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cacolafemsa-my.sharepoint.com/personal/kaue_melo_kof_com_mx/Documents/Projeto Miller/"/>
    </mc:Choice>
  </mc:AlternateContent>
  <xr:revisionPtr revIDLastSave="86" documentId="8_{9699CD88-DB88-493F-8D01-950F037CBB7E}" xr6:coauthVersionLast="47" xr6:coauthVersionMax="47" xr10:uidLastSave="{6453F93A-32C5-4D74-87EF-704E21098BC9}"/>
  <bookViews>
    <workbookView xWindow="-110" yWindow="-110" windowWidth="19420" windowHeight="10420" firstSheet="1" activeTab="1" xr2:uid="{00000000-000D-0000-FFFF-FFFF00000000}"/>
  </bookViews>
  <sheets>
    <sheet name=" Cliente 7140341676" sheetId="1" state="hidden" r:id="rId1"/>
    <sheet name="GABARITO" sheetId="5" r:id="rId2"/>
    <sheet name="Mapa de Produto" sheetId="3" state="hidden" r:id="rId3"/>
    <sheet name="LISTA DE PRODUTOS" sheetId="4" r:id="rId4"/>
    <sheet name="CORRIGIR EAN" sheetId="6" r:id="rId5"/>
  </sheets>
  <definedNames>
    <definedName name="_xlnm._FilterDatabase" localSheetId="0" hidden="1">' Cliente 7140341676'!$A$2:$E$106</definedName>
    <definedName name="_xlnm._FilterDatabase" localSheetId="1" hidden="1">GABARITO!$A$1:$F$122</definedName>
    <definedName name="_xlnm._FilterDatabase" localSheetId="3" hidden="1">'LISTA DE PRODUTOS'!$A$1:$F$429</definedName>
    <definedName name="_xlnm._FilterDatabase" localSheetId="2" hidden="1">'Mapa de Produto'!$A$1:$Y$1101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5" l="1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107" i="5"/>
  <c r="D107" i="5"/>
  <c r="C108" i="5"/>
  <c r="D108" i="5"/>
  <c r="C109" i="5"/>
  <c r="D109" i="5"/>
  <c r="C110" i="5"/>
  <c r="D110" i="5"/>
  <c r="C111" i="5"/>
  <c r="D111" i="5"/>
  <c r="C112" i="5"/>
  <c r="D112" i="5"/>
  <c r="C113" i="5"/>
  <c r="D113" i="5"/>
  <c r="C114" i="5"/>
  <c r="D114" i="5"/>
  <c r="C115" i="5"/>
  <c r="D115" i="5"/>
  <c r="C116" i="5"/>
  <c r="D116" i="5"/>
  <c r="C117" i="5"/>
  <c r="D117" i="5"/>
  <c r="C118" i="5"/>
  <c r="D118" i="5"/>
  <c r="C119" i="5"/>
  <c r="D119" i="5"/>
  <c r="C120" i="5"/>
  <c r="D120" i="5"/>
  <c r="C121" i="5"/>
  <c r="D121" i="5"/>
  <c r="C122" i="5"/>
  <c r="D122" i="5"/>
  <c r="B21" i="5"/>
  <c r="B22" i="5"/>
  <c r="B23" i="5"/>
  <c r="B24" i="5"/>
  <c r="B25" i="5"/>
  <c r="B26" i="5"/>
  <c r="B27" i="5"/>
  <c r="B17" i="5"/>
  <c r="B18" i="5"/>
  <c r="B19" i="5"/>
  <c r="B20" i="5"/>
  <c r="D17" i="5"/>
  <c r="D18" i="5"/>
  <c r="D19" i="5"/>
  <c r="D20" i="5"/>
  <c r="D16" i="5"/>
  <c r="D13" i="5"/>
  <c r="D14" i="5"/>
  <c r="D15" i="5"/>
  <c r="C13" i="5"/>
  <c r="C14" i="5"/>
  <c r="C15" i="5"/>
  <c r="C16" i="5"/>
  <c r="C17" i="5"/>
  <c r="C18" i="5"/>
  <c r="C19" i="5"/>
  <c r="C20" i="5"/>
  <c r="B13" i="5"/>
  <c r="B14" i="5"/>
  <c r="B15" i="5"/>
  <c r="B16" i="5"/>
  <c r="C2" i="5"/>
  <c r="C3" i="5"/>
  <c r="C4" i="5"/>
  <c r="C5" i="5"/>
  <c r="C6" i="5"/>
  <c r="C7" i="5"/>
  <c r="C8" i="5"/>
  <c r="C9" i="5"/>
  <c r="C10" i="5"/>
  <c r="C11" i="5"/>
  <c r="C12" i="5"/>
  <c r="C4" i="6"/>
  <c r="B4" i="6"/>
  <c r="B3" i="6"/>
  <c r="C2" i="6"/>
  <c r="B2" i="6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D2" i="5"/>
  <c r="D3" i="5"/>
  <c r="D4" i="5"/>
  <c r="D5" i="5"/>
  <c r="D6" i="5"/>
  <c r="D7" i="5"/>
  <c r="D8" i="5"/>
  <c r="D9" i="5"/>
  <c r="D10" i="5"/>
  <c r="D11" i="5"/>
  <c r="D12" i="5"/>
  <c r="B2" i="5"/>
  <c r="B3" i="5"/>
  <c r="B4" i="5"/>
  <c r="B5" i="5"/>
  <c r="B6" i="5"/>
  <c r="B7" i="5"/>
  <c r="B8" i="5"/>
  <c r="B9" i="5"/>
  <c r="B10" i="5"/>
  <c r="B11" i="5"/>
  <c r="B12" i="5"/>
  <c r="C36" i="1" l="1"/>
  <c r="D36" i="1" s="1"/>
  <c r="C52" i="1"/>
  <c r="D52" i="1" s="1"/>
  <c r="C55" i="1"/>
  <c r="D55" i="1" s="1"/>
  <c r="C57" i="1"/>
  <c r="D57" i="1" s="1"/>
  <c r="C64" i="1"/>
  <c r="D64" i="1" s="1"/>
  <c r="C85" i="1"/>
  <c r="D85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C5" i="1" s="1"/>
  <c r="D5" i="1" s="1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C41" i="1" s="1"/>
  <c r="D41" i="1" s="1"/>
  <c r="X48" i="3"/>
  <c r="X49" i="3"/>
  <c r="X50" i="3"/>
  <c r="X51" i="3"/>
  <c r="X52" i="3"/>
  <c r="X53" i="3"/>
  <c r="X54" i="3"/>
  <c r="X55" i="3"/>
  <c r="X56" i="3"/>
  <c r="C88" i="1" s="1"/>
  <c r="D88" i="1" s="1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C16" i="1" s="1"/>
  <c r="D16" i="1" s="1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C22" i="1" s="1"/>
  <c r="D22" i="1" s="1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C8" i="1" s="1"/>
  <c r="D8" i="1" s="1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C29" i="1" s="1"/>
  <c r="D29" i="1" s="1"/>
  <c r="X390" i="3"/>
  <c r="X391" i="3"/>
  <c r="X392" i="3"/>
  <c r="X393" i="3"/>
  <c r="X394" i="3"/>
  <c r="X395" i="3"/>
  <c r="C10" i="1" s="1"/>
  <c r="D10" i="1" s="1"/>
  <c r="X396" i="3"/>
  <c r="X397" i="3"/>
  <c r="X398" i="3"/>
  <c r="X399" i="3"/>
  <c r="X400" i="3"/>
  <c r="X401" i="3"/>
  <c r="C31" i="1" s="1"/>
  <c r="D31" i="1" s="1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C32" i="1" s="1"/>
  <c r="D32" i="1" s="1"/>
  <c r="X429" i="3"/>
  <c r="X430" i="3"/>
  <c r="X431" i="3"/>
  <c r="X432" i="3"/>
  <c r="X433" i="3"/>
  <c r="X434" i="3"/>
  <c r="C33" i="1" s="1"/>
  <c r="D33" i="1" s="1"/>
  <c r="X435" i="3"/>
  <c r="X436" i="3"/>
  <c r="X437" i="3"/>
  <c r="X438" i="3"/>
  <c r="X439" i="3"/>
  <c r="X440" i="3"/>
  <c r="X441" i="3"/>
  <c r="X442" i="3"/>
  <c r="X443" i="3"/>
  <c r="C34" i="1" s="1"/>
  <c r="D34" i="1" s="1"/>
  <c r="X444" i="3"/>
  <c r="X445" i="3"/>
  <c r="X446" i="3"/>
  <c r="C35" i="1" s="1"/>
  <c r="D35" i="1" s="1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C38" i="1" s="1"/>
  <c r="D38" i="1" s="1"/>
  <c r="X471" i="3"/>
  <c r="X472" i="3"/>
  <c r="X473" i="3"/>
  <c r="C37" i="1" s="1"/>
  <c r="D37" i="1" s="1"/>
  <c r="X474" i="3"/>
  <c r="X475" i="3"/>
  <c r="X476" i="3"/>
  <c r="X477" i="3"/>
  <c r="X478" i="3"/>
  <c r="X479" i="3"/>
  <c r="C39" i="1" s="1"/>
  <c r="D39" i="1" s="1"/>
  <c r="X480" i="3"/>
  <c r="X481" i="3"/>
  <c r="X482" i="3"/>
  <c r="X483" i="3"/>
  <c r="X484" i="3"/>
  <c r="X485" i="3"/>
  <c r="C40" i="1" s="1"/>
  <c r="D40" i="1" s="1"/>
  <c r="X486" i="3"/>
  <c r="X487" i="3"/>
  <c r="X488" i="3"/>
  <c r="X489" i="3"/>
  <c r="X490" i="3"/>
  <c r="X491" i="3"/>
  <c r="X492" i="3"/>
  <c r="X493" i="3"/>
  <c r="X494" i="3"/>
  <c r="X495" i="3"/>
  <c r="X496" i="3"/>
  <c r="X497" i="3"/>
  <c r="C42" i="1" s="1"/>
  <c r="D42" i="1" s="1"/>
  <c r="X498" i="3"/>
  <c r="X499" i="3"/>
  <c r="X500" i="3"/>
  <c r="C43" i="1" s="1"/>
  <c r="D43" i="1" s="1"/>
  <c r="X501" i="3"/>
  <c r="X502" i="3"/>
  <c r="X503" i="3"/>
  <c r="X504" i="3"/>
  <c r="X505" i="3"/>
  <c r="X506" i="3"/>
  <c r="C11" i="1" s="1"/>
  <c r="D11" i="1" s="1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C18" i="1" s="1"/>
  <c r="D18" i="1" s="1"/>
  <c r="X522" i="3"/>
  <c r="X523" i="3"/>
  <c r="X524" i="3"/>
  <c r="X525" i="3"/>
  <c r="X526" i="3"/>
  <c r="X527" i="3"/>
  <c r="X528" i="3"/>
  <c r="X529" i="3"/>
  <c r="X530" i="3"/>
  <c r="X531" i="3"/>
  <c r="X532" i="3"/>
  <c r="C53" i="1"/>
  <c r="D53" i="1" s="1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C15" i="1" s="1"/>
  <c r="D15" i="1" s="1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C65" i="1" s="1"/>
  <c r="D65" i="1" s="1"/>
  <c r="X584" i="3"/>
  <c r="X585" i="3"/>
  <c r="X586" i="3"/>
  <c r="X587" i="3"/>
  <c r="X588" i="3"/>
  <c r="X589" i="3"/>
  <c r="X590" i="3"/>
  <c r="X591" i="3"/>
  <c r="C61" i="1"/>
  <c r="D61" i="1" s="1"/>
  <c r="X592" i="3"/>
  <c r="X593" i="3"/>
  <c r="X594" i="3"/>
  <c r="X595" i="3"/>
  <c r="C54" i="1" s="1"/>
  <c r="D54" i="1" s="1"/>
  <c r="X596" i="3"/>
  <c r="X597" i="3"/>
  <c r="X598" i="3"/>
  <c r="X599" i="3"/>
  <c r="X600" i="3"/>
  <c r="X601" i="3"/>
  <c r="X602" i="3"/>
  <c r="X603" i="3"/>
  <c r="X604" i="3"/>
  <c r="X605" i="3"/>
  <c r="X606" i="3"/>
  <c r="X607" i="3"/>
  <c r="C17" i="1" s="1"/>
  <c r="D17" i="1" s="1"/>
  <c r="X608" i="3"/>
  <c r="X609" i="3"/>
  <c r="X610" i="3"/>
  <c r="C59" i="1" s="1"/>
  <c r="D59" i="1" s="1"/>
  <c r="X611" i="3"/>
  <c r="X612" i="3"/>
  <c r="X613" i="3"/>
  <c r="X614" i="3"/>
  <c r="X615" i="3"/>
  <c r="X616" i="3"/>
  <c r="X617" i="3"/>
  <c r="X618" i="3"/>
  <c r="X619" i="3"/>
  <c r="C62" i="1" s="1"/>
  <c r="D62" i="1" s="1"/>
  <c r="X620" i="3"/>
  <c r="X621" i="3"/>
  <c r="X622" i="3"/>
  <c r="X623" i="3"/>
  <c r="X624" i="3"/>
  <c r="X625" i="3"/>
  <c r="X626" i="3"/>
  <c r="X627" i="3"/>
  <c r="X628" i="3"/>
  <c r="X629" i="3"/>
  <c r="X630" i="3"/>
  <c r="X631" i="3"/>
  <c r="C12" i="1" s="1"/>
  <c r="D12" i="1" s="1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C67" i="1" s="1"/>
  <c r="D67" i="1" s="1"/>
  <c r="X647" i="3"/>
  <c r="X648" i="3"/>
  <c r="X649" i="3"/>
  <c r="C20" i="1" s="1"/>
  <c r="D20" i="1" s="1"/>
  <c r="X650" i="3"/>
  <c r="X651" i="3"/>
  <c r="X652" i="3"/>
  <c r="X653" i="3"/>
  <c r="X654" i="3"/>
  <c r="X655" i="3"/>
  <c r="C66" i="1" s="1"/>
  <c r="D66" i="1" s="1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C69" i="1" s="1"/>
  <c r="D69" i="1" s="1"/>
  <c r="X677" i="3"/>
  <c r="X678" i="3"/>
  <c r="X679" i="3"/>
  <c r="X680" i="3"/>
  <c r="X681" i="3"/>
  <c r="X682" i="3"/>
  <c r="C70" i="1" s="1"/>
  <c r="D70" i="1" s="1"/>
  <c r="X683" i="3"/>
  <c r="X684" i="3"/>
  <c r="X685" i="3"/>
  <c r="X686" i="3"/>
  <c r="X687" i="3"/>
  <c r="X688" i="3"/>
  <c r="X689" i="3"/>
  <c r="X690" i="3"/>
  <c r="X691" i="3"/>
  <c r="X692" i="3"/>
  <c r="X693" i="3"/>
  <c r="X694" i="3"/>
  <c r="C21" i="1" s="1"/>
  <c r="D21" i="1" s="1"/>
  <c r="X695" i="3"/>
  <c r="X696" i="3"/>
  <c r="X697" i="3"/>
  <c r="X698" i="3"/>
  <c r="X699" i="3"/>
  <c r="X700" i="3"/>
  <c r="C68" i="1" s="1"/>
  <c r="D68" i="1" s="1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C71" i="1" s="1"/>
  <c r="D71" i="1" s="1"/>
  <c r="X731" i="3"/>
  <c r="X732" i="3"/>
  <c r="X733" i="3"/>
  <c r="X734" i="3"/>
  <c r="X735" i="3"/>
  <c r="X736" i="3"/>
  <c r="C24" i="1" s="1"/>
  <c r="D24" i="1" s="1"/>
  <c r="X737" i="3"/>
  <c r="X738" i="3"/>
  <c r="X739" i="3"/>
  <c r="X740" i="3"/>
  <c r="X741" i="3"/>
  <c r="X742" i="3"/>
  <c r="X743" i="3"/>
  <c r="X744" i="3"/>
  <c r="X745" i="3"/>
  <c r="C73" i="1" s="1"/>
  <c r="D73" i="1" s="1"/>
  <c r="X746" i="3"/>
  <c r="X747" i="3"/>
  <c r="X748" i="3"/>
  <c r="C72" i="1" s="1"/>
  <c r="D72" i="1" s="1"/>
  <c r="X749" i="3"/>
  <c r="X750" i="3"/>
  <c r="X751" i="3"/>
  <c r="X752" i="3"/>
  <c r="X753" i="3"/>
  <c r="X754" i="3"/>
  <c r="X755" i="3"/>
  <c r="X756" i="3"/>
  <c r="X757" i="3"/>
  <c r="X758" i="3"/>
  <c r="X759" i="3"/>
  <c r="X760" i="3"/>
  <c r="C51" i="1" s="1"/>
  <c r="D51" i="1" s="1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C76" i="1" s="1"/>
  <c r="D76" i="1" s="1"/>
  <c r="X776" i="3"/>
  <c r="X777" i="3"/>
  <c r="X778" i="3"/>
  <c r="C75" i="1" s="1"/>
  <c r="D75" i="1" s="1"/>
  <c r="X779" i="3"/>
  <c r="X780" i="3"/>
  <c r="X781" i="3"/>
  <c r="X782" i="3"/>
  <c r="X783" i="3"/>
  <c r="X784" i="3"/>
  <c r="X785" i="3"/>
  <c r="X786" i="3"/>
  <c r="X787" i="3"/>
  <c r="C25" i="1" s="1"/>
  <c r="D25" i="1" s="1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C7" i="1" s="1"/>
  <c r="D7" i="1" s="1"/>
  <c r="X809" i="3"/>
  <c r="X810" i="3"/>
  <c r="X811" i="3"/>
  <c r="X812" i="3"/>
  <c r="X813" i="3"/>
  <c r="X814" i="3"/>
  <c r="C77" i="1" s="1"/>
  <c r="D77" i="1" s="1"/>
  <c r="X815" i="3"/>
  <c r="X816" i="3"/>
  <c r="X817" i="3"/>
  <c r="X818" i="3"/>
  <c r="X819" i="3"/>
  <c r="X820" i="3"/>
  <c r="X821" i="3"/>
  <c r="X822" i="3"/>
  <c r="X823" i="3"/>
  <c r="C83" i="1" s="1"/>
  <c r="D83" i="1" s="1"/>
  <c r="X824" i="3"/>
  <c r="X825" i="3"/>
  <c r="X826" i="3"/>
  <c r="X827" i="3"/>
  <c r="X828" i="3"/>
  <c r="X829" i="3"/>
  <c r="C26" i="1" s="1"/>
  <c r="D26" i="1" s="1"/>
  <c r="X830" i="3"/>
  <c r="X831" i="3"/>
  <c r="X832" i="3"/>
  <c r="C81" i="1" s="1"/>
  <c r="D81" i="1" s="1"/>
  <c r="X833" i="3"/>
  <c r="X834" i="3"/>
  <c r="X835" i="3"/>
  <c r="X836" i="3"/>
  <c r="X837" i="3"/>
  <c r="X838" i="3"/>
  <c r="C28" i="1" s="1"/>
  <c r="D28" i="1" s="1"/>
  <c r="X839" i="3"/>
  <c r="X840" i="3"/>
  <c r="X841" i="3"/>
  <c r="X842" i="3"/>
  <c r="X843" i="3"/>
  <c r="X844" i="3"/>
  <c r="C80" i="1" s="1"/>
  <c r="D80" i="1" s="1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C87" i="1" s="1"/>
  <c r="D87" i="1" s="1"/>
  <c r="X989" i="3"/>
  <c r="X990" i="3"/>
  <c r="X991" i="3"/>
  <c r="X992" i="3"/>
  <c r="X993" i="3"/>
  <c r="X994" i="3"/>
  <c r="X995" i="3"/>
  <c r="X996" i="3"/>
  <c r="X997" i="3"/>
  <c r="C84" i="1" s="1"/>
  <c r="D84" i="1" s="1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C30" i="1" s="1"/>
  <c r="D30" i="1" s="1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C45" i="1" s="1"/>
  <c r="D45" i="1" s="1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C47" i="1" s="1"/>
  <c r="D47" i="1" s="1"/>
  <c r="X1061" i="3"/>
  <c r="X1062" i="3"/>
  <c r="X1063" i="3"/>
  <c r="C46" i="1" s="1"/>
  <c r="D46" i="1" s="1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C86" i="1" s="1"/>
  <c r="D86" i="1" s="1"/>
  <c r="X1079" i="3"/>
  <c r="X1080" i="3"/>
  <c r="X1081" i="3"/>
  <c r="X1082" i="3"/>
  <c r="X1083" i="3"/>
  <c r="X1084" i="3"/>
  <c r="X1085" i="3"/>
  <c r="X1086" i="3"/>
  <c r="X1087" i="3"/>
  <c r="C48" i="1" s="1"/>
  <c r="D48" i="1" s="1"/>
  <c r="X1088" i="3"/>
  <c r="X1089" i="3"/>
  <c r="X1090" i="3"/>
  <c r="X1091" i="3"/>
  <c r="X1092" i="3"/>
  <c r="X1093" i="3"/>
  <c r="C49" i="1" s="1"/>
  <c r="D49" i="1" s="1"/>
  <c r="X1094" i="3"/>
  <c r="X1095" i="3"/>
  <c r="X1096" i="3"/>
  <c r="C50" i="1" s="1"/>
  <c r="D50" i="1" s="1"/>
  <c r="X1097" i="3"/>
  <c r="X1098" i="3"/>
  <c r="X2" i="3"/>
  <c r="C3" i="1"/>
  <c r="D3" i="1" s="1"/>
  <c r="C60" i="1" l="1"/>
  <c r="D60" i="1" s="1"/>
  <c r="C23" i="1"/>
  <c r="D23" i="1" s="1"/>
  <c r="C9" i="1"/>
  <c r="D9" i="1" s="1"/>
  <c r="C44" i="1"/>
  <c r="D44" i="1" s="1"/>
  <c r="C14" i="1"/>
  <c r="D14" i="1" s="1"/>
  <c r="C13" i="1"/>
  <c r="D13" i="1" s="1"/>
  <c r="C6" i="1"/>
  <c r="D6" i="1" s="1"/>
  <c r="C82" i="1"/>
  <c r="D82" i="1" s="1"/>
  <c r="C78" i="1"/>
  <c r="D78" i="1" s="1"/>
  <c r="C74" i="1"/>
  <c r="D74" i="1" s="1"/>
  <c r="C58" i="1"/>
  <c r="D58" i="1" s="1"/>
  <c r="C56" i="1"/>
  <c r="D56" i="1" s="1"/>
  <c r="C27" i="1"/>
  <c r="D27" i="1" s="1"/>
  <c r="C19" i="1"/>
  <c r="D19" i="1" s="1"/>
  <c r="C4" i="1"/>
  <c r="D4" i="1" s="1"/>
  <c r="C79" i="1"/>
  <c r="D79" i="1" s="1"/>
  <c r="C63" i="1"/>
  <c r="D63" i="1" s="1"/>
</calcChain>
</file>

<file path=xl/sharedStrings.xml><?xml version="1.0" encoding="utf-8"?>
<sst xmlns="http://schemas.openxmlformats.org/spreadsheetml/2006/main" count="18164" uniqueCount="4260">
  <si>
    <t>COLUNA QTD UN/CX</t>
  </si>
  <si>
    <t>EAN</t>
  </si>
  <si>
    <t xml:space="preserve">Descrição </t>
  </si>
  <si>
    <t>SKU</t>
  </si>
  <si>
    <t>Categoria</t>
  </si>
  <si>
    <t>Quantidade</t>
  </si>
  <si>
    <t>REFERÊNCIA = EAN</t>
  </si>
  <si>
    <t>QUANTIDADE</t>
  </si>
  <si>
    <t>Caixaria Cliente</t>
  </si>
  <si>
    <t>STR1</t>
  </si>
  <si>
    <t>STR2</t>
  </si>
  <si>
    <t>STR3</t>
  </si>
  <si>
    <t>SKU Rolling</t>
  </si>
  <si>
    <t>Descrição SKU Rolling</t>
  </si>
  <si>
    <t>Centro</t>
  </si>
  <si>
    <t>SKU ECC</t>
  </si>
  <si>
    <t>Descrição SKU ECC</t>
  </si>
  <si>
    <t>Tipo Produção</t>
  </si>
  <si>
    <t>Fator PAL</t>
  </si>
  <si>
    <t>Apresentação</t>
  </si>
  <si>
    <t>Nome UO</t>
  </si>
  <si>
    <t>Regional</t>
  </si>
  <si>
    <t>MAPA</t>
  </si>
  <si>
    <t>Categoria PD</t>
  </si>
  <si>
    <t>OBSERVAÇÃO</t>
  </si>
  <si>
    <t>Data Lançamento</t>
  </si>
  <si>
    <t>Migração</t>
  </si>
  <si>
    <t>Código DUN</t>
  </si>
  <si>
    <t>Código EAN</t>
  </si>
  <si>
    <t>COD CVI</t>
  </si>
  <si>
    <t>CIA</t>
  </si>
  <si>
    <t>BFGGCrystal C/G PET 1,5L (06)</t>
  </si>
  <si>
    <t>BFGG83</t>
  </si>
  <si>
    <t>BFGG92520</t>
  </si>
  <si>
    <t>Crystal C/G PET 1,5L (06)</t>
  </si>
  <si>
    <t>BFGG</t>
  </si>
  <si>
    <t>CRYSTAL 1,5L COM GÁS 06UN</t>
  </si>
  <si>
    <t>AGUA</t>
  </si>
  <si>
    <t>Produzido</t>
  </si>
  <si>
    <t>UO Santa Maria</t>
  </si>
  <si>
    <t>RS INT</t>
  </si>
  <si>
    <t>S</t>
  </si>
  <si>
    <t/>
  </si>
  <si>
    <t>KO</t>
  </si>
  <si>
    <t>BFGHCrystal C/G PET 1,5L (06)</t>
  </si>
  <si>
    <t>BFGH83</t>
  </si>
  <si>
    <t>BFGH92520</t>
  </si>
  <si>
    <t>BFGH</t>
  </si>
  <si>
    <t>UO Passo Fundo</t>
  </si>
  <si>
    <t>BFGICrystal C/G PET 1,5L (06)</t>
  </si>
  <si>
    <t>BFGI83</t>
  </si>
  <si>
    <t>BFGI92520</t>
  </si>
  <si>
    <t>BFGI</t>
  </si>
  <si>
    <t>UO Vera Cruz</t>
  </si>
  <si>
    <t>BFGGCrystal C/G PET 500ml (12)</t>
  </si>
  <si>
    <t>BFGG708</t>
  </si>
  <si>
    <t>BFGG92522</t>
  </si>
  <si>
    <t>Crystal C/G PET 500ml (12)</t>
  </si>
  <si>
    <t>CRYSTAL 500ML COM GÁS 12UN</t>
  </si>
  <si>
    <t>BFGHCrystal C/G PET 500ml (12)</t>
  </si>
  <si>
    <t>BFGH708</t>
  </si>
  <si>
    <t>BFGH92522</t>
  </si>
  <si>
    <t>BFGICrystal C/G PET 500ml (12)</t>
  </si>
  <si>
    <t>BFGI708</t>
  </si>
  <si>
    <t>BFGI92522</t>
  </si>
  <si>
    <t>BFGGCrystal Copo 310ml (48)</t>
  </si>
  <si>
    <t>BFGG85</t>
  </si>
  <si>
    <t>BFGG92536</t>
  </si>
  <si>
    <t>Crystal Copo 310ml (48)</t>
  </si>
  <si>
    <t>CRYSTAL  COPO 310ML  SG 48UN CP .</t>
  </si>
  <si>
    <t>L10</t>
  </si>
  <si>
    <t>Data a definir</t>
  </si>
  <si>
    <t>Sem Sku Correspondente</t>
  </si>
  <si>
    <t>BFGHCrystal Copo 310ml (48)</t>
  </si>
  <si>
    <t>BFGH85</t>
  </si>
  <si>
    <t>BFGH92536</t>
  </si>
  <si>
    <t>BFGICrystal Copo 310ml (48)</t>
  </si>
  <si>
    <t>BFGI85</t>
  </si>
  <si>
    <t>BFGI92536</t>
  </si>
  <si>
    <t>BFGGCrystal PET 5L (02)</t>
  </si>
  <si>
    <t>BFGG94</t>
  </si>
  <si>
    <t>BFGG92581</t>
  </si>
  <si>
    <t>Crystal PET 5L (02)</t>
  </si>
  <si>
    <t>CRYSTAL 05L C/2 CP</t>
  </si>
  <si>
    <t>BFGHCrystal PET 5L (02)</t>
  </si>
  <si>
    <t>BFGH94</t>
  </si>
  <si>
    <t>BFGH92581</t>
  </si>
  <si>
    <t>BFGICrystal PET 5L (02)</t>
  </si>
  <si>
    <t>BFGI94</t>
  </si>
  <si>
    <t>BFGI92581</t>
  </si>
  <si>
    <t>BFGGCrystal S/G PET 1,5L (06)</t>
  </si>
  <si>
    <t>BFGG84</t>
  </si>
  <si>
    <t>BFGG92521</t>
  </si>
  <si>
    <t>Crystal S/G PET 1,5L (06)</t>
  </si>
  <si>
    <t>CRYSTAL 1,5L SEM GÁS 06UN</t>
  </si>
  <si>
    <t>BFGHCrystal S/G PET 1,5L (06)</t>
  </si>
  <si>
    <t>BFGH84</t>
  </si>
  <si>
    <t>BFGH92521</t>
  </si>
  <si>
    <t>BFGICrystal S/G PET 1,5L (06)</t>
  </si>
  <si>
    <t>BFGI84</t>
  </si>
  <si>
    <t>BFGI92521</t>
  </si>
  <si>
    <t>BFGGCrystal S/G PET 1,5L (08) L+P-</t>
  </si>
  <si>
    <t>BFGG1246</t>
  </si>
  <si>
    <t>BFGG92670</t>
  </si>
  <si>
    <t>Crystal S/G PET 1,5L (08) L+P-</t>
  </si>
  <si>
    <t>CRYST 1,5L SEM GÁS 08UN PROM FI CP</t>
  </si>
  <si>
    <t>BFGHCrystal S/G PET 1,5L (08) L+P-</t>
  </si>
  <si>
    <t>BFGH1246</t>
  </si>
  <si>
    <t>BFGH92670</t>
  </si>
  <si>
    <t>BFGICrystal S/G PET 1,5L (08) L+P-</t>
  </si>
  <si>
    <t>BFGI1246</t>
  </si>
  <si>
    <t>BFGI92670</t>
  </si>
  <si>
    <t>BFGGCrystal S/G PET 500ml (12)</t>
  </si>
  <si>
    <t>BFGG709</t>
  </si>
  <si>
    <t>BFGG92527</t>
  </si>
  <si>
    <t>Crystal S/G PET 500ml (12)</t>
  </si>
  <si>
    <t>CRYSTAL 500ML SEM GÁS 12UN</t>
  </si>
  <si>
    <t>BFGHCrystal S/G PET 500ml (12)</t>
  </si>
  <si>
    <t>BFGH709</t>
  </si>
  <si>
    <t>BFGH92527</t>
  </si>
  <si>
    <t>BFGICrystal S/G PET 500ml (12)</t>
  </si>
  <si>
    <t>BFGI709</t>
  </si>
  <si>
    <t>BFGI92527</t>
  </si>
  <si>
    <t>BFGGCrystal Sabores Frutas Vermelhas PET 510ml (06)</t>
  </si>
  <si>
    <t>BFGG1453</t>
  </si>
  <si>
    <t>BFGG92723</t>
  </si>
  <si>
    <t>Crystal Sabores Frutas Vermelhas PET 510ml (06)</t>
  </si>
  <si>
    <t>CRY SPARKLING FRUTAS VERM PET510 6U FL</t>
  </si>
  <si>
    <t>BFGHCrystal Sabores Frutas Vermelhas PET 510ml (06)</t>
  </si>
  <si>
    <t>BFGH1453</t>
  </si>
  <si>
    <t>BFGH92723</t>
  </si>
  <si>
    <t>BFGICrystal Sabores Frutas Vermelhas PET 510ml (06)</t>
  </si>
  <si>
    <t>BFGI1453</t>
  </si>
  <si>
    <t>BFGI92723</t>
  </si>
  <si>
    <t>BFGGCrystal Sabores Limao PET 510ml (06)</t>
  </si>
  <si>
    <t>BFGG1452</t>
  </si>
  <si>
    <t>BFGG92721</t>
  </si>
  <si>
    <t>Crystal Sabores Limao PET 510ml (06)</t>
  </si>
  <si>
    <t>CRY SPARKLING LIMAO PET 510ml 6U FL</t>
  </si>
  <si>
    <t>BFGHCrystal Sabores Limao PET 510ml (06)</t>
  </si>
  <si>
    <t>BFGH1452</t>
  </si>
  <si>
    <t>BFGH92721</t>
  </si>
  <si>
    <t>BFGICrystal Sabores Limao PET 510ml (06)</t>
  </si>
  <si>
    <t>BFGI1452</t>
  </si>
  <si>
    <t>BFGI92721</t>
  </si>
  <si>
    <t>BFGGCrystal Sabores Melancia PET 510ml (06)</t>
  </si>
  <si>
    <t>BFGG60435</t>
  </si>
  <si>
    <t>Crystal Sabores Melancia PET 510ml (06)</t>
  </si>
  <si>
    <t>Crystal Sabores Novo SaborPet 510ml (06)</t>
  </si>
  <si>
    <t>L01</t>
  </si>
  <si>
    <t>BFGHCrystal Sabores Melancia PET 510ml (06)</t>
  </si>
  <si>
    <t>BFGH60435</t>
  </si>
  <si>
    <t>BFGICrystal Sabores Melancia PET 510ml (06)</t>
  </si>
  <si>
    <t>BFGI60435</t>
  </si>
  <si>
    <t>BFGGCrystal Sabores Tangerina e Capim Limao PET 510ml (06)</t>
  </si>
  <si>
    <t>BFGG1305</t>
  </si>
  <si>
    <t>BFGG92701</t>
  </si>
  <si>
    <t>Crystal Sabores Tangerina e Capim Limao PET 510ml (06)</t>
  </si>
  <si>
    <t>CRY SPARKLING TANG CAPLIM PET 510ml 6U</t>
  </si>
  <si>
    <t>BFGHCrystal Sabores Tangerina e Capim Limao PET 510ml (06)</t>
  </si>
  <si>
    <t>BFGH1305</t>
  </si>
  <si>
    <t>BFGH92701</t>
  </si>
  <si>
    <t>BFGICrystal Sabores Tangerina e Capim Limao PET 510ml (06)</t>
  </si>
  <si>
    <t>BFGI1305</t>
  </si>
  <si>
    <t>BFGI92701</t>
  </si>
  <si>
    <t>BFGGCrystal Vip C/G PET 350ml (12)</t>
  </si>
  <si>
    <t>BFGG87</t>
  </si>
  <si>
    <t>BFGG92657</t>
  </si>
  <si>
    <t>Crystal Vip C/G PET 350ml (12)</t>
  </si>
  <si>
    <t>CRYSTAL VIP CG 350ML 12un CP</t>
  </si>
  <si>
    <t>BFGHCrystal Vip C/G PET 350ml (12)</t>
  </si>
  <si>
    <t>BFGH87</t>
  </si>
  <si>
    <t>BFGH92657</t>
  </si>
  <si>
    <t>BFGICrystal Vip C/G PET 350ml (12)</t>
  </si>
  <si>
    <t>BFGI87</t>
  </si>
  <si>
    <t>BFGI92657</t>
  </si>
  <si>
    <t>BFGGCrystal Vip S/G PET 350ml (12)</t>
  </si>
  <si>
    <t>BFGG88</t>
  </si>
  <si>
    <t>BFGG92658</t>
  </si>
  <si>
    <t>Crystal Vip S/G PET 350ml (12)</t>
  </si>
  <si>
    <t>CRYSTAL VIP SG 350ML 12UN CP</t>
  </si>
  <si>
    <t>BFGHCrystal Vip S/G PET 350ml (12)</t>
  </si>
  <si>
    <t>BFGH88</t>
  </si>
  <si>
    <t>BFGH92658</t>
  </si>
  <si>
    <t>BFGICrystal Vip S/G PET 350ml (12)</t>
  </si>
  <si>
    <t>BFGI88</t>
  </si>
  <si>
    <t>BFGI92658</t>
  </si>
  <si>
    <t>BFGGSmartwater PET 591ml C/G (06)</t>
  </si>
  <si>
    <t>BFGG7110</t>
  </si>
  <si>
    <t>BFGG92755</t>
  </si>
  <si>
    <t>Smartwater PET 591ml C/G (06)</t>
  </si>
  <si>
    <t>SMARTWATER PET591ML 6UFI MAINLINE CG CP</t>
  </si>
  <si>
    <t>BFGHSmartwater PET 591ml C/G (06)</t>
  </si>
  <si>
    <t>BFGH7110</t>
  </si>
  <si>
    <t>BFGH92755</t>
  </si>
  <si>
    <t>BFGISmartwater PET 591ml C/G (06)</t>
  </si>
  <si>
    <t>BFGI7110</t>
  </si>
  <si>
    <t>BFGI92755</t>
  </si>
  <si>
    <t>BFGGSmartwater PET 591ml S/G (06)</t>
  </si>
  <si>
    <t>BFGG1610</t>
  </si>
  <si>
    <t>BFGG92726</t>
  </si>
  <si>
    <t>Smartwater PET 591ml S/G (06)</t>
  </si>
  <si>
    <t>SMARTWATER PET591ML 6UFI MAINLINE SG CP</t>
  </si>
  <si>
    <t>BFGHSmartwater PET 591ml S/G (06)</t>
  </si>
  <si>
    <t>BFGH1610</t>
  </si>
  <si>
    <t>BFGH92726</t>
  </si>
  <si>
    <t>BFGISmartwater PET 591ml S/G (06)</t>
  </si>
  <si>
    <t>BFGI1610</t>
  </si>
  <si>
    <t>BFGI92726</t>
  </si>
  <si>
    <t>BFGGSchweppes Gin Tonica LT 310ml (06)</t>
  </si>
  <si>
    <t>BFGG4027</t>
  </si>
  <si>
    <t>BFGG56640</t>
  </si>
  <si>
    <t>Schweppes Gin Tonica LT 310ml (06)</t>
  </si>
  <si>
    <t>SCHW GIN TONICA LT310ml (6) FL CP</t>
  </si>
  <si>
    <t>ALCOHOLIC RTD</t>
  </si>
  <si>
    <t>Comprado</t>
  </si>
  <si>
    <t>BFGHSchweppes Gin Tonica LT 310ml (06)</t>
  </si>
  <si>
    <t>BFGH4027</t>
  </si>
  <si>
    <t>BFGH56640</t>
  </si>
  <si>
    <t>BFGISchweppes Gin Tonica LT 310ml (06)</t>
  </si>
  <si>
    <t>BFGI4027</t>
  </si>
  <si>
    <t>BFGI56640</t>
  </si>
  <si>
    <t>BFGGSchweppes Gin Tonica Pink LT 310ml (06)</t>
  </si>
  <si>
    <t>BFGG9057</t>
  </si>
  <si>
    <t>BFGG56761</t>
  </si>
  <si>
    <t>Schweppes Gin Tonica Pink LT 310ml (06)</t>
  </si>
  <si>
    <t>SCHW GIN TONICA PINK LT310ml 6 FL CP</t>
  </si>
  <si>
    <t>BFGHSchweppes Gin Tonica Pink LT 310ml (06)</t>
  </si>
  <si>
    <t>BFGH9057</t>
  </si>
  <si>
    <t>BFGH56761</t>
  </si>
  <si>
    <t>BFGISchweppes Gin Tonica Pink LT 310ml (06)</t>
  </si>
  <si>
    <t>BFGI9057</t>
  </si>
  <si>
    <t>BFGI56761</t>
  </si>
  <si>
    <t>BFGGSchweppes Spritz LT 310ml (06)</t>
  </si>
  <si>
    <t>BFGG4028</t>
  </si>
  <si>
    <t>BFGG56641</t>
  </si>
  <si>
    <t>Schweppes Spritz LT 310ml (06)</t>
  </si>
  <si>
    <t>SCHW SPRITZ LT310ml (6) FL CP</t>
  </si>
  <si>
    <t>BFGHSchweppes Spritz LT 310ml (06)</t>
  </si>
  <si>
    <t>BFGH4028</t>
  </si>
  <si>
    <t>BFGH56641</t>
  </si>
  <si>
    <t>BFGISchweppes Spritz LT 310ml (06)</t>
  </si>
  <si>
    <t>BFGI4028</t>
  </si>
  <si>
    <t>BFGI56641</t>
  </si>
  <si>
    <t>BFGGSchweppes Vodka Citrus LT 310ml (06)</t>
  </si>
  <si>
    <t>BFGG4029</t>
  </si>
  <si>
    <t>BFGG56642</t>
  </si>
  <si>
    <t>Schweppes Vodka Citrus LT 310ml (06)</t>
  </si>
  <si>
    <t>SCHW VODKA &amp; CITRUS LT310ml (6) FL CP</t>
  </si>
  <si>
    <t>BFGHSchweppes Vodka Citrus LT 310ml (06)</t>
  </si>
  <si>
    <t>BFGH4029</t>
  </si>
  <si>
    <t>BFGH56642</t>
  </si>
  <si>
    <t>BFGISchweppes Vodka Citrus LT 310ml (06)</t>
  </si>
  <si>
    <t>BFGI4029</t>
  </si>
  <si>
    <t>BFGI56642</t>
  </si>
  <si>
    <t>BFGGSmirnoff Ice Limao LT 269ml (06)</t>
  </si>
  <si>
    <t>BFGG5053</t>
  </si>
  <si>
    <t>BFGG139581</t>
  </si>
  <si>
    <t>Smirnoff Ice Limao LT 269ml (06)</t>
  </si>
  <si>
    <t>SMIRNOFF269LT 6 FI</t>
  </si>
  <si>
    <t>Data a Definir</t>
  </si>
  <si>
    <t>DIAGEO</t>
  </si>
  <si>
    <t>BFGHSmirnoff Ice Limao LT 269ml (06)</t>
  </si>
  <si>
    <t>BFGH5053</t>
  </si>
  <si>
    <t>BFGH139581</t>
  </si>
  <si>
    <t>BFGISmirnoff Ice Limao LT 269ml (06)</t>
  </si>
  <si>
    <t>BFGI5053</t>
  </si>
  <si>
    <t>BFGI139581</t>
  </si>
  <si>
    <t>BFGGTanqueray Sevilla Tonic NRGB 275ml (04)</t>
  </si>
  <si>
    <t>BFGG5049</t>
  </si>
  <si>
    <t>BFGG139577</t>
  </si>
  <si>
    <t>Tanqueray Sevilla Tonic NRGB 275ml (04)</t>
  </si>
  <si>
    <t>TANQUERAY SEVILLA &amp; TONIC VD 275mL(4)FL</t>
  </si>
  <si>
    <t>BFGHTanqueray Sevilla Tonic NRGB 275ml (04)</t>
  </si>
  <si>
    <t>BFGH5049</t>
  </si>
  <si>
    <t>BFGH139577</t>
  </si>
  <si>
    <t>BFGITanqueray Sevilla Tonic NRGB 275ml (04)</t>
  </si>
  <si>
    <t>BFGI5049</t>
  </si>
  <si>
    <t>BFGI139577</t>
  </si>
  <si>
    <t>BFGGTanqueray Tonic NRGB 275ml (04)</t>
  </si>
  <si>
    <t>BFGG5048</t>
  </si>
  <si>
    <t>BFGG139576</t>
  </si>
  <si>
    <t>Tanqueray Tonic NRGB 275ml (04)</t>
  </si>
  <si>
    <t>TANQUERAY LD &amp; TONIC VD 275mL(4)FL</t>
  </si>
  <si>
    <t>BFGHTanqueray Tonic NRGB 275ml (04)</t>
  </si>
  <si>
    <t>BFGH5048</t>
  </si>
  <si>
    <t>BFGH139576</t>
  </si>
  <si>
    <t>BFGITanqueray Tonic NRGB 275ml (04)</t>
  </si>
  <si>
    <t>BFGI5048</t>
  </si>
  <si>
    <t>BFGI139576</t>
  </si>
  <si>
    <t>BFGGTopo Chico Abacaxi LT 310ml (06)</t>
  </si>
  <si>
    <t>BFGG4026</t>
  </si>
  <si>
    <t>BFGG143003</t>
  </si>
  <si>
    <t>Topo Chico Abacaxi LT 310ml (06)</t>
  </si>
  <si>
    <t>TOPOCHICO ABACAXI LT ALUM 310ML(6) FI CP</t>
  </si>
  <si>
    <t>BFGHTopo Chico Abacaxi LT 310ml (06)</t>
  </si>
  <si>
    <t>BFGH4026</t>
  </si>
  <si>
    <t>BFGH143003</t>
  </si>
  <si>
    <t>BFGITopo Chico Abacaxi LT 310ml (06)</t>
  </si>
  <si>
    <t>BFGI4026</t>
  </si>
  <si>
    <t>BFGI143003</t>
  </si>
  <si>
    <t>BFGGTopo Chico Morango Goiaba LT 310ml (06)</t>
  </si>
  <si>
    <t>BFGG4025</t>
  </si>
  <si>
    <t>BFGG143002</t>
  </si>
  <si>
    <t>Topo Chico Morango Goiaba LT 310ml (06)</t>
  </si>
  <si>
    <t>TOPOCHICO MGOGOIAB LT ALUM 310ML(6)FI CP</t>
  </si>
  <si>
    <t>BFGHTopo Chico Morango Goiaba LT 310ml (06)</t>
  </si>
  <si>
    <t>BFGH4025</t>
  </si>
  <si>
    <t>BFGH143002</t>
  </si>
  <si>
    <t>BFGITopo Chico Morango Goiaba LT 310ml (06)</t>
  </si>
  <si>
    <t>BFGI4025</t>
  </si>
  <si>
    <t>BFGI143002</t>
  </si>
  <si>
    <t>BFGGPettiz Amendoim Japones Special 50g (20)</t>
  </si>
  <si>
    <t>BFGG7046</t>
  </si>
  <si>
    <t>BFGG141044</t>
  </si>
  <si>
    <t>Pettiz Amendoim Japones Special 50g (20)</t>
  </si>
  <si>
    <t>PETTIZ AMENDOIM JAPONES SPECIAL 50G (20)</t>
  </si>
  <si>
    <t>ALIMENTOS</t>
  </si>
  <si>
    <t>DORI</t>
  </si>
  <si>
    <t>BFGHPettiz Amendoim Japones Special 50g (20)</t>
  </si>
  <si>
    <t>BFGH7046</t>
  </si>
  <si>
    <t>BFGH141044</t>
  </si>
  <si>
    <t>BFGIPettiz Amendoim Japones Special 50g (20)</t>
  </si>
  <si>
    <t>BFGI7046</t>
  </si>
  <si>
    <t>BFGI141044</t>
  </si>
  <si>
    <t>BFGGPettiz Amendoim Tor e Salg Special 50g (20)</t>
  </si>
  <si>
    <t>BFGG7047</t>
  </si>
  <si>
    <t>BFGG141045</t>
  </si>
  <si>
    <t>Pettiz Amendoim Tor e Salg Special 50g (20)</t>
  </si>
  <si>
    <t>PETTIZ AMEND TOR E SALG SPECIAL 50G (20)</t>
  </si>
  <si>
    <t>BFGHPettiz Amendoim Tor e Salg Special 50g (20)</t>
  </si>
  <si>
    <t>BFGH7047</t>
  </si>
  <si>
    <t>BFGH141045</t>
  </si>
  <si>
    <t>BFGIPettiz Amendoim Tor e Salg Special 50g (20)</t>
  </si>
  <si>
    <t>BFGI7047</t>
  </si>
  <si>
    <t>BFGI141045</t>
  </si>
  <si>
    <t>BFGGFruittella Mastig Morango Vita C 10P (24)</t>
  </si>
  <si>
    <t>BFGG7013</t>
  </si>
  <si>
    <t>BFGG141014</t>
  </si>
  <si>
    <t>Fruittella Mastig Morango Vita C 10P (24)</t>
  </si>
  <si>
    <t>FRUITTELLA MASTIG MORANGO VITA C 16P</t>
  </si>
  <si>
    <t>BALAS E GOMAS</t>
  </si>
  <si>
    <t>PERFETTI</t>
  </si>
  <si>
    <t>BFGHFruittella Mastig Morango Vita C 10P (24)</t>
  </si>
  <si>
    <t>BFGH7013</t>
  </si>
  <si>
    <t>BFGH141014</t>
  </si>
  <si>
    <t>BFGIFruittella Mastig Morango Vita C 10P (24)</t>
  </si>
  <si>
    <t>BFGI7013</t>
  </si>
  <si>
    <t>BFGI141014</t>
  </si>
  <si>
    <t>BFGGFruittella Swirl Morango Vita C (12)</t>
  </si>
  <si>
    <t>BFGG7014</t>
  </si>
  <si>
    <t>BFGG141015</t>
  </si>
  <si>
    <t>Fruittella Swirl Morango Vita C (12)</t>
  </si>
  <si>
    <t>FRUITTELLA SWIRL MORANGO VITA C 15P</t>
  </si>
  <si>
    <t>BFGHFruittella Swirl Morango Vita C (12)</t>
  </si>
  <si>
    <t>BFGH7014</t>
  </si>
  <si>
    <t>BFGH141015</t>
  </si>
  <si>
    <t>BFGIFruittella Swirl Morango Vita C (12)</t>
  </si>
  <si>
    <t>BFGI7014</t>
  </si>
  <si>
    <t>BFGI141015</t>
  </si>
  <si>
    <t>BFGGMentos Frutas Stick 14P (24)</t>
  </si>
  <si>
    <t>BFGG7005</t>
  </si>
  <si>
    <t>BFGG141006</t>
  </si>
  <si>
    <t>Mentos Frutas Stick 14P (24)</t>
  </si>
  <si>
    <t>MENTOS FRUTAS STICK 14P</t>
  </si>
  <si>
    <t>BFGHMentos Frutas Stick 14P (24)</t>
  </si>
  <si>
    <t>BFGH7005</t>
  </si>
  <si>
    <t>BFGH141006</t>
  </si>
  <si>
    <t>BFGIMentos Frutas Stick 14P (24)</t>
  </si>
  <si>
    <t>BFGI7005</t>
  </si>
  <si>
    <t>BFGI141006</t>
  </si>
  <si>
    <t>BFGGMentos Frutas Vermelhas Stick 14P (16)</t>
  </si>
  <si>
    <t>BFGG7022</t>
  </si>
  <si>
    <t>BFGG141020</t>
  </si>
  <si>
    <t>Mentos Frutas Vermelhas Stick 14P (16)</t>
  </si>
  <si>
    <t>MENTOS FRUTAS VERMELHAS STICK 16</t>
  </si>
  <si>
    <t>BFGHMentos Frutas Vermelhas Stick 14P (16)</t>
  </si>
  <si>
    <t>BFGH7022</t>
  </si>
  <si>
    <t>BFGH141020</t>
  </si>
  <si>
    <t>BFGIMentos Frutas Vermelhas Stick 14P (16)</t>
  </si>
  <si>
    <t>BFGI7022</t>
  </si>
  <si>
    <t>BFGI141020</t>
  </si>
  <si>
    <t>BFGGMentos Mint Stick 14P (24)</t>
  </si>
  <si>
    <t>BFGG7006</t>
  </si>
  <si>
    <t>BFGG141007</t>
  </si>
  <si>
    <t>Mentos Mint Stick 14P (24)</t>
  </si>
  <si>
    <t>MENTOS MINT STICK 14P</t>
  </si>
  <si>
    <t>BFGHMentos Mint Stick 14P (24)</t>
  </si>
  <si>
    <t>BFGH7006</t>
  </si>
  <si>
    <t>BFGH141007</t>
  </si>
  <si>
    <t>BFGIMentos Mint Stick 14P (24)</t>
  </si>
  <si>
    <t>BFGI7006</t>
  </si>
  <si>
    <t>BFGI141007</t>
  </si>
  <si>
    <t>BFGGMentos Morango Iogurte Stick 14P (16)</t>
  </si>
  <si>
    <t>BFGG7021</t>
  </si>
  <si>
    <t>BFGG141019</t>
  </si>
  <si>
    <t>Mentos Morango Iogurte Stick 14P (16)</t>
  </si>
  <si>
    <t>MENTOS MORANGO IOGURTE STICK 16</t>
  </si>
  <si>
    <t>BFGHMentos Morango Iogurte Stick 14P (16)</t>
  </si>
  <si>
    <t>BFGH7021</t>
  </si>
  <si>
    <t>BFGH141019</t>
  </si>
  <si>
    <t>BFGIMentos Morango Iogurte Stick 14P (16)</t>
  </si>
  <si>
    <t>BFGI7021</t>
  </si>
  <si>
    <t>BFGI141019</t>
  </si>
  <si>
    <t>BFGGMentos Pf Fresh Mint 3 Camadas 5P (12)</t>
  </si>
  <si>
    <t>BFGG7011</t>
  </si>
  <si>
    <t>BFGG141012</t>
  </si>
  <si>
    <t>Mentos Pf Fresh Mint 3 Camadas 5P (12)</t>
  </si>
  <si>
    <t>MENTOS PF FRESH MINT 3 CAMADAS 5P</t>
  </si>
  <si>
    <t>BFGHMentos Pf Fresh Mint 3 Camadas 5P (12)</t>
  </si>
  <si>
    <t>BFGH7011</t>
  </si>
  <si>
    <t>BFGH141012</t>
  </si>
  <si>
    <t>BFGIMentos Pf Fresh Mint 3 Camadas 5P (12)</t>
  </si>
  <si>
    <t>BFGI7011</t>
  </si>
  <si>
    <t>BFGI141012</t>
  </si>
  <si>
    <t>BFGGMentos Pf Mint Garrafa 28P (6)</t>
  </si>
  <si>
    <t>BFGG7007</t>
  </si>
  <si>
    <t>BFGG141008</t>
  </si>
  <si>
    <t>Mentos Pf Mint Garrafa 28P (6)</t>
  </si>
  <si>
    <t>MENTOS PF MINT GARRAFA 28P</t>
  </si>
  <si>
    <t>BFGHMentos Pf Mint Garrafa 28P (6)</t>
  </si>
  <si>
    <t>BFGH7007</t>
  </si>
  <si>
    <t>BFGH141008</t>
  </si>
  <si>
    <t>BFGIMentos Pf Mint Garrafa 28P (6)</t>
  </si>
  <si>
    <t>BFGI7007</t>
  </si>
  <si>
    <t>BFGI141008</t>
  </si>
  <si>
    <t>BFGGMentos Pf Mint Goma Stick 8P (12)</t>
  </si>
  <si>
    <t>BFGG7003</t>
  </si>
  <si>
    <t>BFGG141004</t>
  </si>
  <si>
    <t>Mentos Pf Mint Goma Stick 8P (12)</t>
  </si>
  <si>
    <t>MENTOS PF MINT GOMA STICK 8P</t>
  </si>
  <si>
    <t>BFGHMentos Pf Mint Goma Stick 8P (12)</t>
  </si>
  <si>
    <t>BFGH7003</t>
  </si>
  <si>
    <t>BFGH141004</t>
  </si>
  <si>
    <t>BFGIMentos Pf Mint Goma Stick 8P (12)</t>
  </si>
  <si>
    <t>BFGI7003</t>
  </si>
  <si>
    <t>BFGI141004</t>
  </si>
  <si>
    <t>BFGGMentos Pf Monopeça Sortido 60P (12)</t>
  </si>
  <si>
    <t>BFGG7009</t>
  </si>
  <si>
    <t>BFGG141010</t>
  </si>
  <si>
    <t>Mentos Pf Monopeça Sortido 60P (12)</t>
  </si>
  <si>
    <t>MENTOS PF MONOPEÇA SORTIDO 60P</t>
  </si>
  <si>
    <t>BFGHMentos Pf Monopeça Sortido 60P (12)</t>
  </si>
  <si>
    <t>BFGH7009</t>
  </si>
  <si>
    <t>BFGH141010</t>
  </si>
  <si>
    <t>BFGIMentos Pf Monopeça Sortido 60P (12)</t>
  </si>
  <si>
    <t>BFGI7009</t>
  </si>
  <si>
    <t>BFGI141010</t>
  </si>
  <si>
    <t>BFGGMentos Pf Morango Garrafa 28P (6)</t>
  </si>
  <si>
    <t>BFGG7016</t>
  </si>
  <si>
    <t>BFGG141017</t>
  </si>
  <si>
    <t>Mentos Pf Morango Garrafa 28P (6)</t>
  </si>
  <si>
    <t>MENTOS PF MORANGO GARRAFA 28P</t>
  </si>
  <si>
    <t>BFGHMentos Pf Morango Garrafa 28P (6)</t>
  </si>
  <si>
    <t>BFGH7016</t>
  </si>
  <si>
    <t>BFGH141017</t>
  </si>
  <si>
    <t>BFGIMentos Pf Morango Garrafa 28P (6)</t>
  </si>
  <si>
    <t>BFGI7016</t>
  </si>
  <si>
    <t>BFGI141017</t>
  </si>
  <si>
    <t>BFGGMentos Pf Spearmint 3 Camadas 5P (12)</t>
  </si>
  <si>
    <t>BFGG7012</t>
  </si>
  <si>
    <t>BFGG141013</t>
  </si>
  <si>
    <t>Mentos Pf Spearmint 3 Camadas 5P (12)</t>
  </si>
  <si>
    <t>MENTOS PF SPEARMINT 3 CAMADAS 5P</t>
  </si>
  <si>
    <t>BFGHMentos Pf Spearmint 3 Camadas 5P (12)</t>
  </si>
  <si>
    <t>BFGH7012</t>
  </si>
  <si>
    <t>BFGH141013</t>
  </si>
  <si>
    <t>BFGIMentos Pf Spearmint 3 Camadas 5P (12)</t>
  </si>
  <si>
    <t>BFGI7012</t>
  </si>
  <si>
    <t>BFGI141013</t>
  </si>
  <si>
    <t>BFGGMentos Pf Up2U Garrafa 28P (6)</t>
  </si>
  <si>
    <t>BFGG7015</t>
  </si>
  <si>
    <t>BFGG141016</t>
  </si>
  <si>
    <t>Mentos Pf Up2U Garrafa 28P (6)</t>
  </si>
  <si>
    <t>MENTOS PF UP2U GARRAFA 28P</t>
  </si>
  <si>
    <t>BFGHMentos Pf Up2U Garrafa 28P (6)</t>
  </si>
  <si>
    <t>BFGH7015</t>
  </si>
  <si>
    <t>BFGH141016</t>
  </si>
  <si>
    <t>BFGIMentos Pf Up2U Garrafa 28P (6)</t>
  </si>
  <si>
    <t>BFGI7015</t>
  </si>
  <si>
    <t>BFGI141016</t>
  </si>
  <si>
    <t>BFGGMentos Pf Wintergreen Garrafa 28P (6)</t>
  </si>
  <si>
    <t>BFGG7008</t>
  </si>
  <si>
    <t>BFGG141009</t>
  </si>
  <si>
    <t>Mentos Pf Wintergreen Garrafa 28P (6)</t>
  </si>
  <si>
    <t>MENTOS PF WINTERGREEN GARRAFA 28P</t>
  </si>
  <si>
    <t>BFGHMentos Pf Wintergreen Garrafa 28P (6)</t>
  </si>
  <si>
    <t>BFGH7008</t>
  </si>
  <si>
    <t>BFGH141009</t>
  </si>
  <si>
    <t>BFGIMentos Pf Wintergreen Garrafa 28P (6)</t>
  </si>
  <si>
    <t>BFGI7008</t>
  </si>
  <si>
    <t>BFGI141009</t>
  </si>
  <si>
    <t>BFGGMentos Pf Wintergreen Goma Stick 8P (12)</t>
  </si>
  <si>
    <t>BFGG7004</t>
  </si>
  <si>
    <t>BFGG141005</t>
  </si>
  <si>
    <t>Mentos Pf Wintergreen Goma Stick 8P (12)</t>
  </si>
  <si>
    <t>MENTOS PF WINTERGREEN GOMA STICK 8P</t>
  </si>
  <si>
    <t>BFGHMentos Pf Wintergreen Goma Stick 8P (12)</t>
  </si>
  <si>
    <t>BFGH7004</t>
  </si>
  <si>
    <t>BFGH141005</t>
  </si>
  <si>
    <t>BFGIMentos Pf Wintergreen Goma Stick 8P (12)</t>
  </si>
  <si>
    <t>BFGI7004</t>
  </si>
  <si>
    <t>BFGI141005</t>
  </si>
  <si>
    <t>BFGGMentos Pure Fruit 3 Camadas 5P (12)</t>
  </si>
  <si>
    <t>BFGG7002</t>
  </si>
  <si>
    <t>BFGG141003</t>
  </si>
  <si>
    <t>Mentos Pure Fruit 3 Camadas 5P (12)</t>
  </si>
  <si>
    <t>MENTOS PURE FRUIT 3 CAMADAS 5P</t>
  </si>
  <si>
    <t>BFGHMentos Pure Fruit 3 Camadas 5P (12)</t>
  </si>
  <si>
    <t>BFGH7002</t>
  </si>
  <si>
    <t>BFGH141003</t>
  </si>
  <si>
    <t>BFGIMentos Pure Fruit 3 Camadas 5P (12)</t>
  </si>
  <si>
    <t>BFGI7002</t>
  </si>
  <si>
    <t>BFGI141003</t>
  </si>
  <si>
    <t>BFGGMentos Pure White Garrafa 28P (6)</t>
  </si>
  <si>
    <t>BFGG7024</t>
  </si>
  <si>
    <t>BFGG141022</t>
  </si>
  <si>
    <t>Mentos Pure White Garrafa 28P (6)</t>
  </si>
  <si>
    <t>MENTOS PURE WHITE GAR (6)</t>
  </si>
  <si>
    <t>BFGHMentos Pure White Garrafa 28P (6)</t>
  </si>
  <si>
    <t>BFGH7024</t>
  </si>
  <si>
    <t>BFGH141022</t>
  </si>
  <si>
    <t>BFGIMentos Pure White Garrafa 28P (6)</t>
  </si>
  <si>
    <t>BFGI7024</t>
  </si>
  <si>
    <t>BFGI141022</t>
  </si>
  <si>
    <t>BFGGMentos Rainbow Stick 14P (24)</t>
  </si>
  <si>
    <t>BFGG7010</t>
  </si>
  <si>
    <t>BFGG141011</t>
  </si>
  <si>
    <t>Mentos Rainbow Stick 14P (24)</t>
  </si>
  <si>
    <t>MENTOS RAINBOW STICK 14P</t>
  </si>
  <si>
    <t>BFGHMentos Rainbow Stick 14P (24)</t>
  </si>
  <si>
    <t>BFGH7010</t>
  </si>
  <si>
    <t>BFGH141011</t>
  </si>
  <si>
    <t>BFGIMentos Rainbow Stick 14P (24)</t>
  </si>
  <si>
    <t>BFGI7010</t>
  </si>
  <si>
    <t>BFGI141011</t>
  </si>
  <si>
    <t>BFGGMentos Strong Mint Slab 5P (15)</t>
  </si>
  <si>
    <t>BFGG7023</t>
  </si>
  <si>
    <t>BFGG141021</t>
  </si>
  <si>
    <t>Mentos Strong Mint Slab 5P (15)</t>
  </si>
  <si>
    <t>MENTOS STRONG MINT SLAB 15</t>
  </si>
  <si>
    <t>BFGHMentos Strong Mint Slab 5P (15)</t>
  </si>
  <si>
    <t>BFGH7023</t>
  </si>
  <si>
    <t>BFGH141021</t>
  </si>
  <si>
    <t>BFGIMentos Strong Mint Slab 5P (15)</t>
  </si>
  <si>
    <t>BFGI7023</t>
  </si>
  <si>
    <t>BFGI141021</t>
  </si>
  <si>
    <t>BFGGMentos Tutti-Frutti Stick 14P (16)</t>
  </si>
  <si>
    <t>BFGG7020</t>
  </si>
  <si>
    <t>BFGG141018</t>
  </si>
  <si>
    <t>Mentos Tutti-Frutti Stick 14P (16)</t>
  </si>
  <si>
    <t>MENTOS TUTTI-FRUTTI STICK 16</t>
  </si>
  <si>
    <t>BFGHMentos Tutti-Frutti Stick 14P (16)</t>
  </si>
  <si>
    <t>BFGH7020</t>
  </si>
  <si>
    <t>BFGH141018</t>
  </si>
  <si>
    <t>BFGIMentos Tutti-Frutti Stick 14P (16)</t>
  </si>
  <si>
    <t>BFGI7020</t>
  </si>
  <si>
    <t>BFGI141018</t>
  </si>
  <si>
    <t>BFGGAdes Frutas Abacaxi TP 1L (06)</t>
  </si>
  <si>
    <t>BFGG873</t>
  </si>
  <si>
    <t>BFGG119143</t>
  </si>
  <si>
    <t>Ades Frutas Abacaxi TP 1L (06)</t>
  </si>
  <si>
    <t>ADES ABACAXI TP 1L 6U CP</t>
  </si>
  <si>
    <t>BEBIDAS VEGETAIS</t>
  </si>
  <si>
    <t>BFGHAdes Frutas Abacaxi TP 1L (06)</t>
  </si>
  <si>
    <t>BFGH873</t>
  </si>
  <si>
    <t>BFGH119143</t>
  </si>
  <si>
    <t>BFGIAdes Frutas Abacaxi TP 1L (06)</t>
  </si>
  <si>
    <t>BFGI873</t>
  </si>
  <si>
    <t>BFGI119143</t>
  </si>
  <si>
    <t>BFGGAdes Frutas Laranja TP 1L (06)</t>
  </si>
  <si>
    <t>BFGG875</t>
  </si>
  <si>
    <t>BFGG119144</t>
  </si>
  <si>
    <t>Ades Frutas Laranja TP 1L (06)</t>
  </si>
  <si>
    <t>ADES LARANJA TP 1L 6U CP</t>
  </si>
  <si>
    <t>BFGHAdes Frutas Laranja TP 1L (06)</t>
  </si>
  <si>
    <t>BFGH875</t>
  </si>
  <si>
    <t>BFGH119144</t>
  </si>
  <si>
    <t>BFGIAdes Frutas Laranja TP 1L (06)</t>
  </si>
  <si>
    <t>BFGI875</t>
  </si>
  <si>
    <t>BFGI119144</t>
  </si>
  <si>
    <t>BFGGAdes Frutas Maca TP 1L (06)</t>
  </si>
  <si>
    <t>BFGG877</t>
  </si>
  <si>
    <t>BFGG119145</t>
  </si>
  <si>
    <t>Ades Frutas Maca TP 1L (06)</t>
  </si>
  <si>
    <t>ADES MACA TP 1L 6U CP</t>
  </si>
  <si>
    <t>BFGHAdes Frutas Maca TP 1L (06)</t>
  </si>
  <si>
    <t>BFGH877</t>
  </si>
  <si>
    <t>BFGH119145</t>
  </si>
  <si>
    <t>BFGIAdes Frutas Maca TP 1L (06)</t>
  </si>
  <si>
    <t>BFGI877</t>
  </si>
  <si>
    <t>BFGI119145</t>
  </si>
  <si>
    <t>BFGGAdes Frutas Pessego TP 1L (06)</t>
  </si>
  <si>
    <t>BFGG883</t>
  </si>
  <si>
    <t>BFGG119148</t>
  </si>
  <si>
    <t>Ades Frutas Pessego TP 1L (06)</t>
  </si>
  <si>
    <t>ADES PESSEGO TP 1L 6U CP</t>
  </si>
  <si>
    <t>BFGHAdes Frutas Pessego TP 1L (06)</t>
  </si>
  <si>
    <t>BFGH883</t>
  </si>
  <si>
    <t>BFGH119148</t>
  </si>
  <si>
    <t>BFGIAdes Frutas Pessego TP 1L (06)</t>
  </si>
  <si>
    <t>BFGI883</t>
  </si>
  <si>
    <t>BFGI119148</t>
  </si>
  <si>
    <t>BFGGAdes Frutas Uva TP 1L (06)</t>
  </si>
  <si>
    <t>BFGG886</t>
  </si>
  <si>
    <t>BFGG119149</t>
  </si>
  <si>
    <t>Ades Frutas Uva TP 1L (06)</t>
  </si>
  <si>
    <t>ADES UVA TP 1L 6U CP</t>
  </si>
  <si>
    <t>BFGHAdes Frutas Uva TP 1L (06)</t>
  </si>
  <si>
    <t>BFGH886</t>
  </si>
  <si>
    <t>BFGH119149</t>
  </si>
  <si>
    <t>BFGIAdes Frutas Uva TP 1L (06)</t>
  </si>
  <si>
    <t>BFGI886</t>
  </si>
  <si>
    <t>BFGI119149</t>
  </si>
  <si>
    <t>BFGGAdes Max Abacaxi TP 200ml (06)</t>
  </si>
  <si>
    <t>BFGG8024</t>
  </si>
  <si>
    <t>BFGG119154</t>
  </si>
  <si>
    <t>Ades Max Abacaxi TP 200ml (06)</t>
  </si>
  <si>
    <t>ADES ABACAXI TP 200ML 6U FL CP</t>
  </si>
  <si>
    <t>BFGHAdes Max Abacaxi TP 200ml (06)</t>
  </si>
  <si>
    <t>BFGH8024</t>
  </si>
  <si>
    <t>BFGH119154</t>
  </si>
  <si>
    <t>BFGIAdes Max Abacaxi TP 200ml (06)</t>
  </si>
  <si>
    <t>BFGI8024</t>
  </si>
  <si>
    <t>BFGI119154</t>
  </si>
  <si>
    <t>BFGGAdes Max Abacaxi TP 200ml (27)</t>
  </si>
  <si>
    <t>BFGG862</t>
  </si>
  <si>
    <t>BFGG119503</t>
  </si>
  <si>
    <t>Ades Max Abacaxi TP 200ml (27)</t>
  </si>
  <si>
    <t>ADES ABACAXI CX TP 200ML (27) CP</t>
  </si>
  <si>
    <t>Em avaliação - Atacados CVI</t>
  </si>
  <si>
    <t>BFGHAdes Max Abacaxi TP 200ml (27)</t>
  </si>
  <si>
    <t>BFGH862</t>
  </si>
  <si>
    <t>BFGH119503</t>
  </si>
  <si>
    <t>BFGIAdes Max Abacaxi TP 200ml (27)</t>
  </si>
  <si>
    <t>BFGI862</t>
  </si>
  <si>
    <t>BFGI119503</t>
  </si>
  <si>
    <t>BFGGAdes Max Laranja TP 200ml (06)</t>
  </si>
  <si>
    <t>BFGG8026</t>
  </si>
  <si>
    <t>BFGG119155</t>
  </si>
  <si>
    <t>Ades Max Laranja TP 200ml (06)</t>
  </si>
  <si>
    <t>ADES LARANJA TP 200ML 6U FL CP</t>
  </si>
  <si>
    <t>BFGHAdes Max Laranja TP 200ml (06)</t>
  </si>
  <si>
    <t>BFGH8026</t>
  </si>
  <si>
    <t>BFGH119155</t>
  </si>
  <si>
    <t>BFGIAdes Max Laranja TP 200ml (06)</t>
  </si>
  <si>
    <t>BFGI8026</t>
  </si>
  <si>
    <t>BFGI119155</t>
  </si>
  <si>
    <t>BFGGAdes Max Laranja TP 200ml (27)</t>
  </si>
  <si>
    <t>BFGG864</t>
  </si>
  <si>
    <t>BFGG119504</t>
  </si>
  <si>
    <t>Ades Max Laranja TP 200ml (27)</t>
  </si>
  <si>
    <t>ADES LARANJA CX TP 200ML (27) CP</t>
  </si>
  <si>
    <t>BFGHAdes Max Laranja TP 200ml (27)</t>
  </si>
  <si>
    <t>BFGH864</t>
  </si>
  <si>
    <t>BFGH119504</t>
  </si>
  <si>
    <t>BFGIAdes Max Laranja TP 200ml (27)</t>
  </si>
  <si>
    <t>BFGI864</t>
  </si>
  <si>
    <t>BFGI119504</t>
  </si>
  <si>
    <t>BFGGAdes Max Maca TP 200ml (06)</t>
  </si>
  <si>
    <t>BFGG8027</t>
  </si>
  <si>
    <t>BFGG119156</t>
  </si>
  <si>
    <t>Ades Max Maca TP 200ml (06)</t>
  </si>
  <si>
    <t>ADES MACA TP 200ML 6U FL CP</t>
  </si>
  <si>
    <t>BFGHAdes Max Maca TP 200ml (06)</t>
  </si>
  <si>
    <t>BFGH8027</t>
  </si>
  <si>
    <t>BFGH119156</t>
  </si>
  <si>
    <t>BFGIAdes Max Maca TP 200ml (06)</t>
  </si>
  <si>
    <t>BFGI8027</t>
  </si>
  <si>
    <t>BFGI119156</t>
  </si>
  <si>
    <t>BFGGAdes Max Maca TP 200ml (27)</t>
  </si>
  <si>
    <t>BFGG865</t>
  </si>
  <si>
    <t>BFGG119505</t>
  </si>
  <si>
    <t>Ades Max Maca TP 200ml (27)</t>
  </si>
  <si>
    <t>ADES MACA CX TP 200ML (27) CP</t>
  </si>
  <si>
    <t>BFGHAdes Max Maca TP 200ml (27)</t>
  </si>
  <si>
    <t>BFGH865</t>
  </si>
  <si>
    <t>BFGH119505</t>
  </si>
  <si>
    <t>BFGIAdes Max Maca TP 200ml (27)</t>
  </si>
  <si>
    <t>BFGI865</t>
  </si>
  <si>
    <t>BFGI119505</t>
  </si>
  <si>
    <t>BFGGAdes Max Morango TP 200ml (06)</t>
  </si>
  <si>
    <t>BFGG8028</t>
  </si>
  <si>
    <t>BFGG119159</t>
  </si>
  <si>
    <t>Ades Max Morango TP 200ml (06)</t>
  </si>
  <si>
    <t>ADES MORANGO TP 200ML 6U FL CP</t>
  </si>
  <si>
    <t>BFGHAdes Max Morango TP 200ml (06)</t>
  </si>
  <si>
    <t>BFGH8028</t>
  </si>
  <si>
    <t>BFGH119159</t>
  </si>
  <si>
    <t>BFGIAdes Max Morango TP 200ml (06)</t>
  </si>
  <si>
    <t>BFGI8028</t>
  </si>
  <si>
    <t>BFGI119159</t>
  </si>
  <si>
    <t>BFGGAdes Max Morango TP 200ml (27)</t>
  </si>
  <si>
    <t>BFGG866</t>
  </si>
  <si>
    <t>BFGG119506</t>
  </si>
  <si>
    <t>Ades Max Morango TP 200ml (27)</t>
  </si>
  <si>
    <t>ADES MORANGO CX TP 200ML (27) CP</t>
  </si>
  <si>
    <t>BFGHAdes Max Morango TP 200ml (27)</t>
  </si>
  <si>
    <t>BFGH866</t>
  </si>
  <si>
    <t>BFGH119506</t>
  </si>
  <si>
    <t>BFGIAdes Max Morango TP 200ml (27)</t>
  </si>
  <si>
    <t>BFGI866</t>
  </si>
  <si>
    <t>BFGI119506</t>
  </si>
  <si>
    <t>BFGGAdes Max Pessego TP 200ml (06)</t>
  </si>
  <si>
    <t>BFGG8029</t>
  </si>
  <si>
    <t>BFGG119157</t>
  </si>
  <si>
    <t>Ades Max Pessego TP 200ml (06)</t>
  </si>
  <si>
    <t>ADES PESSEGO TP 200ML 6U FL CP</t>
  </si>
  <si>
    <t>BFGHAdes Max Pessego TP 200ml (06)</t>
  </si>
  <si>
    <t>BFGH8029</t>
  </si>
  <si>
    <t>BFGH119157</t>
  </si>
  <si>
    <t>BFGIAdes Max Pessego TP 200ml (06)</t>
  </si>
  <si>
    <t>BFGI8029</t>
  </si>
  <si>
    <t>BFGI119157</t>
  </si>
  <si>
    <t>BFGGAdes Max Pessego TP 200ml (27)</t>
  </si>
  <si>
    <t>BFGG1281</t>
  </si>
  <si>
    <t>BFGG119507</t>
  </si>
  <si>
    <t>Ades Max Pessego TP 200ml (27)</t>
  </si>
  <si>
    <t>ADES PESSEGO CX TP 200ML (27) CP</t>
  </si>
  <si>
    <t>BFGHAdes Max Pessego TP 200ml (27)</t>
  </si>
  <si>
    <t>BFGH1281</t>
  </si>
  <si>
    <t>BFGH119507</t>
  </si>
  <si>
    <t>BFGIAdes Max Pessego TP 200ml (27)</t>
  </si>
  <si>
    <t>BFGI1281</t>
  </si>
  <si>
    <t>BFGI119507</t>
  </si>
  <si>
    <t>BFGGAdes Max Uva TP 200ml (06)</t>
  </si>
  <si>
    <t>BFGG8030</t>
  </si>
  <si>
    <t>BFGG119158</t>
  </si>
  <si>
    <t>Ades Max Uva TP 200ml (06)</t>
  </si>
  <si>
    <t>ADES UVA TP 200ML 6U FL CP</t>
  </si>
  <si>
    <t>BFGHAdes Max Uva TP 200ml (06)</t>
  </si>
  <si>
    <t>BFGH8030</t>
  </si>
  <si>
    <t>BFGH119158</t>
  </si>
  <si>
    <t>BFGIAdes Max Uva TP 200ml (06)</t>
  </si>
  <si>
    <t>BFGI8030</t>
  </si>
  <si>
    <t>BFGI119158</t>
  </si>
  <si>
    <t>BFGGAdes Max Uva TP 200ml (27)</t>
  </si>
  <si>
    <t>BFGG868</t>
  </si>
  <si>
    <t>BFGG119508</t>
  </si>
  <si>
    <t>Ades Max Uva TP 200ml (27)</t>
  </si>
  <si>
    <t>ADES UVA CX TP 200ML (27) CP</t>
  </si>
  <si>
    <t>BFGHAdes Max Uva TP 200ml (27)</t>
  </si>
  <si>
    <t>BFGH868</t>
  </si>
  <si>
    <t>BFGH119508</t>
  </si>
  <si>
    <t>BFGIAdes Max Uva TP 200ml (27)</t>
  </si>
  <si>
    <t>BFGI868</t>
  </si>
  <si>
    <t>BFGI119508</t>
  </si>
  <si>
    <t>BFGGAdes Original TP 1L (06)</t>
  </si>
  <si>
    <t>BFGG888</t>
  </si>
  <si>
    <t>BFGG119146</t>
  </si>
  <si>
    <t>Ades Original TP 1L (06)</t>
  </si>
  <si>
    <t>ADES ORIGINAL TP 1L 6U CP</t>
  </si>
  <si>
    <t>BFGHAdes Original TP 1L (06)</t>
  </si>
  <si>
    <t>BFGH888</t>
  </si>
  <si>
    <t>BFGH119146</t>
  </si>
  <si>
    <t>BFGIAdes Original TP 1L (06)</t>
  </si>
  <si>
    <t>BFGI888</t>
  </si>
  <si>
    <t>BFGI119146</t>
  </si>
  <si>
    <t>BFGGAdes Original Zero TP 1L (06)</t>
  </si>
  <si>
    <t>BFGG1352</t>
  </si>
  <si>
    <t>BFGG119153</t>
  </si>
  <si>
    <t>Ades Original Zero TP 1L (06)</t>
  </si>
  <si>
    <t>ADES ORIGINAL ZERO TP 1L 6U CP</t>
  </si>
  <si>
    <t>BFGHAdes Original Zero TP 1L (06)</t>
  </si>
  <si>
    <t>BFGH1352</t>
  </si>
  <si>
    <t>BFGH119153</t>
  </si>
  <si>
    <t>BFGIAdes Original Zero TP 1L (06)</t>
  </si>
  <si>
    <t>BFGI1352</t>
  </si>
  <si>
    <t>BFGI119153</t>
  </si>
  <si>
    <t>BFGGAdes Seeds Amendoas com Baunilha TP 1L (06)</t>
  </si>
  <si>
    <t>BFGG1444</t>
  </si>
  <si>
    <t>BFGG118953</t>
  </si>
  <si>
    <t>Ades Seeds Amendoas com Baunilha TP 1L (06)</t>
  </si>
  <si>
    <t>ADES SEEDS AMÊNDOAS BAUNILHA 1L (6P) CP</t>
  </si>
  <si>
    <t>BFGHAdes Seeds Amendoas com Baunilha TP 1L (06)</t>
  </si>
  <si>
    <t>BFGH1444</t>
  </si>
  <si>
    <t>BFGH118953</t>
  </si>
  <si>
    <t>BFGIAdes Seeds Amendoas com Baunilha TP 1L (06)</t>
  </si>
  <si>
    <t>BFGI1444</t>
  </si>
  <si>
    <t>BFGI118953</t>
  </si>
  <si>
    <t>BFGGAdes Seeds Amendoas SAA TP 1L (06)</t>
  </si>
  <si>
    <t>BFGG6081</t>
  </si>
  <si>
    <t>BFGG119175</t>
  </si>
  <si>
    <t>Ades Seeds Amendoas SAA TP 1L (06)</t>
  </si>
  <si>
    <t>ADES SEEDS AMENDOAS SAA 1L (6P) CP</t>
  </si>
  <si>
    <t>BFGHAdes Seeds Amendoas SAA TP 1L (06)</t>
  </si>
  <si>
    <t>BFGH6081</t>
  </si>
  <si>
    <t>BFGH119175</t>
  </si>
  <si>
    <t>BFGIAdes Seeds Amendoas SAA TP 1L (06)</t>
  </si>
  <si>
    <t>BFGI6081</t>
  </si>
  <si>
    <t>BFGI119175</t>
  </si>
  <si>
    <t>BFGGAdes Seeds Amendoas TP 1L (06)</t>
  </si>
  <si>
    <t>BFGG1443</t>
  </si>
  <si>
    <t>BFGG118952</t>
  </si>
  <si>
    <t>Ades Seeds Amendoas TP 1L (06)</t>
  </si>
  <si>
    <t>ADES SEEDS AMÊNDOAS 1L (6P) CP</t>
  </si>
  <si>
    <t>BFGHAdes Seeds Amendoas TP 1L (06)</t>
  </si>
  <si>
    <t>BFGH1443</t>
  </si>
  <si>
    <t>BFGH118952</t>
  </si>
  <si>
    <t>BFGIAdes Seeds Amendoas TP 1L (06)</t>
  </si>
  <si>
    <t>BFGI1443</t>
  </si>
  <si>
    <t>BFGI118952</t>
  </si>
  <si>
    <t>BFGGAdes Seeds Coco TP 1L (06)</t>
  </si>
  <si>
    <t>BFGG1445</t>
  </si>
  <si>
    <t>BFGG118954</t>
  </si>
  <si>
    <t>Ades Seeds Coco TP 1L (06)</t>
  </si>
  <si>
    <t>ADES SEEDS COCO 1L (6P) CP</t>
  </si>
  <si>
    <t>BFGHAdes Seeds Coco TP 1L (06)</t>
  </si>
  <si>
    <t>BFGH1445</t>
  </si>
  <si>
    <t>BFGH118954</t>
  </si>
  <si>
    <t>BFGIAdes Seeds Coco TP 1L (06)</t>
  </si>
  <si>
    <t>BFGI1445</t>
  </si>
  <si>
    <t>BFGI118954</t>
  </si>
  <si>
    <t>BFGG1906 Black Coupage LN 330ml (24)</t>
  </si>
  <si>
    <t>BFGG60722</t>
  </si>
  <si>
    <t>1906 Black Coupage LN 330ml (24)</t>
  </si>
  <si>
    <t>CERVEJA</t>
  </si>
  <si>
    <t>ESTRELLA GALICIA</t>
  </si>
  <si>
    <t>BFGH1906 Black Coupage LN 330ml (24)</t>
  </si>
  <si>
    <t>BFGH60722</t>
  </si>
  <si>
    <t>BFGI1906 Black Coupage LN 330ml (24)</t>
  </si>
  <si>
    <t>BFGI60722</t>
  </si>
  <si>
    <t>BFGG1906 Red Vintage LN 330ml (24)</t>
  </si>
  <si>
    <t>BFGG60721</t>
  </si>
  <si>
    <t>1906 Red Vintage LN 330ml (24)</t>
  </si>
  <si>
    <t>BFGH1906 Red Vintage LN 330ml (24)</t>
  </si>
  <si>
    <t>BFGH60721</t>
  </si>
  <si>
    <t>BFGI1906 Red Vintage LN 330ml (24)</t>
  </si>
  <si>
    <t>BFGI60721</t>
  </si>
  <si>
    <t>BFGG1906 Reserva Especial LN 330ml (24)</t>
  </si>
  <si>
    <t>BFGG60720</t>
  </si>
  <si>
    <t>1906 Reserva Especial LN 330ml (24)</t>
  </si>
  <si>
    <t>BFGH1906 Reserva Especial LN 330ml (24)</t>
  </si>
  <si>
    <t>BFGH60720</t>
  </si>
  <si>
    <t>BFGI1906 Reserva Especial LN 330ml (24)</t>
  </si>
  <si>
    <t>BFGI60720</t>
  </si>
  <si>
    <t>BFGGBavaria Pilsen LT 473ml (12)</t>
  </si>
  <si>
    <t>BFGG607</t>
  </si>
  <si>
    <t>BFGG139065</t>
  </si>
  <si>
    <t>Bavaria Pilsen LT 473ml (12)</t>
  </si>
  <si>
    <t>BAVARIA LT 473 ML 12 pack</t>
  </si>
  <si>
    <t>HEINEKEN</t>
  </si>
  <si>
    <t>BFGHBavaria Pilsen LT 473ml (12)</t>
  </si>
  <si>
    <t>BFGH607</t>
  </si>
  <si>
    <t>BFGH139065</t>
  </si>
  <si>
    <t>BFGIBavaria Pilsen LT 473ml (12)</t>
  </si>
  <si>
    <t>BFGI607</t>
  </si>
  <si>
    <t>BFGI139065</t>
  </si>
  <si>
    <t>BFGGChopp Kaiser 30L (01)</t>
  </si>
  <si>
    <t>BFGG22</t>
  </si>
  <si>
    <t>BFGG139178</t>
  </si>
  <si>
    <t>Chopp Kaiser 30L (01)</t>
  </si>
  <si>
    <t>KAISER CHOPE 30 LTS</t>
  </si>
  <si>
    <t>BFGHChopp Kaiser 30L (01)</t>
  </si>
  <si>
    <t>BFGH22</t>
  </si>
  <si>
    <t>BFGH139178</t>
  </si>
  <si>
    <t>BFGIChopp Kaiser 30L (01)</t>
  </si>
  <si>
    <t>BFGI22</t>
  </si>
  <si>
    <t>BFGI139178</t>
  </si>
  <si>
    <t>BFGGChopp Kaiser 50L (01)</t>
  </si>
  <si>
    <t>BFGG23</t>
  </si>
  <si>
    <t>BFGG139180</t>
  </si>
  <si>
    <t>Chopp Kaiser 50L (01)</t>
  </si>
  <si>
    <t>KAI CHCLARO 50L</t>
  </si>
  <si>
    <t>BFGHChopp Kaiser 50L (01)</t>
  </si>
  <si>
    <t>BFGH23</t>
  </si>
  <si>
    <t>BFGH139180</t>
  </si>
  <si>
    <t>BFGIChopp Kaiser 50L (01)</t>
  </si>
  <si>
    <t>BFGI23</t>
  </si>
  <si>
    <t>BFGI139180</t>
  </si>
  <si>
    <t>BFGHEisenbahn IPA KEG 30L (01)</t>
  </si>
  <si>
    <t>BFGH4513</t>
  </si>
  <si>
    <t>BFGH139466</t>
  </si>
  <si>
    <t>Eisenbahn IPA KEG 30L (01)</t>
  </si>
  <si>
    <t>Eisenbahn KEG 30L 1UN IPA</t>
  </si>
  <si>
    <t>BFGIEisenbahn IPA KEG 30L (01)</t>
  </si>
  <si>
    <t>BFGI4513</t>
  </si>
  <si>
    <t>BFGI139466</t>
  </si>
  <si>
    <t>BFGGEisenbahn IPA LN 355ml (12)</t>
  </si>
  <si>
    <t>BFGG4507</t>
  </si>
  <si>
    <t>BFGG139481</t>
  </si>
  <si>
    <t>Eisenbahn IPA LN 355ml (12)</t>
  </si>
  <si>
    <t>Eisenbahn LN 355ml 2X6 IPA</t>
  </si>
  <si>
    <t>BFGHEisenbahn IPA LN 355ml (12)</t>
  </si>
  <si>
    <t>BFGH4507</t>
  </si>
  <si>
    <t>BFGH139481</t>
  </si>
  <si>
    <t>BFGIEisenbahn IPA LN 355ml (12)</t>
  </si>
  <si>
    <t>BFGI4507</t>
  </si>
  <si>
    <t>BFGI139481</t>
  </si>
  <si>
    <t>BFGGEisenbahn IPA LT 350ml (12)</t>
  </si>
  <si>
    <t>BFGG4520</t>
  </si>
  <si>
    <t>BFGG139486</t>
  </si>
  <si>
    <t>Eisenbahn IPA LT 350ml (12)</t>
  </si>
  <si>
    <t>Eisenbahn LT 350ml 12U IPA</t>
  </si>
  <si>
    <t>BFGIEisenbahn IPA LT 350ml (12)</t>
  </si>
  <si>
    <t>BFGI4520</t>
  </si>
  <si>
    <t>BFGI139486</t>
  </si>
  <si>
    <t>BFGGEisenbahn Pale Ale LN 355ml (12)</t>
  </si>
  <si>
    <t>BFGG4505</t>
  </si>
  <si>
    <t>BFGG139479</t>
  </si>
  <si>
    <t>Eisenbahn Pale Ale LN 355ml (12)</t>
  </si>
  <si>
    <t>Eisenbahn LN 355ml 2X6 Pale Ale</t>
  </si>
  <si>
    <t>BFGHEisenbahn Pale Ale LN 355ml (12)</t>
  </si>
  <si>
    <t>BFGH4505</t>
  </si>
  <si>
    <t>BFGH139479</t>
  </si>
  <si>
    <t>BFGIEisenbahn Pale Ale LN 355ml (12)</t>
  </si>
  <si>
    <t>BFGI4505</t>
  </si>
  <si>
    <t>BFGI139479</t>
  </si>
  <si>
    <t>BFGGEisenbahn Pale Ale LT 350ml (12)</t>
  </si>
  <si>
    <t>BFGG4519</t>
  </si>
  <si>
    <t>BFGG139485</t>
  </si>
  <si>
    <t>Eisenbahn Pale Ale LT 350ml (12)</t>
  </si>
  <si>
    <t>Eisenbahn LT 350ml 12U Pale Ale</t>
  </si>
  <si>
    <t>BFGIEisenbahn Pale Ale LT 350ml (12)</t>
  </si>
  <si>
    <t>BFGI4519</t>
  </si>
  <si>
    <t>BFGI139485</t>
  </si>
  <si>
    <t>BFGGEisenbahn Pilsen KEG 30L (01)</t>
  </si>
  <si>
    <t>BFGG4510</t>
  </si>
  <si>
    <t>BFGG139464</t>
  </si>
  <si>
    <t>Eisenbahn Pilsen KEG 30L (01)</t>
  </si>
  <si>
    <t>Eisenbahn KEG 30L 1UN Pilsen</t>
  </si>
  <si>
    <t>BFGHEisenbahn Pilsen KEG 30L (01)</t>
  </si>
  <si>
    <t>BFGH4510</t>
  </si>
  <si>
    <t>BFGH139464</t>
  </si>
  <si>
    <t>BFGIEisenbahn Pilsen KEG 30L (01)</t>
  </si>
  <si>
    <t>BFGI4510</t>
  </si>
  <si>
    <t>BFGI139464</t>
  </si>
  <si>
    <t>BFGGEisenbahn Pilsen KEG 50L (01)</t>
  </si>
  <si>
    <t>BFGG4511</t>
  </si>
  <si>
    <t>BFGG139467</t>
  </si>
  <si>
    <t>Eisenbahn Pilsen KEG 50L (01)</t>
  </si>
  <si>
    <t>Eisenbahn KEG 50L 1UN Pilsen</t>
  </si>
  <si>
    <t>BFGHEisenbahn Pilsen KEG 50L (01)</t>
  </si>
  <si>
    <t>BFGH4511</t>
  </si>
  <si>
    <t>BFGH139467</t>
  </si>
  <si>
    <t>BFGIEisenbahn Pilsen KEG 50L (01)</t>
  </si>
  <si>
    <t>BFGI4511</t>
  </si>
  <si>
    <t>BFGI139467</t>
  </si>
  <si>
    <t>BFGGEisenbahn Pilsen LN 355ml (12)</t>
  </si>
  <si>
    <t>BFGG4502</t>
  </si>
  <si>
    <t>BFGG139477</t>
  </si>
  <si>
    <t>Eisenbahn Pilsen LN 355ml (12)</t>
  </si>
  <si>
    <t>Eisenbahn LN 355ml 2X6 Pilsen</t>
  </si>
  <si>
    <t>BFGHEisenbahn Pilsen LN 355ml (12)</t>
  </si>
  <si>
    <t>BFGH4502</t>
  </si>
  <si>
    <t>BFGH139477</t>
  </si>
  <si>
    <t>BFGIEisenbahn Pilsen LN 355ml (12)</t>
  </si>
  <si>
    <t>BFGI4502</t>
  </si>
  <si>
    <t>BFGI139477</t>
  </si>
  <si>
    <t>BFGGEisenbahn Pilsen LT 350ml (12)</t>
  </si>
  <si>
    <t>BFGG4518</t>
  </si>
  <si>
    <t>BFGG139474</t>
  </si>
  <si>
    <t>Eisenbahn Pilsen LT 350ml (12)</t>
  </si>
  <si>
    <t>Eisenbahn LT 350ml 12U Pilsen</t>
  </si>
  <si>
    <t>BFGHEisenbahn Pilsen LT 350ml (12)</t>
  </si>
  <si>
    <t>BFGH4518</t>
  </si>
  <si>
    <t>BFGH139474</t>
  </si>
  <si>
    <t>BFGIEisenbahn Pilsen LT 350ml (12)</t>
  </si>
  <si>
    <t>BFGI4518</t>
  </si>
  <si>
    <t>BFGI139474</t>
  </si>
  <si>
    <t>BFGGEisenbahn Pilsen LT 473ml (12)</t>
  </si>
  <si>
    <t>BFGG4515</t>
  </si>
  <si>
    <t>BFGG139471</t>
  </si>
  <si>
    <t>Eisenbahn Pilsen LT 473ml (12)</t>
  </si>
  <si>
    <t>Eisenbahn LT 473ml 12U Pilsen</t>
  </si>
  <si>
    <t>BFGHEisenbahn Pilsen LT 473ml (12)</t>
  </si>
  <si>
    <t>BFGH4515</t>
  </si>
  <si>
    <t>BFGH139471</t>
  </si>
  <si>
    <t>BFGIEisenbahn Pilsen LT 473ml (12)</t>
  </si>
  <si>
    <t>BFGI4515</t>
  </si>
  <si>
    <t>BFGI139471</t>
  </si>
  <si>
    <t>BFGGEisenbahn Pilsen NRGB 600ml (12)</t>
  </si>
  <si>
    <t>BFGG4517</t>
  </si>
  <si>
    <t>BFGG139469</t>
  </si>
  <si>
    <t>Eisenbahn Pilsen NRGB 600ml (12)</t>
  </si>
  <si>
    <t>Eisenbahn 600ml 12U Descartável Pilsen</t>
  </si>
  <si>
    <t>BFGHEisenbahn Pilsen NRGB 600ml (12)</t>
  </si>
  <si>
    <t>BFGH4517</t>
  </si>
  <si>
    <t>BFGH139469</t>
  </si>
  <si>
    <t>BFGIEisenbahn Pilsen NRGB 600ml (12)</t>
  </si>
  <si>
    <t>BFGI4517</t>
  </si>
  <si>
    <t>BFGI139469</t>
  </si>
  <si>
    <t>BFGGEisenbahn Pilsen RGB 600ml (24)</t>
  </si>
  <si>
    <t>BFGG4516</t>
  </si>
  <si>
    <t>BFGG139468</t>
  </si>
  <si>
    <t>Eisenbahn Pilsen RGB 600ml (24)</t>
  </si>
  <si>
    <t>Eisenbahn 600ml 24U RGB Pilsen</t>
  </si>
  <si>
    <t>BFGHEisenbahn Pilsen RGB 600ml (24)</t>
  </si>
  <si>
    <t>BFGH4516</t>
  </si>
  <si>
    <t>BFGH139468</t>
  </si>
  <si>
    <t>BFGIEisenbahn Pilsen RGB 600ml (24)</t>
  </si>
  <si>
    <t>BFGI4516</t>
  </si>
  <si>
    <t>BFGI139468</t>
  </si>
  <si>
    <t>BFGGEisenbahn Session IPA LN 355ml (06)</t>
  </si>
  <si>
    <t>BFGG4525</t>
  </si>
  <si>
    <t>BFGG139616</t>
  </si>
  <si>
    <t>Eisenbahn Session IPA LN 355ml (06)</t>
  </si>
  <si>
    <t>EISENBAHN LN 355ML 2X6 SESSION IPA HILDA</t>
  </si>
  <si>
    <t>BFGHEisenbahn Session IPA LN 355ml (06)</t>
  </si>
  <si>
    <t>BFGH4525</t>
  </si>
  <si>
    <t>BFGH139616</t>
  </si>
  <si>
    <t>BFGIEisenbahn Session IPA LN 355ml (06)</t>
  </si>
  <si>
    <t>BFGI4525</t>
  </si>
  <si>
    <t>BFGI139616</t>
  </si>
  <si>
    <t>BFGGEisenbahn Unfiltered LN 355ml (12)</t>
  </si>
  <si>
    <t>BFGG8067</t>
  </si>
  <si>
    <t>BFGG139647</t>
  </si>
  <si>
    <t>Eisenbahn Unfiltered LN 355ml (12)</t>
  </si>
  <si>
    <t>EISENBAHN UNFILTERED LN 355ML 2X6</t>
  </si>
  <si>
    <t>BFGHEisenbahn Unfiltered LN 355ml (12)</t>
  </si>
  <si>
    <t>BFGH8067</t>
  </si>
  <si>
    <t>BFGH139647</t>
  </si>
  <si>
    <t>BFGIEisenbahn Unfiltered LN 355ml (12)</t>
  </si>
  <si>
    <t>BFGI8067</t>
  </si>
  <si>
    <t>BFGI139647</t>
  </si>
  <si>
    <t>BFGGEisenbahn Unfiltered LT 350ml (12)</t>
  </si>
  <si>
    <t>BFGG8068</t>
  </si>
  <si>
    <t>BFGG139648</t>
  </si>
  <si>
    <t>Eisenbahn Unfiltered LT 350ml (12)</t>
  </si>
  <si>
    <t>EISENBAHN UNFILTERED LT 350ML 12</t>
  </si>
  <si>
    <t>BFGHEisenbahn Unfiltered LT 350ml (12)</t>
  </si>
  <si>
    <t>BFGH8068</t>
  </si>
  <si>
    <t>BFGH139648</t>
  </si>
  <si>
    <t>BFGIEisenbahn Unfiltered LT 350ml (12)</t>
  </si>
  <si>
    <t>BFGI8068</t>
  </si>
  <si>
    <t>BFGI139648</t>
  </si>
  <si>
    <t>BFGGEisenbahn Weizenbier LN 355ml (12)</t>
  </si>
  <si>
    <t>BFGG4500</t>
  </si>
  <si>
    <t>BFGG139473</t>
  </si>
  <si>
    <t>Eisenbahn Weizenbier LN 355ml (12)</t>
  </si>
  <si>
    <t>Eisenbahn LN 355ml 2X6 Weizenbier</t>
  </si>
  <si>
    <t>BFGHEisenbahn Weizenbier LN 355ml (12)</t>
  </si>
  <si>
    <t>BFGH4500</t>
  </si>
  <si>
    <t>BFGH139473</t>
  </si>
  <si>
    <t>BFGIEisenbahn Weizenbier LN 355ml (12)</t>
  </si>
  <si>
    <t>BFGI4500</t>
  </si>
  <si>
    <t>BFGI139473</t>
  </si>
  <si>
    <t>BFGGEstrella Galicia 0,0% LN 250ml (24)</t>
  </si>
  <si>
    <t>BFGG60716</t>
  </si>
  <si>
    <t>Estrella Galicia 0,0% LN 250ml (24)</t>
  </si>
  <si>
    <t>BFGHEstrella Galicia 0,0% LN 250ml (24)</t>
  </si>
  <si>
    <t>BFGH60716</t>
  </si>
  <si>
    <t>BFGIEstrella Galicia 0,0% LN 250ml (24)</t>
  </si>
  <si>
    <t>BFGI60716</t>
  </si>
  <si>
    <t>BFGGEstrella Galicia 0,0% LT 330ml (24)</t>
  </si>
  <si>
    <t>BFGG60717</t>
  </si>
  <si>
    <t>Estrella Galicia 0,0% LT 330ml (24)</t>
  </si>
  <si>
    <t>BFGHEstrella Galicia 0,0% LT 330ml (24)</t>
  </si>
  <si>
    <t>BFGH60717</t>
  </si>
  <si>
    <t>BFGIEstrella Galicia 0,0% LT 330ml (24)</t>
  </si>
  <si>
    <t>BFGI60717</t>
  </si>
  <si>
    <t>BFGGEstrella Galicia Black 0,0% LN 250ml (24)</t>
  </si>
  <si>
    <t>BFGG60714</t>
  </si>
  <si>
    <t>Estrella Galicia Black 0,0% LN 250ml (24)</t>
  </si>
  <si>
    <t>BFGHEstrella Galicia Black 0,0% LN 250ml (24)</t>
  </si>
  <si>
    <t>BFGH60714</t>
  </si>
  <si>
    <t>BFGIEstrella Galicia Black 0,0% LN 250ml (24)</t>
  </si>
  <si>
    <t>BFGI60714</t>
  </si>
  <si>
    <t>BFGGEstrella Galicia LN 355ml (12)</t>
  </si>
  <si>
    <t>BFGG5071</t>
  </si>
  <si>
    <t>BFGG139607</t>
  </si>
  <si>
    <t>Estrella Galicia LN 355ml (12)</t>
  </si>
  <si>
    <t>EST GALICIA PILSEN LN 355ml (12)</t>
  </si>
  <si>
    <t>BFGHEstrella Galicia LN 355ml (12)</t>
  </si>
  <si>
    <t>BFGH5071</t>
  </si>
  <si>
    <t>BFGH139607</t>
  </si>
  <si>
    <t>BFGIEstrella Galicia LN 355ml (12)</t>
  </si>
  <si>
    <t>BFGI5071</t>
  </si>
  <si>
    <t>BFGI139607</t>
  </si>
  <si>
    <t>BFGGEstrella Galicia LT 269ml (12)</t>
  </si>
  <si>
    <t>BFGG5077</t>
  </si>
  <si>
    <t>BFGG139604</t>
  </si>
  <si>
    <t>Estrella Galicia LT 269ml (12)</t>
  </si>
  <si>
    <t>EST GALICIA PILSEN LT 269ml (12)</t>
  </si>
  <si>
    <t>BFGHEstrella Galicia LT 269ml (12)</t>
  </si>
  <si>
    <t>BFGH5077</t>
  </si>
  <si>
    <t>BFGH139604</t>
  </si>
  <si>
    <t>BFGIEstrella Galicia LT 269ml (12)</t>
  </si>
  <si>
    <t>BFGI5077</t>
  </si>
  <si>
    <t>BFGI139604</t>
  </si>
  <si>
    <t>BFGGEstrella Galicia LT 350ml (12)</t>
  </si>
  <si>
    <t>BFGG5078</t>
  </si>
  <si>
    <t>BFGG139606</t>
  </si>
  <si>
    <t>Estrella Galicia LT 350ml (12)</t>
  </si>
  <si>
    <t>EST GALICIA PILSEN LT 350ml (12)</t>
  </si>
  <si>
    <t>BFGHEstrella Galicia LT 350ml (12)</t>
  </si>
  <si>
    <t>BFGH5078</t>
  </si>
  <si>
    <t>BFGH139606</t>
  </si>
  <si>
    <t>BFGIEstrella Galicia LT 350ml (12)</t>
  </si>
  <si>
    <t>BFGI5078</t>
  </si>
  <si>
    <t>BFGI139606</t>
  </si>
  <si>
    <t>BFGGEstrella Galicia LT 473ml (12)</t>
  </si>
  <si>
    <t>BFGG5070</t>
  </si>
  <si>
    <t>BFGG139605</t>
  </si>
  <si>
    <t>Estrella Galicia LT 473ml (12)</t>
  </si>
  <si>
    <t>EST GALICIA PILSEN LT 473ml (12)</t>
  </si>
  <si>
    <t>BFGHEstrella Galicia LT 473ml (12)</t>
  </si>
  <si>
    <t>BFGH5070</t>
  </si>
  <si>
    <t>BFGH139605</t>
  </si>
  <si>
    <t>BFGIEstrella Galicia LT 473ml (12)</t>
  </si>
  <si>
    <t>BFGI5070</t>
  </si>
  <si>
    <t>BFGI139605</t>
  </si>
  <si>
    <t>BFGGEstrella Galicia Mini LN 200ml (24)</t>
  </si>
  <si>
    <t>BFGG60718</t>
  </si>
  <si>
    <t>Estrella Galicia Mini LN 200ml (24)</t>
  </si>
  <si>
    <t>BFGHEstrella Galicia Mini LN 200ml (24)</t>
  </si>
  <si>
    <t>BFGH60718</t>
  </si>
  <si>
    <t>BFGIEstrella Galicia Mini LN 200ml (24)</t>
  </si>
  <si>
    <t>BFGI60718</t>
  </si>
  <si>
    <t>BFGGEstrella Galicia NRGB 600ml (06)</t>
  </si>
  <si>
    <t>BFGG5076</t>
  </si>
  <si>
    <t>BFGG139603</t>
  </si>
  <si>
    <t>Estrella Galicia NRGB 600ml (06)</t>
  </si>
  <si>
    <t>EST GALICIA PILSEN GAR VD 600ml (6)</t>
  </si>
  <si>
    <t>BFGHEstrella Galicia NRGB 600ml (06)</t>
  </si>
  <si>
    <t>BFGH5076</t>
  </si>
  <si>
    <t>BFGH139603</t>
  </si>
  <si>
    <t>BFGIEstrella Galicia NRGB 600ml (06)</t>
  </si>
  <si>
    <t>BFGI5076</t>
  </si>
  <si>
    <t>BFGI139603</t>
  </si>
  <si>
    <t>BFGGEstrella Galicia RGB 600ml (24)</t>
  </si>
  <si>
    <t>BFGG5079</t>
  </si>
  <si>
    <t>BFGG139589</t>
  </si>
  <si>
    <t>Estrella Galicia RGB 600ml (24)</t>
  </si>
  <si>
    <t>EST GALICIA PILSEN GAR VD RGB 600ml (24)</t>
  </si>
  <si>
    <t>BFGHEstrella Galicia RGB 600ml (24)</t>
  </si>
  <si>
    <t>BFGH5079</t>
  </si>
  <si>
    <t>BFGH139589</t>
  </si>
  <si>
    <t>BFGIEstrella Galicia RGB 600ml (24)</t>
  </si>
  <si>
    <t>BFGI5079</t>
  </si>
  <si>
    <t>BFGI139589</t>
  </si>
  <si>
    <t>BFGGEstrella Galicia Sem Gluten LN 330ml (24)</t>
  </si>
  <si>
    <t>BFGG60719</t>
  </si>
  <si>
    <t>Estrella Galicia Sem Gluten LN 330ml (24)</t>
  </si>
  <si>
    <t>BFGHEstrella Galicia Sem Gluten LN 330ml (24)</t>
  </si>
  <si>
    <t>BFGH60719</t>
  </si>
  <si>
    <t>BFGIEstrella Galicia Sem Gluten LN 330ml (24)</t>
  </si>
  <si>
    <t>BFGI60719</t>
  </si>
  <si>
    <t>BFGGEstrella Galicia Tostada 0,0% LN 250ml (24)</t>
  </si>
  <si>
    <t>BFGG60715</t>
  </si>
  <si>
    <t>Estrella Galicia Tostada 0,0% LN 250ml (24)</t>
  </si>
  <si>
    <t>BFGHEstrella Galicia Tostada 0,0% LN 250ml (24)</t>
  </si>
  <si>
    <t>BFGH60715</t>
  </si>
  <si>
    <t>BFGIEstrella Galicia Tostada 0,0% LN 250ml (24)</t>
  </si>
  <si>
    <t>BFGI60715</t>
  </si>
  <si>
    <t>BFGGKaiser Pilsen LT 350ml (12)</t>
  </si>
  <si>
    <t>BFGG187</t>
  </si>
  <si>
    <t>BFGG139289</t>
  </si>
  <si>
    <t>Kaiser Pilsen LT 350ml (12)</t>
  </si>
  <si>
    <t>KAI PIL LT 12</t>
  </si>
  <si>
    <t>BFGHKaiser Pilsen LT 350ml (12)</t>
  </si>
  <si>
    <t>BFGH187</t>
  </si>
  <si>
    <t>BFGH139289</t>
  </si>
  <si>
    <t>BFGIKaiser Pilsen LT 350ml (12)</t>
  </si>
  <si>
    <t>BFGI187</t>
  </si>
  <si>
    <t>BFGI139289</t>
  </si>
  <si>
    <t>BFGGKaiser Pilsen LT 473ml (12)</t>
  </si>
  <si>
    <t>BFGG606</t>
  </si>
  <si>
    <t>BFGG139068</t>
  </si>
  <si>
    <t>Kaiser Pilsen LT 473ml (12)</t>
  </si>
  <si>
    <t>KAISER LT 473 ML 12 pack</t>
  </si>
  <si>
    <t>BFGHKaiser Pilsen LT 473ml (12)</t>
  </si>
  <si>
    <t>BFGH606</t>
  </si>
  <si>
    <t>BFGH139068</t>
  </si>
  <si>
    <t>BFGIKaiser Pilsen LT 473ml (12)</t>
  </si>
  <si>
    <t>BFGI606</t>
  </si>
  <si>
    <t>BFGI139068</t>
  </si>
  <si>
    <t>BFGGKaiser Pilsen RGB 1L (12)</t>
  </si>
  <si>
    <t>BFGG637</t>
  </si>
  <si>
    <t>BFGG139064</t>
  </si>
  <si>
    <t>Kaiser Pilsen RGB 1L (12)</t>
  </si>
  <si>
    <t>KAISER PILSEN 1LITRO 12UN</t>
  </si>
  <si>
    <t>BFGHKaiser Pilsen RGB 1L (12)</t>
  </si>
  <si>
    <t>BFGH637</t>
  </si>
  <si>
    <t>BFGH139064</t>
  </si>
  <si>
    <t>BFGIKaiser Pilsen RGB 1L (12)</t>
  </si>
  <si>
    <t>BFGI637</t>
  </si>
  <si>
    <t>BFGI139064</t>
  </si>
  <si>
    <t>BFGGKaiser Pilsen RGB 600ml (24)</t>
  </si>
  <si>
    <t>BFGG184</t>
  </si>
  <si>
    <t>BFGG139173</t>
  </si>
  <si>
    <t>Kaiser Pilsen RGB 600ml (24)</t>
  </si>
  <si>
    <t>KAI PIL 600 24</t>
  </si>
  <si>
    <t>BFGHKaiser Pilsen RGB 600ml (24)</t>
  </si>
  <si>
    <t>BFGH184</t>
  </si>
  <si>
    <t>BFGH139173</t>
  </si>
  <si>
    <t>BFGIKaiser Pilsen RGB 600ml (24)</t>
  </si>
  <si>
    <t>BFGI184</t>
  </si>
  <si>
    <t>BFGI139173</t>
  </si>
  <si>
    <t>BFGGSol Premium LN 330ml (06)</t>
  </si>
  <si>
    <t>BFGG1102</t>
  </si>
  <si>
    <t>BFGG139367</t>
  </si>
  <si>
    <t>Sol Premium LN 330ml (06)</t>
  </si>
  <si>
    <t>SOL PREMIUM 330ML 6UNID</t>
  </si>
  <si>
    <t>BFGHSol Premium LN 330ml (06)</t>
  </si>
  <si>
    <t>BFGH1102</t>
  </si>
  <si>
    <t>BFGH139367</t>
  </si>
  <si>
    <t>BFGISol Premium LN 330ml (06)</t>
  </si>
  <si>
    <t>BFGI1102</t>
  </si>
  <si>
    <t>BFGI139367</t>
  </si>
  <si>
    <t>BFGGSol Premium LN 330ml (4x6)</t>
  </si>
  <si>
    <t>BFGG1101</t>
  </si>
  <si>
    <t>BFGG139366</t>
  </si>
  <si>
    <t>Sol Premium LN 330ml (4x6)</t>
  </si>
  <si>
    <t>SOL PREMIUM 330ML 24UNID 4X6</t>
  </si>
  <si>
    <t>D11</t>
  </si>
  <si>
    <t>BFGHSol Premium LN 330ml (4x6)</t>
  </si>
  <si>
    <t>BFGH1101</t>
  </si>
  <si>
    <t>BFGH139366</t>
  </si>
  <si>
    <t>BFGISol Premium LN 330ml (4x6)</t>
  </si>
  <si>
    <t>BFGI1101</t>
  </si>
  <si>
    <t>BFGI139366</t>
  </si>
  <si>
    <t>BFGGTherezopolis Ebenholz NRGB 500ml (06)</t>
  </si>
  <si>
    <t>BFGG5054</t>
  </si>
  <si>
    <t>BFGG139651</t>
  </si>
  <si>
    <t>Therezopolis Ebenholz NRGB 500ml (06)</t>
  </si>
  <si>
    <t>THZ EBENHOLZ DUNKEL GAR VD 500ml (6)</t>
  </si>
  <si>
    <t>L02</t>
  </si>
  <si>
    <t>THEREZOPOLIS</t>
  </si>
  <si>
    <t>BFGHTherezopolis Ebenholz NRGB 500ml (06)</t>
  </si>
  <si>
    <t>BFGH5054</t>
  </si>
  <si>
    <t>BFGH139651</t>
  </si>
  <si>
    <t>BFGITherezopolis Ebenholz NRGB 500ml (06)</t>
  </si>
  <si>
    <t>BFGI5054</t>
  </si>
  <si>
    <t>BFGI139651</t>
  </si>
  <si>
    <t>BFGGTherezopolis Elfelbein NRGB 500ml (06)</t>
  </si>
  <si>
    <t>BFGG5055</t>
  </si>
  <si>
    <t>BFGG139652</t>
  </si>
  <si>
    <t>Therezopolis Elfelbein NRGB 500ml (06)</t>
  </si>
  <si>
    <t>THZ ELFELBEIN WEISSIBIER GAR VD 500ml 6</t>
  </si>
  <si>
    <t>BFGHTherezopolis Elfelbein NRGB 500ml (06)</t>
  </si>
  <si>
    <t>BFGH5055</t>
  </si>
  <si>
    <t>BFGH139652</t>
  </si>
  <si>
    <t>BFGITherezopolis Elfelbein NRGB 500ml (06)</t>
  </si>
  <si>
    <t>BFGI5055</t>
  </si>
  <si>
    <t>BFGI139652</t>
  </si>
  <si>
    <t>BFGGTherezopolis Gold LN 355ml (06)</t>
  </si>
  <si>
    <t>BFGG9050</t>
  </si>
  <si>
    <t>BFGG139649</t>
  </si>
  <si>
    <t>Therezopolis Gold LN 355ml (06)</t>
  </si>
  <si>
    <t>THZ GOLD LAGER GAR LN 355ml CARTONADO 6</t>
  </si>
  <si>
    <t>BFGHTherezopolis Gold LN 355ml (06)</t>
  </si>
  <si>
    <t>BFGH9050</t>
  </si>
  <si>
    <t>BFGH139649</t>
  </si>
  <si>
    <t>BFGITherezopolis Gold LN 355ml (06)</t>
  </si>
  <si>
    <t>BFGI9050</t>
  </si>
  <si>
    <t>BFGI139649</t>
  </si>
  <si>
    <t>BFGGTherezopolis Gold LT 473ml (12)</t>
  </si>
  <si>
    <t>BFGG5082</t>
  </si>
  <si>
    <t>BFGG139610</t>
  </si>
  <si>
    <t>Therezopolis Gold LT 473ml (12)</t>
  </si>
  <si>
    <t>THZ GOLD LAGER LT 473ML (12) FL</t>
  </si>
  <si>
    <t>D12</t>
  </si>
  <si>
    <t>BFGG139619</t>
  </si>
  <si>
    <t>THZ GOLD LAGER LT 473ML (12) FI</t>
  </si>
  <si>
    <t>BFGHTherezopolis Gold LT 473ml (12)</t>
  </si>
  <si>
    <t>BFGH5082</t>
  </si>
  <si>
    <t>BFGH139610</t>
  </si>
  <si>
    <t>BFGH139619</t>
  </si>
  <si>
    <t>BFGITherezopolis Gold LT 473ml (12)</t>
  </si>
  <si>
    <t>BFGI5082</t>
  </si>
  <si>
    <t>BFGI139610</t>
  </si>
  <si>
    <t>BFGI139619</t>
  </si>
  <si>
    <t>BFGGTherezopolis Gold NRGB 500ml (12)</t>
  </si>
  <si>
    <t>BFGG5057</t>
  </si>
  <si>
    <t>BFGG139585</t>
  </si>
  <si>
    <t>Therezopolis Gold NRGB 500ml (12)</t>
  </si>
  <si>
    <t>THEREZOPOLIS GOLD GAR VD 500ml (12)</t>
  </si>
  <si>
    <t>D01</t>
  </si>
  <si>
    <t>BFGG139656</t>
  </si>
  <si>
    <t>THZ GOLD LAGER GAR VD 500ML 12</t>
  </si>
  <si>
    <t>L11</t>
  </si>
  <si>
    <t>BFGHTherezopolis Gold NRGB 500ml (12)</t>
  </si>
  <si>
    <t>BFGH5057</t>
  </si>
  <si>
    <t>BFGH139585</t>
  </si>
  <si>
    <t>BFGH139656</t>
  </si>
  <si>
    <t>BFGITherezopolis Gold NRGB 500ml (12)</t>
  </si>
  <si>
    <t>BFGI5057</t>
  </si>
  <si>
    <t>BFGI139585</t>
  </si>
  <si>
    <t>BFGI139656</t>
  </si>
  <si>
    <t>BFGGTherezopolis Gold RGB 600ml (24)</t>
  </si>
  <si>
    <t>BFGG5083</t>
  </si>
  <si>
    <t>BFGG139611</t>
  </si>
  <si>
    <t>Therezopolis Gold RGB 600ml (24)</t>
  </si>
  <si>
    <t>THZ GOLD LAGER GAR VD RGB 600ML (24)</t>
  </si>
  <si>
    <t>BFGHTherezopolis Gold RGB 600ml (24)</t>
  </si>
  <si>
    <t>BFGH5083</t>
  </si>
  <si>
    <t>BFGH139611</t>
  </si>
  <si>
    <t>BFGITherezopolis Gold RGB 600ml (24)</t>
  </si>
  <si>
    <t>BFGI5083</t>
  </si>
  <si>
    <t>BFGI139611</t>
  </si>
  <si>
    <t>BFGGTherezopolis Jade NRGB 500ml (06)</t>
  </si>
  <si>
    <t>BFGG5058</t>
  </si>
  <si>
    <t>BFGG139653</t>
  </si>
  <si>
    <t>Therezopolis Jade NRGB 500ml (06)</t>
  </si>
  <si>
    <t>THZ JADE IPA GAR VD 500ml 6</t>
  </si>
  <si>
    <t>BFGHTherezopolis Jade NRGB 500ml (06)</t>
  </si>
  <si>
    <t>BFGH5058</t>
  </si>
  <si>
    <t>BFGH139653</t>
  </si>
  <si>
    <t>BFGITherezopolis Jade NRGB 500ml (06)</t>
  </si>
  <si>
    <t>BFGI5058</t>
  </si>
  <si>
    <t>BFGI139653</t>
  </si>
  <si>
    <t>BFGGTherezopolis Or Blanc NRGB 500ml (06)</t>
  </si>
  <si>
    <t>BFGG5059</t>
  </si>
  <si>
    <t>BFGG139654</t>
  </si>
  <si>
    <t>Therezopolis Or Blanc NRGB 500ml (06)</t>
  </si>
  <si>
    <t>THZ OR BLANC WITBIER GAR VD 500ml 6</t>
  </si>
  <si>
    <t>BFGHTherezopolis Or Blanc NRGB 500ml (06)</t>
  </si>
  <si>
    <t>BFGH5059</t>
  </si>
  <si>
    <t>BFGH139654</t>
  </si>
  <si>
    <t>BFGITherezopolis Or Blanc NRGB 500ml (06)</t>
  </si>
  <si>
    <t>BFGI5059</t>
  </si>
  <si>
    <t>BFGI139654</t>
  </si>
  <si>
    <t>BFGGTherezopolis Rubine NRGB 500ml (06)</t>
  </si>
  <si>
    <t>BFGG5060</t>
  </si>
  <si>
    <t>BFGG139655</t>
  </si>
  <si>
    <t>Therezopolis Rubine NRGB 500ml (06)</t>
  </si>
  <si>
    <t>THZ RUBINE BOCK GAR VD 500ml 6</t>
  </si>
  <si>
    <t>BFGHTherezopolis Rubine NRGB 500ml (06)</t>
  </si>
  <si>
    <t>BFGH5060</t>
  </si>
  <si>
    <t>BFGH139655</t>
  </si>
  <si>
    <t>BFGITherezopolis Rubine NRGB 500ml (06)</t>
  </si>
  <si>
    <t>BFGI5060</t>
  </si>
  <si>
    <t>BFGI139655</t>
  </si>
  <si>
    <t>BFGGTiger Pilsen KEG 50L (01)</t>
  </si>
  <si>
    <t>BFGG4523</t>
  </si>
  <si>
    <t>BFGG139489</t>
  </si>
  <si>
    <t>Tiger Pilsen KEG 50L (01)</t>
  </si>
  <si>
    <t>Tiger KEG 50L 1UN Pilsen</t>
  </si>
  <si>
    <t>BFGHTiger Pilsen KEG 50L (01)</t>
  </si>
  <si>
    <t>BFGH4523</t>
  </si>
  <si>
    <t>BFGH139489</t>
  </si>
  <si>
    <t>BFGITiger Pilsen KEG 50L (01)</t>
  </si>
  <si>
    <t>BFGI4523</t>
  </si>
  <si>
    <t>BFGI139489</t>
  </si>
  <si>
    <t>BFGGTiger Pilsen LT 350ml (12)</t>
  </si>
  <si>
    <t>BFGG4521</t>
  </si>
  <si>
    <t>BFGG139487</t>
  </si>
  <si>
    <t>Tiger Pilsen LT 350ml (12)</t>
  </si>
  <si>
    <t>Tiger LT 350ml 12U Pilsen</t>
  </si>
  <si>
    <t>BFGHTiger Pilsen LT 350ml (12)</t>
  </si>
  <si>
    <t>BFGH4521</t>
  </si>
  <si>
    <t>BFGH139487</t>
  </si>
  <si>
    <t>BFGITiger Pilsen LT 350ml (12)</t>
  </si>
  <si>
    <t>BFGI4521</t>
  </si>
  <si>
    <t>BFGI139487</t>
  </si>
  <si>
    <t>BFGGTiger Pilsen LT 473ml (12)</t>
  </si>
  <si>
    <t>BFGG5086</t>
  </si>
  <si>
    <t>BFGG139617</t>
  </si>
  <si>
    <t>Tiger Pilsen LT 473ml (12)</t>
  </si>
  <si>
    <t>TIGER PILSEN LT ALUM 473ml (12)</t>
  </si>
  <si>
    <t>BFGHTiger Pilsen LT 473ml (12)</t>
  </si>
  <si>
    <t>BFGH5086</t>
  </si>
  <si>
    <t>BFGH139617</t>
  </si>
  <si>
    <t>BFGITiger Pilsen LT 473ml (12)</t>
  </si>
  <si>
    <t>BFGI5086</t>
  </si>
  <si>
    <t>BFGI139617</t>
  </si>
  <si>
    <t>BFGGTiger Pilsen RGB 600ml (24)</t>
  </si>
  <si>
    <t>BFGG4522</t>
  </si>
  <si>
    <t>BFGG139488</t>
  </si>
  <si>
    <t>Tiger Pilsen RGB 600ml (24)</t>
  </si>
  <si>
    <t>Tiger 600ml 24U RGB Pilsen</t>
  </si>
  <si>
    <t>BFGHTiger Pilsen RGB 600ml (24)</t>
  </si>
  <si>
    <t>BFGH4522</t>
  </si>
  <si>
    <t>BFGH139488</t>
  </si>
  <si>
    <t>BFGITiger Pilsen RGB 600ml (24)</t>
  </si>
  <si>
    <t>BFGI4522</t>
  </si>
  <si>
    <t>BFGI139488</t>
  </si>
  <si>
    <t>BFGGCha Verde c/ Limao Zero PET 1,5L (06)</t>
  </si>
  <si>
    <t>BFGG6034</t>
  </si>
  <si>
    <t>BFGG119151</t>
  </si>
  <si>
    <t>Cha Verde c/ Limao Zero PET 1,5L (06)</t>
  </si>
  <si>
    <t>LEAO CHA VERDE LIMAO ZERO 1,5L 6U CP</t>
  </si>
  <si>
    <t>CHAS</t>
  </si>
  <si>
    <t>BFGHCha Verde c/ Limao Zero PET 1,5L (06)</t>
  </si>
  <si>
    <t>BFGH6034</t>
  </si>
  <si>
    <t>BFGH119151</t>
  </si>
  <si>
    <t>BFGICha Verde c/ Limao Zero PET 1,5L (06)</t>
  </si>
  <si>
    <t>BFGI6034</t>
  </si>
  <si>
    <t>BFGI119151</t>
  </si>
  <si>
    <t>BFGGCha Verde Limao Zero PET 450ml (06)</t>
  </si>
  <si>
    <t>BFGG1670</t>
  </si>
  <si>
    <t>BFGG119464</t>
  </si>
  <si>
    <t>Cha Verde Limao Zero PET 450ml (06)</t>
  </si>
  <si>
    <t>LEAO CHA VERDE LIMAO ZERO 450ml 6U CP</t>
  </si>
  <si>
    <t>BFGHCha Verde Limao Zero PET 450ml (06)</t>
  </si>
  <si>
    <t>BFGH1670</t>
  </si>
  <si>
    <t>BFGH119464</t>
  </si>
  <si>
    <t>BFGICha Verde Limao Zero PET 450ml (06)</t>
  </si>
  <si>
    <t>BFGI1670</t>
  </si>
  <si>
    <t>BFGI119464</t>
  </si>
  <si>
    <t>BFGGGuarana Power Acai Leao Copo 300ml (12)</t>
  </si>
  <si>
    <t>BFGG679</t>
  </si>
  <si>
    <t>BFGG118213</t>
  </si>
  <si>
    <t>Guarana Power Acai Leao Copo 300ml (12)</t>
  </si>
  <si>
    <t>GUA POWER  C/ ACAI  CP300ML CP</t>
  </si>
  <si>
    <t>BFGHGuarana Power Acai Leao Copo 300ml (12)</t>
  </si>
  <si>
    <t>BFGH679</t>
  </si>
  <si>
    <t>BFGH118213</t>
  </si>
  <si>
    <t>BFGIGuarana Power Acai Leao Copo 300ml (12)</t>
  </si>
  <si>
    <t>BFGI679</t>
  </si>
  <si>
    <t>BFGI118213</t>
  </si>
  <si>
    <t>BFGGGuarana Power Acai PET 450ml (06)</t>
  </si>
  <si>
    <t>BFGG8051</t>
  </si>
  <si>
    <t>BFGG119123</t>
  </si>
  <si>
    <t>Guarana Power Acai PET 450ml (06)</t>
  </si>
  <si>
    <t>Guarana Power Acai PET 450ml 06U FL CP</t>
  </si>
  <si>
    <t>BFGHGuarana Power Acai PET 450ml (06)</t>
  </si>
  <si>
    <t>BFGH8051</t>
  </si>
  <si>
    <t>BFGH119123</t>
  </si>
  <si>
    <t>BFGIGuarana Power Acai PET 450ml (06)</t>
  </si>
  <si>
    <t>BFGI8051</t>
  </si>
  <si>
    <t>BFGI119123</t>
  </si>
  <si>
    <t>BFGGGuarana Power Leao Copo 300ml (12)</t>
  </si>
  <si>
    <t>BFGG680</t>
  </si>
  <si>
    <t>BFGG118214</t>
  </si>
  <si>
    <t>Guarana Power Leao Copo 300ml (12)</t>
  </si>
  <si>
    <t>GUARANA POWER CP300ML CP</t>
  </si>
  <si>
    <t>BFGHGuarana Power Leao Copo 300ml (12)</t>
  </si>
  <si>
    <t>BFGH680</t>
  </si>
  <si>
    <t>BFGH118214</t>
  </si>
  <si>
    <t>BFGIGuarana Power Leao Copo 300ml (12)</t>
  </si>
  <si>
    <t>BFGI680</t>
  </si>
  <si>
    <t>BFGI118214</t>
  </si>
  <si>
    <t>BFGGLeao Fuze Ice Tea Limao PET 1,5L (06)</t>
  </si>
  <si>
    <t>BFGG1390</t>
  </si>
  <si>
    <t>BFGG118602</t>
  </si>
  <si>
    <t>Leao Fuze Ice Tea Limao PET 1,5L (06)</t>
  </si>
  <si>
    <t>ICE TEA LIMAO  PET 1,5L (6) CP</t>
  </si>
  <si>
    <t>BFGHLeao Fuze Ice Tea Limao PET 1,5L (06)</t>
  </si>
  <si>
    <t>BFGH1390</t>
  </si>
  <si>
    <t>BFGH118602</t>
  </si>
  <si>
    <t>BFGILeao Fuze Ice Tea Limao PET 1,5L (06)</t>
  </si>
  <si>
    <t>BFGI1390</t>
  </si>
  <si>
    <t>BFGI118602</t>
  </si>
  <si>
    <t>BFGGLeao Fuze Ice Tea Limao PET 450ml (06)</t>
  </si>
  <si>
    <t>BFGG1396</t>
  </si>
  <si>
    <t>BFGG118614</t>
  </si>
  <si>
    <t>Leao Fuze Ice Tea Limao PET 450ml (06)</t>
  </si>
  <si>
    <t>ICE TEA LIMAO PET 450ML (6) CP</t>
  </si>
  <si>
    <t>Data a definir da migração para o 450ml</t>
  </si>
  <si>
    <t>migração para a Pet 450ml</t>
  </si>
  <si>
    <t>BFGHLeao Fuze Ice Tea Limao PET 450ml (06)</t>
  </si>
  <si>
    <t>BFGH1396</t>
  </si>
  <si>
    <t>BFGH118614</t>
  </si>
  <si>
    <t>BFGILeao Fuze Ice Tea Limao PET 450ml (06)</t>
  </si>
  <si>
    <t>BFGI1396</t>
  </si>
  <si>
    <t>BFGI118614</t>
  </si>
  <si>
    <t>BFGGLeao Fuze Ice Tea Limao Zero PET 450ml (06)</t>
  </si>
  <si>
    <t>BFGG1397</t>
  </si>
  <si>
    <t>BFGG118617</t>
  </si>
  <si>
    <t>Leao Fuze Ice Tea Limao Zero PET 450ml (06)</t>
  </si>
  <si>
    <t>ICE TEA LIMAO ZERO PET 450ML (6) CP</t>
  </si>
  <si>
    <t>BFGHLeao Fuze Ice Tea Limao Zero PET 450ml (06)</t>
  </si>
  <si>
    <t>BFGH1397</t>
  </si>
  <si>
    <t>BFGH118617</t>
  </si>
  <si>
    <t>BFGILeao Fuze Ice Tea Limao Zero PET 450ml (06)</t>
  </si>
  <si>
    <t>BFGI1397</t>
  </si>
  <si>
    <t>BFGI118617</t>
  </si>
  <si>
    <t>BFGGLeao Fuze Ice Tea Pessego PET 1,5L (06)</t>
  </si>
  <si>
    <t>BFGG1392</t>
  </si>
  <si>
    <t>BFGG118608</t>
  </si>
  <si>
    <t>Leao Fuze Ice Tea Pessego PET 1,5L (06)</t>
  </si>
  <si>
    <t>ICE TEA PESSEGO  PET 1,5L (6) CP</t>
  </si>
  <si>
    <t>BFGHLeao Fuze Ice Tea Pessego PET 1,5L (06)</t>
  </si>
  <si>
    <t>BFGH1392</t>
  </si>
  <si>
    <t>BFGH118608</t>
  </si>
  <si>
    <t>BFGILeao Fuze Ice Tea Pessego PET 1,5L (06)</t>
  </si>
  <si>
    <t>BFGI1392</t>
  </si>
  <si>
    <t>BFGI118608</t>
  </si>
  <si>
    <t>BFGGLeao Fuze Ice Tea Pessego PET 250ML (12)</t>
  </si>
  <si>
    <t>BFGG8042</t>
  </si>
  <si>
    <t>BFGG119112</t>
  </si>
  <si>
    <t>Leao Fuze Ice Tea Pessego PET 250ML (12)</t>
  </si>
  <si>
    <t>ICE TEA PESSEGO PET 250ml (12) CP</t>
  </si>
  <si>
    <t>BFGHLeao Fuze Ice Tea Pessego PET 250ML (12)</t>
  </si>
  <si>
    <t>BFGH8042</t>
  </si>
  <si>
    <t>BFGH119112</t>
  </si>
  <si>
    <t>BFGILeao Fuze Ice Tea Pessego PET 250ML (12)</t>
  </si>
  <si>
    <t>BFGI8042</t>
  </si>
  <si>
    <t>BFGI119112</t>
  </si>
  <si>
    <t>BFGGLeao Fuze Ice Tea Pessego PET 450ml (06)</t>
  </si>
  <si>
    <t>BFGG1398</t>
  </si>
  <si>
    <t>BFGG118620</t>
  </si>
  <si>
    <t>Leao Fuze Ice Tea Pessego PET 450ml (06)</t>
  </si>
  <si>
    <t>ICE TEA PESSEGO PET 450ML(6) CP</t>
  </si>
  <si>
    <t>BFGHLeao Fuze Ice Tea Pessego PET 450ml (06)</t>
  </si>
  <si>
    <t>BFGH1398</t>
  </si>
  <si>
    <t>BFGH118620</t>
  </si>
  <si>
    <t>BFGILeao Fuze Ice Tea Pessego PET 450ml (06)</t>
  </si>
  <si>
    <t>BFGI1398</t>
  </si>
  <si>
    <t>BFGI118620</t>
  </si>
  <si>
    <t>BFGGLeao Fuze Ice Tea Pessego Zero PET 450ml (06)</t>
  </si>
  <si>
    <t>BFGG1399</t>
  </si>
  <si>
    <t>BFGG118623</t>
  </si>
  <si>
    <t>Leao Fuze Ice Tea Pessego Zero PET 450ml (06)</t>
  </si>
  <si>
    <t>ICE TEA PESSEGO ZERO PET 450ML (6) CP</t>
  </si>
  <si>
    <t>BFGHLeao Fuze Ice Tea Pessego Zero PET 450ml (06)</t>
  </si>
  <si>
    <t>BFGH1399</t>
  </si>
  <si>
    <t>BFGH118623</t>
  </si>
  <si>
    <t>BFGILeao Fuze Ice Tea Pessego Zero PET 450ml (06)</t>
  </si>
  <si>
    <t>BFGI1399</t>
  </si>
  <si>
    <t>BFGI118623</t>
  </si>
  <si>
    <t>BFGGMatte Leao Limao Copo 300ml (12)</t>
  </si>
  <si>
    <t>BFGG689</t>
  </si>
  <si>
    <t>BFGG118223</t>
  </si>
  <si>
    <t>Matte Leao Limao Copo 300ml (12)</t>
  </si>
  <si>
    <t>MATTE LIMAO COPO 300ML CP</t>
  </si>
  <si>
    <t>Lançamento a definir</t>
  </si>
  <si>
    <t>BFGHMatte Leao Limao Copo 300ml (12)</t>
  </si>
  <si>
    <t>BFGH689</t>
  </si>
  <si>
    <t>BFGH118223</t>
  </si>
  <si>
    <t>BFGIMatte Leao Limao Copo 300ml (12)</t>
  </si>
  <si>
    <t>BFGI689</t>
  </si>
  <si>
    <t>BFGI118223</t>
  </si>
  <si>
    <t>BFGGMatte Leao Limao PET 1,5L (06)</t>
  </si>
  <si>
    <t>BFGG1668</t>
  </si>
  <si>
    <t>BFGG118765</t>
  </si>
  <si>
    <t>Matte Leao Limao PET 1,5L (06)</t>
  </si>
  <si>
    <t>MATTE LEÃO LIMÃO PET 1,5L (6) CP</t>
  </si>
  <si>
    <t>BFGHMatte Leao Limao PET 1,5L (06)</t>
  </si>
  <si>
    <t>BFGH1668</t>
  </si>
  <si>
    <t>BFGH118765</t>
  </si>
  <si>
    <t>BFGIMatte Leao Limao PET 1,5L (06)</t>
  </si>
  <si>
    <t>BFGI1668</t>
  </si>
  <si>
    <t>BFGI118765</t>
  </si>
  <si>
    <t>BFGGMatte Leao Natural Copo 300ml (12)</t>
  </si>
  <si>
    <t>BFGG697</t>
  </si>
  <si>
    <t>BFGG118231</t>
  </si>
  <si>
    <t>Matte Leao Natural Copo 300ml (12)</t>
  </si>
  <si>
    <t>MATTE NATURAL COPO 300ML CP</t>
  </si>
  <si>
    <t>BFGHMatte Leao Natural Copo 300ml (12)</t>
  </si>
  <si>
    <t>BFGH697</t>
  </si>
  <si>
    <t>BFGH118231</t>
  </si>
  <si>
    <t>BFGIMatte Leao Natural Copo 300ml (12)</t>
  </si>
  <si>
    <t>BFGI697</t>
  </si>
  <si>
    <t>BFGI118231</t>
  </si>
  <si>
    <t>BFGGMatte Leao Natural PET 1,5L (06)</t>
  </si>
  <si>
    <t>BFGG1700</t>
  </si>
  <si>
    <t>BFGG118759</t>
  </si>
  <si>
    <t>Matte Leao Natural PET 1,5L (06)</t>
  </si>
  <si>
    <t>MATTE LEÃO NATURAL PET 1,5L (6) CP</t>
  </si>
  <si>
    <t>BFGHMatte Leao Natural PET 1,5L (06)</t>
  </si>
  <si>
    <t>BFGH1700</t>
  </si>
  <si>
    <t>BFGH118759</t>
  </si>
  <si>
    <t>BFGIMatte Leao Natural PET 1,5L (06)</t>
  </si>
  <si>
    <t>BFGI1700</t>
  </si>
  <si>
    <t>BFGI118759</t>
  </si>
  <si>
    <t>BFGGMatte Leao Natural PET 450ml (06)</t>
  </si>
  <si>
    <t>BFGG1418</t>
  </si>
  <si>
    <t>BFGG118637</t>
  </si>
  <si>
    <t>Matte Leao Natural PET 450ml (06)</t>
  </si>
  <si>
    <t>MATTE LEAO NATURAL PET 450ml (6) CP</t>
  </si>
  <si>
    <t>BFGHMatte Leao Natural PET 450ml (06)</t>
  </si>
  <si>
    <t>BFGH1418</t>
  </si>
  <si>
    <t>BFGH118637</t>
  </si>
  <si>
    <t>BFGIMatte Leao Natural PET 450ml (06)</t>
  </si>
  <si>
    <t>BFGI1418</t>
  </si>
  <si>
    <t>BFGI118637</t>
  </si>
  <si>
    <t>BFGGBurn LT 260ml (06)</t>
  </si>
  <si>
    <t>BFGG556</t>
  </si>
  <si>
    <t>BFGG119029</t>
  </si>
  <si>
    <t>Burn LT 260ml (06)</t>
  </si>
  <si>
    <t>BURN LT 260ml 6U FI MAINLINE PD</t>
  </si>
  <si>
    <t>ENERGETICO</t>
  </si>
  <si>
    <t>MONSTER</t>
  </si>
  <si>
    <t>BFGHBurn LT 260ml (06)</t>
  </si>
  <si>
    <t>BFGH556</t>
  </si>
  <si>
    <t>BFGH119029</t>
  </si>
  <si>
    <t>BFGIBurn LT 260ml (06)</t>
  </si>
  <si>
    <t>BFGI556</t>
  </si>
  <si>
    <t>BFGI119029</t>
  </si>
  <si>
    <t>BFGGBurn PET 1L (04)</t>
  </si>
  <si>
    <t>BFGG1080</t>
  </si>
  <si>
    <t>BFGG118466</t>
  </si>
  <si>
    <t>Burn PET 1L (04)</t>
  </si>
  <si>
    <t>BURN PET 1L 4U FL CP NEW</t>
  </si>
  <si>
    <t>BFGHBurn PET 1L (04)</t>
  </si>
  <si>
    <t>BFGH1080</t>
  </si>
  <si>
    <t>BFGH118466</t>
  </si>
  <si>
    <t>BFGIBurn PET 1L (04)</t>
  </si>
  <si>
    <t>BFGI1080</t>
  </si>
  <si>
    <t>BFGI118466</t>
  </si>
  <si>
    <t>BFGGMonster Absolutely Zero LT 473ml (06)</t>
  </si>
  <si>
    <t>BFGG2103</t>
  </si>
  <si>
    <t>BFGG118984</t>
  </si>
  <si>
    <t>Monster Absolutely Zero LT 473ml (06)</t>
  </si>
  <si>
    <t>Monster Absolutely Zero Lata 473ml CP</t>
  </si>
  <si>
    <t>BFGHMonster Absolutely Zero LT 473ml (06)</t>
  </si>
  <si>
    <t>BFGH2103</t>
  </si>
  <si>
    <t>BFGH118984</t>
  </si>
  <si>
    <t>BFGIMonster Absolutely Zero LT 473ml (06)</t>
  </si>
  <si>
    <t>BFGI2103</t>
  </si>
  <si>
    <t>BFGI118984</t>
  </si>
  <si>
    <t>BFGGMonster Dragon Tea Limao LT 473ml (06)</t>
  </si>
  <si>
    <t>BFGG1464</t>
  </si>
  <si>
    <t>BFGG119107</t>
  </si>
  <si>
    <t>Monster Dragon Tea Limao LT 473ml (06)</t>
  </si>
  <si>
    <t>MONSTER DRAG TEA LIMAO LT 473ml 6U FL CP</t>
  </si>
  <si>
    <t>BFGHMonster Dragon Tea Limao LT 473ml (06)</t>
  </si>
  <si>
    <t>BFGH1464</t>
  </si>
  <si>
    <t>BFGH119107</t>
  </si>
  <si>
    <t>BFGIMonster Dragon Tea Limao LT 473ml (06)</t>
  </si>
  <si>
    <t>BFGI1464</t>
  </si>
  <si>
    <t>BFGI119107</t>
  </si>
  <si>
    <t>BFGGMonster Dragon Tea Pessego LT 473ml (06)</t>
  </si>
  <si>
    <t>BFGG8074</t>
  </si>
  <si>
    <t>BFGG119172</t>
  </si>
  <si>
    <t>Monster Dragon Tea Pessego LT 473ml (06)</t>
  </si>
  <si>
    <t>Monster Drag Tea Pessego LT473ml 6 FL CP</t>
  </si>
  <si>
    <t>BFGHMonster Dragon Tea Pessego LT 473ml (06)</t>
  </si>
  <si>
    <t>BFGH8074</t>
  </si>
  <si>
    <t>BFGH119172</t>
  </si>
  <si>
    <t>BFGIMonster Dragon Tea Pessego LT 473ml (06)</t>
  </si>
  <si>
    <t>BFGI8074</t>
  </si>
  <si>
    <t>BFGI119172</t>
  </si>
  <si>
    <t>BFGGMonster Energy Original LT 269ml (06)</t>
  </si>
  <si>
    <t>BFGG2123</t>
  </si>
  <si>
    <t>BFGG119108</t>
  </si>
  <si>
    <t>Monster Energy Original LT 269ml (06)</t>
  </si>
  <si>
    <t>Monster Energy LT 269ml 6Pack FL CP</t>
  </si>
  <si>
    <t>BFGHMonster Energy Original LT 269ml (06)</t>
  </si>
  <si>
    <t>BFGH2123</t>
  </si>
  <si>
    <t>BFGH119108</t>
  </si>
  <si>
    <t>BFGIMonster Energy Original LT 269ml (06)</t>
  </si>
  <si>
    <t>BFGI2123</t>
  </si>
  <si>
    <t>BFGI119108</t>
  </si>
  <si>
    <t>BFGGMonster Energy Original LT 473ml (04)</t>
  </si>
  <si>
    <t>BFGG60725</t>
  </si>
  <si>
    <t>Monster Energy Original LT 473ml (04)</t>
  </si>
  <si>
    <t>Em avaliação CONTINUIDADE</t>
  </si>
  <si>
    <t>BFGHMonster Energy Original LT 473ml (04)</t>
  </si>
  <si>
    <t>BFGH60725</t>
  </si>
  <si>
    <t>BFGIMonster Energy Original LT 473ml (04)</t>
  </si>
  <si>
    <t>BFGI60725</t>
  </si>
  <si>
    <t>BFGGMonster Energy Original LT 473ml (06)</t>
  </si>
  <si>
    <t>BFGG837</t>
  </si>
  <si>
    <t>BFGG118463</t>
  </si>
  <si>
    <t>Monster Energy Original LT 473ml (06)</t>
  </si>
  <si>
    <t>Monster Energy LT 473ml 6Pack FL CP</t>
  </si>
  <si>
    <t>BFGHMonster Energy Original LT 473ml (06)</t>
  </si>
  <si>
    <t>BFGH837</t>
  </si>
  <si>
    <t>BFGH118463</t>
  </si>
  <si>
    <t>BFGIMonster Energy Original LT 473ml (06)</t>
  </si>
  <si>
    <t>BFGI837</t>
  </si>
  <si>
    <t>BFGI118463</t>
  </si>
  <si>
    <t>BFGGMonster Khaos LT 473ml (06)</t>
  </si>
  <si>
    <t>BFGG838</t>
  </si>
  <si>
    <t>BFGG118464</t>
  </si>
  <si>
    <t>Monster Khaos LT 473ml (06)</t>
  </si>
  <si>
    <t>Monster JM Khaos LT 473ml 6Pack FL CP</t>
  </si>
  <si>
    <t>BFGHMonster Khaos LT 473ml (06)</t>
  </si>
  <si>
    <t>BFGH838</t>
  </si>
  <si>
    <t>BFGH118464</t>
  </si>
  <si>
    <t>BFGIMonster Khaos LT 473ml (06)</t>
  </si>
  <si>
    <t>BFGI838</t>
  </si>
  <si>
    <t>BFGI118464</t>
  </si>
  <si>
    <t>BFGGMonster Khaotic LT 473ml (06)</t>
  </si>
  <si>
    <t>BFGG60708</t>
  </si>
  <si>
    <t>Monster Khaotic LT 473ml (06)</t>
  </si>
  <si>
    <t>BFGHMonster Khaotic LT 473ml (06)</t>
  </si>
  <si>
    <t>BFGH60708</t>
  </si>
  <si>
    <t>BFGIMonster Khaotic LT 473ml (06)</t>
  </si>
  <si>
    <t>BFGI60708</t>
  </si>
  <si>
    <t>BFGGMonster Mango Loco LT 269ml (06) FL</t>
  </si>
  <si>
    <t>BFGG8091</t>
  </si>
  <si>
    <t>BFGG119511</t>
  </si>
  <si>
    <t>Monster Mango Loco LT 269ml (06) FL</t>
  </si>
  <si>
    <t>Monster Mango Loco LT 269ml 6 FL CP</t>
  </si>
  <si>
    <t>Em avaliação LANÇAMENTO NO ESTUDO</t>
  </si>
  <si>
    <t>BFGHMonster Mango Loco LT 269ml (06) FL</t>
  </si>
  <si>
    <t>BFGH8091</t>
  </si>
  <si>
    <t>BFGH119511</t>
  </si>
  <si>
    <t>BFGIMonster Mango Loco LT 269ml (06) FL</t>
  </si>
  <si>
    <t>BFGI8091</t>
  </si>
  <si>
    <t>BFGI119511</t>
  </si>
  <si>
    <t>BFGGMonster Mango Loco LT 473ml (06)</t>
  </si>
  <si>
    <t>BFGG2107</t>
  </si>
  <si>
    <t>BFGG118990</t>
  </si>
  <si>
    <t>Monster Mango Loco LT 473ml (06)</t>
  </si>
  <si>
    <t>Monster Mango Loco Lata 473ml 06UN CP</t>
  </si>
  <si>
    <t>BFGHMonster Mango Loco LT 473ml (06)</t>
  </si>
  <si>
    <t>BFGH2107</t>
  </si>
  <si>
    <t>BFGH118990</t>
  </si>
  <si>
    <t>BFGIMonster Mango Loco LT 473ml (06)</t>
  </si>
  <si>
    <t>BFGI2107</t>
  </si>
  <si>
    <t>BFGI118990</t>
  </si>
  <si>
    <t>BFGGMonster Pacific Punch LT 473ml (06)</t>
  </si>
  <si>
    <t>BFGG8090</t>
  </si>
  <si>
    <t>BFGG119170</t>
  </si>
  <si>
    <t>Monster Pacific Punch LT 473ml (06)</t>
  </si>
  <si>
    <t>Monster Pacific Punch LT 473ml 6U FL CP</t>
  </si>
  <si>
    <t>BFGHMonster Pacific Punch LT 473ml (06)</t>
  </si>
  <si>
    <t>BFGH8090</t>
  </si>
  <si>
    <t>BFGH119170</t>
  </si>
  <si>
    <t>BFGIMonster Pacific Punch LT 473ml (06)</t>
  </si>
  <si>
    <t>BFGI8090</t>
  </si>
  <si>
    <t>BFGI119170</t>
  </si>
  <si>
    <t>BFGGMonster Ultra Paradise LT 269ml (06)</t>
  </si>
  <si>
    <t>BFGG9066</t>
  </si>
  <si>
    <t>BFGG119520</t>
  </si>
  <si>
    <t>Monster Ultra Paradise LT 269ml (06)</t>
  </si>
  <si>
    <t>Monster Ult.Paradise LT 269ml 6 FL CP</t>
  </si>
  <si>
    <t>BFGHMonster Ultra Paradise LT 269ml (06)</t>
  </si>
  <si>
    <t>BFGH9066</t>
  </si>
  <si>
    <t>BFGH119520</t>
  </si>
  <si>
    <t>BFGIMonster Ultra Paradise LT 269ml (06)</t>
  </si>
  <si>
    <t>BFGI9066</t>
  </si>
  <si>
    <t>BFGI119520</t>
  </si>
  <si>
    <t>BFGGMonster Ultra Paradise LT 473ml (06)</t>
  </si>
  <si>
    <t>BFGG8080</t>
  </si>
  <si>
    <t>BFGG119128</t>
  </si>
  <si>
    <t>Monster Ultra Paradise LT 473ml (06)</t>
  </si>
  <si>
    <t>MONSTER ULTRA PARADISE LT 473ml 6U FL CP</t>
  </si>
  <si>
    <t>BFGHMonster Ultra Paradise LT 473ml (06)</t>
  </si>
  <si>
    <t>BFGH8080</t>
  </si>
  <si>
    <t>BFGH119128</t>
  </si>
  <si>
    <t>BFGIMonster Ultra Paradise LT 473ml (06)</t>
  </si>
  <si>
    <t>BFGI8080</t>
  </si>
  <si>
    <t>BFGI119128</t>
  </si>
  <si>
    <t>BFGGMonster Ultra Violet LT 473ml (06)</t>
  </si>
  <si>
    <t>BFGG6033</t>
  </si>
  <si>
    <t>BFGG119026</t>
  </si>
  <si>
    <t>Monster Ultra Violet LT 473ml (06)</t>
  </si>
  <si>
    <t>MONSTER ULTRA VIOLET LT 473ML 6U FL CP</t>
  </si>
  <si>
    <t>BFGHMonster Ultra Violet LT 473ml (06)</t>
  </si>
  <si>
    <t>BFGH6033</t>
  </si>
  <si>
    <t>BFGH119026</t>
  </si>
  <si>
    <t>BFGIMonster Ultra Violet LT 473ml (06)</t>
  </si>
  <si>
    <t>BFGI6033</t>
  </si>
  <si>
    <t>BFGI119026</t>
  </si>
  <si>
    <t>BFGGMonster Ultra Watermelon LT 473ml (06)</t>
  </si>
  <si>
    <t>BFGG9070</t>
  </si>
  <si>
    <t>BFGG119521</t>
  </si>
  <si>
    <t>Monster Ultra Watermelon LT 473ml (06)</t>
  </si>
  <si>
    <t>Monster Ultra Watermelon LT 473ml 06</t>
  </si>
  <si>
    <t>BFGHMonster Ultra Watermelon LT 473ml (06)</t>
  </si>
  <si>
    <t>BFGH9070</t>
  </si>
  <si>
    <t>BFGH119521</t>
  </si>
  <si>
    <t>BFGIMonster Ultra Watermelon LT 473ml (06)</t>
  </si>
  <si>
    <t>BFGI9070</t>
  </si>
  <si>
    <t>BFGI119521</t>
  </si>
  <si>
    <t>BFGGMonster Zero Ultra LT 473ml (06)</t>
  </si>
  <si>
    <t>BFGG835</t>
  </si>
  <si>
    <t>BFGG118461</t>
  </si>
  <si>
    <t>Monster Zero Ultra LT 473ml (06)</t>
  </si>
  <si>
    <t>Monster Ultra LT 473ml 6Pack FL CP</t>
  </si>
  <si>
    <t>BFGHMonster Zero Ultra LT 473ml (06)</t>
  </si>
  <si>
    <t>BFGH835</t>
  </si>
  <si>
    <t>BFGH118461</t>
  </si>
  <si>
    <t>BFGIMonster Zero Ultra LT 473ml (06)</t>
  </si>
  <si>
    <t>BFGI835</t>
  </si>
  <si>
    <t>BFGI118461</t>
  </si>
  <si>
    <t>BFGGReign Lemon HDZ LT 473ml (06) FL</t>
  </si>
  <si>
    <t>BFGG8052</t>
  </si>
  <si>
    <t>BFGG119141</t>
  </si>
  <si>
    <t>Reign Lemon HDZ LT 473ml (06) FL</t>
  </si>
  <si>
    <t>REIGN LEMON HDZ LT 473ml 6U FL CP</t>
  </si>
  <si>
    <t>BFGHReign Lemon HDZ LT 473ml (06) FL</t>
  </si>
  <si>
    <t>BFGH8052</t>
  </si>
  <si>
    <t>BFGH119141</t>
  </si>
  <si>
    <t>BFGIReign Lemon HDZ LT 473ml (06) FL</t>
  </si>
  <si>
    <t>BFGI8052</t>
  </si>
  <si>
    <t>BFGI119141</t>
  </si>
  <si>
    <t>BFGGReign Mang-O-Matic LT 473ml (06)</t>
  </si>
  <si>
    <t>BFGG8081</t>
  </si>
  <si>
    <t>BFGG119163</t>
  </si>
  <si>
    <t>Reign Mang-O-Matic LT 473ml (06)</t>
  </si>
  <si>
    <t>REIGN MANG-O-MATIC LT473ml 6U FL CP</t>
  </si>
  <si>
    <t>BFGHReign Mang-O-Matic LT 473ml (06)</t>
  </si>
  <si>
    <t>BFGH8081</t>
  </si>
  <si>
    <t>BFGH119163</t>
  </si>
  <si>
    <t>BFGIReign Mang-O-Matic LT 473ml (06)</t>
  </si>
  <si>
    <t>BFGI8081</t>
  </si>
  <si>
    <t>BFGI119163</t>
  </si>
  <si>
    <t>BFGGReign Melon Mania LT 473ml (06) FL</t>
  </si>
  <si>
    <t>BFGG8053</t>
  </si>
  <si>
    <t>BFGG119142</t>
  </si>
  <si>
    <t>Reign Melon Mania LT 473ml (06) FL</t>
  </si>
  <si>
    <t>REIGN MELON MANIA LT 473ml 6U FL CP</t>
  </si>
  <si>
    <t>BFGHReign Melon Mania LT 473ml (06) FL</t>
  </si>
  <si>
    <t>BFGH8053</t>
  </si>
  <si>
    <t>BFGH119142</t>
  </si>
  <si>
    <t>BFGIReign Melon Mania LT 473ml (06) FL</t>
  </si>
  <si>
    <t>BFGI8053</t>
  </si>
  <si>
    <t>BFGI119142</t>
  </si>
  <si>
    <t>BFGGReign Orange Dreamsicle LT 473ml (06)</t>
  </si>
  <si>
    <t>BFGG8082</t>
  </si>
  <si>
    <t>BFGG119162</t>
  </si>
  <si>
    <t>Reign Orange Dreamsicle LT 473ml (06)</t>
  </si>
  <si>
    <t>REIGN ORANGE DREAMSICLE LT473ml 6U FL CP</t>
  </si>
  <si>
    <t>BFGHReign Orange Dreamsicle LT 473ml (06)</t>
  </si>
  <si>
    <t>BFGH8082</t>
  </si>
  <si>
    <t>BFGH119162</t>
  </si>
  <si>
    <t>BFGIReign Orange Dreamsicle LT 473ml (06)</t>
  </si>
  <si>
    <t>BFGI8082</t>
  </si>
  <si>
    <t>BFGI119162</t>
  </si>
  <si>
    <t>BFGGI9 Maracuja PET 500ml (06)</t>
  </si>
  <si>
    <t>BFGG704</t>
  </si>
  <si>
    <t>BFGG118238</t>
  </si>
  <si>
    <t>I9 Maracuja PET 500ml (06)</t>
  </si>
  <si>
    <t>I9 MARACUJÁ 500ML (6) CP</t>
  </si>
  <si>
    <t>HIDROTONICO</t>
  </si>
  <si>
    <t>Em avaliação Lançamento</t>
  </si>
  <si>
    <t>BFGHI9 Maracuja PET 500ml (06)</t>
  </si>
  <si>
    <t>BFGH704</t>
  </si>
  <si>
    <t>BFGH118238</t>
  </si>
  <si>
    <t>BFGII9 Maracuja PET 500ml (06)</t>
  </si>
  <si>
    <t>BFGI704</t>
  </si>
  <si>
    <t>BFGI118238</t>
  </si>
  <si>
    <t>BFGGI9 Tangerina PET 500ml (06)</t>
  </si>
  <si>
    <t>BFGG496</t>
  </si>
  <si>
    <t>BFGG118240</t>
  </si>
  <si>
    <t>I9 Tangerina PET 500ml (06)</t>
  </si>
  <si>
    <t>I9 TANGERINA 500ML (6) CP</t>
  </si>
  <si>
    <t>ST</t>
  </si>
  <si>
    <t>BFGHI9 Tangerina PET 500ml (06)</t>
  </si>
  <si>
    <t>BFGH496</t>
  </si>
  <si>
    <t>BFGH118240</t>
  </si>
  <si>
    <t>BFGII9 Tangerina PET 500ml (06)</t>
  </si>
  <si>
    <t>BFGI496</t>
  </si>
  <si>
    <t>BFGI118240</t>
  </si>
  <si>
    <t>BFGGI9 Uva Verde PET 500ml (06)</t>
  </si>
  <si>
    <t>BFGG705</t>
  </si>
  <si>
    <t>BFGG118239</t>
  </si>
  <si>
    <t>I9 Uva Verde PET 500ml (06)</t>
  </si>
  <si>
    <t>I9 UVA VERDE 500ML (6) CP</t>
  </si>
  <si>
    <t>Homologar - Produto de Linha</t>
  </si>
  <si>
    <t>BFGHI9 Uva Verde PET 500ml (06)</t>
  </si>
  <si>
    <t>BFGH705</t>
  </si>
  <si>
    <t>BFGH118239</t>
  </si>
  <si>
    <t>BFGII9 Uva Verde PET 500ml (06)</t>
  </si>
  <si>
    <t>BFGI705</t>
  </si>
  <si>
    <t>BFGI118239</t>
  </si>
  <si>
    <t>BFGGPowerade Laranja PET 500ml (06)</t>
  </si>
  <si>
    <t>BFGG9052</t>
  </si>
  <si>
    <t>BFGG119512</t>
  </si>
  <si>
    <t>Powerade Laranja PET 500ml (06)</t>
  </si>
  <si>
    <t>Powerade Laranja PET 500ml 06</t>
  </si>
  <si>
    <t>ISOTONICO</t>
  </si>
  <si>
    <t>Homologar - Produto para lançar seguindo calendário de Migração Femsa</t>
  </si>
  <si>
    <t>Migração de I9 para Powerade</t>
  </si>
  <si>
    <t>BFGHPowerade Laranja PET 500ml (06)</t>
  </si>
  <si>
    <t>BFGH9052</t>
  </si>
  <si>
    <t>BFGH119512</t>
  </si>
  <si>
    <t>BFGIPowerade Laranja PET 500ml (06)</t>
  </si>
  <si>
    <t>BFGI9052</t>
  </si>
  <si>
    <t>BFGI119512</t>
  </si>
  <si>
    <t>BFGGPowerade Limao PET 500ml (06)</t>
  </si>
  <si>
    <t>BFGG9051</t>
  </si>
  <si>
    <t>BFGG119513</t>
  </si>
  <si>
    <t>Powerade Limao PET 500ml (06)</t>
  </si>
  <si>
    <t>Powerade Limao PET 500ml 06</t>
  </si>
  <si>
    <t>BFGHPowerade Limao PET 500ml (06)</t>
  </si>
  <si>
    <t>BFGH9051</t>
  </si>
  <si>
    <t>BFGH119513</t>
  </si>
  <si>
    <t>BFGIPowerade Limao PET 500ml (06)</t>
  </si>
  <si>
    <t>BFGI9051</t>
  </si>
  <si>
    <t>BFGI119513</t>
  </si>
  <si>
    <t>BFGGPowerade Mountain Blast PET 500ml (06)</t>
  </si>
  <si>
    <t>BFGG652</t>
  </si>
  <si>
    <t>BFGG118198</t>
  </si>
  <si>
    <t>Powerade Mountain Blast PET 500ml (06)</t>
  </si>
  <si>
    <t>POWERADE Mountain Blast  PT500 06 CP</t>
  </si>
  <si>
    <t>BFGHPowerade Mountain Blast PET 500ml (06)</t>
  </si>
  <si>
    <t>BFGH652</t>
  </si>
  <si>
    <t>BFGH118198</t>
  </si>
  <si>
    <t>BFGIPowerade Mountain Blast PET 500ml (06)</t>
  </si>
  <si>
    <t>BFGI652</t>
  </si>
  <si>
    <t>BFGI118198</t>
  </si>
  <si>
    <t>BFGGPowerade Uva PET 500ml (06)</t>
  </si>
  <si>
    <t>BFGG654</t>
  </si>
  <si>
    <t>BFGG118200</t>
  </si>
  <si>
    <t>Powerade Uva PET 500ml (06)</t>
  </si>
  <si>
    <t>POWERADE  UVA S.Cap PT500 06 CP</t>
  </si>
  <si>
    <t>BFGHPowerade Uva PET 500ml (06)</t>
  </si>
  <si>
    <t>BFGH654</t>
  </si>
  <si>
    <t>BFGH118200</t>
  </si>
  <si>
    <t>BFGIPowerade Uva PET 500ml (06)</t>
  </si>
  <si>
    <t>BFGI654</t>
  </si>
  <si>
    <t>BFGI118200</t>
  </si>
  <si>
    <t>BFGGCoca-Cola BAG 10L (01)</t>
  </si>
  <si>
    <t>BFGG40</t>
  </si>
  <si>
    <t>BFGG55202</t>
  </si>
  <si>
    <t>Coca-Cola BAG 10L (01)</t>
  </si>
  <si>
    <t>CC BAG 10L</t>
  </si>
  <si>
    <t>REFRIG COLAS</t>
  </si>
  <si>
    <t>Homologar - Em avaliação junto ao comercial a migração para BAG 10L em RS</t>
  </si>
  <si>
    <t>BFGHCoca-Cola BAG 10L (01)</t>
  </si>
  <si>
    <t>BFGH40</t>
  </si>
  <si>
    <t>BFGH55202</t>
  </si>
  <si>
    <t>BFGICoca-Cola BAG 10L (01)</t>
  </si>
  <si>
    <t>BFGI40</t>
  </si>
  <si>
    <t>BFGI55202</t>
  </si>
  <si>
    <t>BFGGCoca-Cola Cafe LT 220ml (06)</t>
  </si>
  <si>
    <t>BFGG1423</t>
  </si>
  <si>
    <t>BFGG56287</t>
  </si>
  <si>
    <t>Coca-Cola Cafe LT 220ml (06)</t>
  </si>
  <si>
    <t>Coca-Cola Café Espresso LT 220ml 6U FI</t>
  </si>
  <si>
    <t>Homologar</t>
  </si>
  <si>
    <t>BFGHCoca-Cola Cafe LT 220ml (06)</t>
  </si>
  <si>
    <t>BFGH1423</t>
  </si>
  <si>
    <t>BFGH56287</t>
  </si>
  <si>
    <t>BFGICoca-Cola Cafe LT 220ml (06)</t>
  </si>
  <si>
    <t>BFGI1423</t>
  </si>
  <si>
    <t>BFGI56287</t>
  </si>
  <si>
    <t>BFGGCoca-Cola KS 290ml (24)</t>
  </si>
  <si>
    <t>BFGG42</t>
  </si>
  <si>
    <t>BFGG55399</t>
  </si>
  <si>
    <t>Coca-Cola KS 290ml (24)</t>
  </si>
  <si>
    <t>CC KS 24</t>
  </si>
  <si>
    <t>D10</t>
  </si>
  <si>
    <t>BFGG55957</t>
  </si>
  <si>
    <t>COCA-COLA 290ML VDR RET KS ULTRA</t>
  </si>
  <si>
    <t>BFGHCoca-Cola KS 290ml (24)</t>
  </si>
  <si>
    <t>BFGH42</t>
  </si>
  <si>
    <t>BFGH55399</t>
  </si>
  <si>
    <t>BFGH55957</t>
  </si>
  <si>
    <t>BFGICoca-Cola KS 290ml (24)</t>
  </si>
  <si>
    <t>BFGI42</t>
  </si>
  <si>
    <t>BFGI55399</t>
  </si>
  <si>
    <t>BFGI55957</t>
  </si>
  <si>
    <t>BFGGCoca-Cola LS RGB (12)</t>
  </si>
  <si>
    <t>BFGG61</t>
  </si>
  <si>
    <t>BFGG55977</t>
  </si>
  <si>
    <t>Coca-Cola LS RGB (12)</t>
  </si>
  <si>
    <t>COCA A 1 L VDR RET. LS ULTRA,</t>
  </si>
  <si>
    <t xml:space="preserve">Homologar </t>
  </si>
  <si>
    <t>BFGHCoca-Cola LS RGB (12)</t>
  </si>
  <si>
    <t>BFGH61</t>
  </si>
  <si>
    <t>BFGH55977</t>
  </si>
  <si>
    <t>BFGICoca-Cola LS RGB (12)</t>
  </si>
  <si>
    <t>BFGI61</t>
  </si>
  <si>
    <t>BFGI55977</t>
  </si>
  <si>
    <t>BFGGCoca-Cola LT 220ml (06)</t>
  </si>
  <si>
    <t>BFGG1457</t>
  </si>
  <si>
    <t>BFGG56297</t>
  </si>
  <si>
    <t>Coca-Cola LT 220ml (06)</t>
  </si>
  <si>
    <t>CC ORIGINAL LT 220ML 6U FI MAINLINE</t>
  </si>
  <si>
    <t>Homologar - Verificando migração para pack com 6 em CVI  e RS</t>
  </si>
  <si>
    <t>BFGHCoca-Cola LT 220ml (06)</t>
  </si>
  <si>
    <t>BFGH1457</t>
  </si>
  <si>
    <t>BFGH56297</t>
  </si>
  <si>
    <t>BFGICoca-Cola LT 220ml (06)</t>
  </si>
  <si>
    <t>BFGI1457</t>
  </si>
  <si>
    <t>BFGI56297</t>
  </si>
  <si>
    <t>BFGGCoca-Cola LT 220ml (12)</t>
  </si>
  <si>
    <t>BFGG846</t>
  </si>
  <si>
    <t>BFGG56053</t>
  </si>
  <si>
    <t>Coca-Cola LT 220ml (12)</t>
  </si>
  <si>
    <t>CC LT 220ml 12U FL</t>
  </si>
  <si>
    <t>BFGHCoca-Cola LT 220ml (12)</t>
  </si>
  <si>
    <t>BFGH846</t>
  </si>
  <si>
    <t>BFGH56053</t>
  </si>
  <si>
    <t>BFGICoca-Cola LT 220ml (12)</t>
  </si>
  <si>
    <t>BFGI846</t>
  </si>
  <si>
    <t>BFGI56053</t>
  </si>
  <si>
    <t>BFGGCoca-Cola LT 310ml (06) FI</t>
  </si>
  <si>
    <t>BFGG1220</t>
  </si>
  <si>
    <t>BFGG56051</t>
  </si>
  <si>
    <t>Coca-Cola LT 310ml (06) FI</t>
  </si>
  <si>
    <t>CC LT 310ml 6U FI MAINLINE</t>
  </si>
  <si>
    <t>Homologar - Lançar FI e tirar LMPM</t>
  </si>
  <si>
    <t>BFGHCoca-Cola LT 310ml (06) FI</t>
  </si>
  <si>
    <t>BFGH1220</t>
  </si>
  <si>
    <t>BFGH56051</t>
  </si>
  <si>
    <t>BFGICoca-Cola LT 310ml (06) FI</t>
  </si>
  <si>
    <t>BFGI1220</t>
  </si>
  <si>
    <t>BFGI56051</t>
  </si>
  <si>
    <t>BFGGCoca-Cola LT 350ml (12)</t>
  </si>
  <si>
    <t>BFGG64</t>
  </si>
  <si>
    <t>BFGG55404</t>
  </si>
  <si>
    <t>Coca-Cola LT 350ml (12)</t>
  </si>
  <si>
    <t>COCA COLA LT12 350ML FL</t>
  </si>
  <si>
    <t>BFGHCoca-Cola LT 350ml (12)</t>
  </si>
  <si>
    <t>BFGH64</t>
  </si>
  <si>
    <t>BFGH55404</t>
  </si>
  <si>
    <t>BFGICoca-Cola LT 350ml (12)</t>
  </si>
  <si>
    <t>BFGI64</t>
  </si>
  <si>
    <t>BFGI55404</t>
  </si>
  <si>
    <t>BFGGCoca-Cola NRGB 8,4oz (06) FI</t>
  </si>
  <si>
    <t>BFGG1382</t>
  </si>
  <si>
    <t>BFGG56264</t>
  </si>
  <si>
    <t>Coca-Cola NRGB 8,4oz (06) FI</t>
  </si>
  <si>
    <t>CC 250ML VIDRO OW (6) Mainline</t>
  </si>
  <si>
    <t>BFGHCoca-Cola NRGB 8,4oz (06) FI</t>
  </si>
  <si>
    <t>BFGH1382</t>
  </si>
  <si>
    <t>BFGH56264</t>
  </si>
  <si>
    <t>BFGGCoca-Cola NRGB 8,4oz (2x6) Cartonado</t>
  </si>
  <si>
    <t>BFGG1513</t>
  </si>
  <si>
    <t>BFGG56353</t>
  </si>
  <si>
    <t>Coca-Cola NRGB 8,4oz (2x6) Cartonado</t>
  </si>
  <si>
    <t>CC 250ML VIDRO OW (2x6) Cartonado</t>
  </si>
  <si>
    <t>BFGHCoca-Cola NRGB 8,4oz (2x6) Cartonado</t>
  </si>
  <si>
    <t>BFGH1513</t>
  </si>
  <si>
    <t>BFGH56353</t>
  </si>
  <si>
    <t>BFGICoca-Cola NRGB 8,4oz (2x6) Cartonado</t>
  </si>
  <si>
    <t>BFGI1513</t>
  </si>
  <si>
    <t>BFGI56353</t>
  </si>
  <si>
    <t>BFGGCoca-Cola Original PET 1,5L (04) L+P-</t>
  </si>
  <si>
    <t>BFGG60737</t>
  </si>
  <si>
    <t>BFGG56674</t>
  </si>
  <si>
    <t>Coca-Cola Original PET 1,5L (04) L+P-</t>
  </si>
  <si>
    <t>CCOLA PET 1,5L ORIGINAL DESC 4UN</t>
  </si>
  <si>
    <t>BFGHCoca-Cola Original PET 1,5L (04) L+P-</t>
  </si>
  <si>
    <t>BFGH60737</t>
  </si>
  <si>
    <t>BFGH56674</t>
  </si>
  <si>
    <t>BFGICoca-Cola Original PET 1,5L (04) L+P-</t>
  </si>
  <si>
    <t>BFGI60737</t>
  </si>
  <si>
    <t>BFGI56674</t>
  </si>
  <si>
    <t>BFGGCoca-Cola Original PET 1L (06)</t>
  </si>
  <si>
    <t>BFGG60738</t>
  </si>
  <si>
    <t>BFGG56675</t>
  </si>
  <si>
    <t>Coca-Cola Original PET 1L (06)</t>
  </si>
  <si>
    <t>CCOLA PET 1L ORIGINAL DESC C/6</t>
  </si>
  <si>
    <t>BFGHCoca-Cola Original PET 1L (06)</t>
  </si>
  <si>
    <t>BFGH60738</t>
  </si>
  <si>
    <t>BFGH56675</t>
  </si>
  <si>
    <t>BFGICoca-Cola Original PET 1L (06)</t>
  </si>
  <si>
    <t>BFGI60738</t>
  </si>
  <si>
    <t>BFGI56675</t>
  </si>
  <si>
    <t>BFGGCoca-Cola Original PET 2,5L (06)</t>
  </si>
  <si>
    <t>BFGG2561</t>
  </si>
  <si>
    <t>BFGG56423</t>
  </si>
  <si>
    <t>Coca-Cola Original PET 2,5L (06)</t>
  </si>
  <si>
    <t>COCA-COLA ORIGINAL PET 2,5L (6) FL</t>
  </si>
  <si>
    <t>BFGHCoca-Cola Original PET 2,5L (06)</t>
  </si>
  <si>
    <t>BFGH2561</t>
  </si>
  <si>
    <t>BFGH56423</t>
  </si>
  <si>
    <t>BFGICoca-Cola Original PET 2,5L (06)</t>
  </si>
  <si>
    <t>BFGI2561</t>
  </si>
  <si>
    <t>BFGI56423</t>
  </si>
  <si>
    <t>BFGGCoca-Cola Original PET 2L (04) L+P-</t>
  </si>
  <si>
    <t>BFGG4013</t>
  </si>
  <si>
    <t>BFGG56599</t>
  </si>
  <si>
    <t>Coca-Cola Original PET 2L (04) L+P-</t>
  </si>
  <si>
    <t>COCA-COLA ORIGINAL PET 2L 4U PROMO</t>
  </si>
  <si>
    <t>BFGHCoca-Cola Original PET 2L (04) L+P-</t>
  </si>
  <si>
    <t>BFGH4013</t>
  </si>
  <si>
    <t>BFGH56599</t>
  </si>
  <si>
    <t>BFGICoca-Cola Original PET 2L (04) L+P-</t>
  </si>
  <si>
    <t>BFGI4013</t>
  </si>
  <si>
    <t>BFGI56599</t>
  </si>
  <si>
    <t>BFGGCoca-Cola Original PET 2L (08)</t>
  </si>
  <si>
    <t>BFGG4012</t>
  </si>
  <si>
    <t>BFGG56600</t>
  </si>
  <si>
    <t>Coca-Cola Original PET 2L (08)</t>
  </si>
  <si>
    <t>COCA-COLA ORIGINAL PET 2L 8U FL</t>
  </si>
  <si>
    <t>Homologar - Lançar em 8pack</t>
  </si>
  <si>
    <t>BFGHCoca-Cola Original PET 2L (08)</t>
  </si>
  <si>
    <t>BFGH4012</t>
  </si>
  <si>
    <t>BFGH56600</t>
  </si>
  <si>
    <t>BFGICoca-Cola Original PET 2L (08)</t>
  </si>
  <si>
    <t>BFGI4012</t>
  </si>
  <si>
    <t>BFGI56600</t>
  </si>
  <si>
    <t>BFGGCoca-Cola Original PET 3L (06)</t>
  </si>
  <si>
    <t>BFGG2503</t>
  </si>
  <si>
    <t>BFGG56476</t>
  </si>
  <si>
    <t>Coca-Cola Original PET 3L (06)</t>
  </si>
  <si>
    <t>COCA-COLA ORIGINAL PET 3L (6) FL</t>
  </si>
  <si>
    <t>BFGHCoca-Cola Original PET 3L (06)</t>
  </si>
  <si>
    <t>BFGH2503</t>
  </si>
  <si>
    <t>BFGH56476</t>
  </si>
  <si>
    <t>BFGICoca-Cola Original PET 3L (06)</t>
  </si>
  <si>
    <t>BFGI2503</t>
  </si>
  <si>
    <t>BFGI56476</t>
  </si>
  <si>
    <t>BFGGCoca-Cola PET 1,5L (08)</t>
  </si>
  <si>
    <t>BFGG69</t>
  </si>
  <si>
    <t>BFGG55281</t>
  </si>
  <si>
    <t>Coca-Cola PET 1,5L (08)</t>
  </si>
  <si>
    <t>COCA COLA 1,5L 8</t>
  </si>
  <si>
    <t>L03</t>
  </si>
  <si>
    <t xml:space="preserve">Homologar - Verificando Conforme de Einsten em RS </t>
  </si>
  <si>
    <t>BFGHCoca-Cola PET 1,5L (08)</t>
  </si>
  <si>
    <t>BFGH69</t>
  </si>
  <si>
    <t>BFGH55281</t>
  </si>
  <si>
    <t>BFGICoca-Cola PET 1,5L (08)</t>
  </si>
  <si>
    <t>BFGI69</t>
  </si>
  <si>
    <t>BFGI55281</t>
  </si>
  <si>
    <t>BFGGCoca-Cola PET 1L (06)</t>
  </si>
  <si>
    <t>BFGG1204</t>
  </si>
  <si>
    <t>BFGG55993</t>
  </si>
  <si>
    <t>Coca-Cola PET 1L (06)</t>
  </si>
  <si>
    <t>COCA COLA PET 1L CX C/06</t>
  </si>
  <si>
    <t>BFGHCoca-Cola PET 1L (06)</t>
  </si>
  <si>
    <t>BFGH1204</t>
  </si>
  <si>
    <t>BFGH55993</t>
  </si>
  <si>
    <t>BFGICoca-Cola PET 1L (06)</t>
  </si>
  <si>
    <t>BFGI1204</t>
  </si>
  <si>
    <t>BFGI55993</t>
  </si>
  <si>
    <t>BFGGCoca-Cola PET 200ml (12) FI</t>
  </si>
  <si>
    <t>BFGG2121</t>
  </si>
  <si>
    <t>BFGG56298</t>
  </si>
  <si>
    <t>Coca-Cola PET 200ml (12) FI</t>
  </si>
  <si>
    <t>Coca-Cola PET 200ml 12U MAINLINE</t>
  </si>
  <si>
    <t>BFGHCoca-Cola PET 200ml (12) FI</t>
  </si>
  <si>
    <t>BFGH2121</t>
  </si>
  <si>
    <t>BFGH56298</t>
  </si>
  <si>
    <t>BFGICoca-Cola PET 200ml (12) FI</t>
  </si>
  <si>
    <t>BFGI2121</t>
  </si>
  <si>
    <t>BFGI56298</t>
  </si>
  <si>
    <t>BFGGCoca-Cola PET 600ml (12)</t>
  </si>
  <si>
    <t>BFGG82</t>
  </si>
  <si>
    <t>BFGG55203</t>
  </si>
  <si>
    <t>Coca-Cola PET 600ml (12)</t>
  </si>
  <si>
    <t>CC 600 PET 12</t>
  </si>
  <si>
    <t>BFGHCoca-Cola PET 600ml (12)</t>
  </si>
  <si>
    <t>BFGH82</t>
  </si>
  <si>
    <t>BFGH55203</t>
  </si>
  <si>
    <t>BFGICoca-Cola PET 600ml (12)</t>
  </si>
  <si>
    <t>BFGI82</t>
  </si>
  <si>
    <t>BFGI55203</t>
  </si>
  <si>
    <t>BFGGCoca-Cola PET RET 2L (09)</t>
  </si>
  <si>
    <t>BFGG467</t>
  </si>
  <si>
    <t>BFGG56635</t>
  </si>
  <si>
    <t>Coca-Cola PET RET 2L (09)</t>
  </si>
  <si>
    <t>COCA-COLA GAR PET RET 2L(9)</t>
  </si>
  <si>
    <t>Em avaliação - Direcional de categorias</t>
  </si>
  <si>
    <t>BFGHCoca-Cola PET RET 2L (09)</t>
  </si>
  <si>
    <t>BFGH467</t>
  </si>
  <si>
    <t>BFGH56635</t>
  </si>
  <si>
    <t>BFGICoca-Cola PET RET 2L (09)</t>
  </si>
  <si>
    <t>BFGI467</t>
  </si>
  <si>
    <t>BFGI56635</t>
  </si>
  <si>
    <t>BFGGCoca-Cola PET RET 2L (09) S/ Garrafa</t>
  </si>
  <si>
    <t>BFGG1364</t>
  </si>
  <si>
    <t>BFGG56467</t>
  </si>
  <si>
    <t>Coca-Cola PET RET 2L (09) S/ Garrafa</t>
  </si>
  <si>
    <t>CC 2L PET RET 9U SEM GF_REGIÃO</t>
  </si>
  <si>
    <t>SE</t>
  </si>
  <si>
    <t>BFGHCoca-Cola PET RET 2L (09) S/ Garrafa</t>
  </si>
  <si>
    <t>BFGH1364</t>
  </si>
  <si>
    <t>BFGH56467</t>
  </si>
  <si>
    <t>BFGICoca-Cola PET RET 2L (09) S/ Garrafa</t>
  </si>
  <si>
    <t>BFGI1364</t>
  </si>
  <si>
    <t>BFGI56467</t>
  </si>
  <si>
    <t>BFGGCoca-Cola SA BAG 5L (01)</t>
  </si>
  <si>
    <t>BFGG471</t>
  </si>
  <si>
    <t>BFGG55720</t>
  </si>
  <si>
    <t>Coca-Cola SA BAG 5L (01)</t>
  </si>
  <si>
    <t>CC Sem Açúcar BAG 5L</t>
  </si>
  <si>
    <t>BFGHCoca-Cola SA BAG 5L (01)</t>
  </si>
  <si>
    <t>BFGH471</t>
  </si>
  <si>
    <t>BFGH55720</t>
  </si>
  <si>
    <t>BFGICoca-Cola SA BAG 5L (01)</t>
  </si>
  <si>
    <t>BFGI471</t>
  </si>
  <si>
    <t>BFGI55720</t>
  </si>
  <si>
    <t>BFGGCoca-Cola SA KS 290ml (24)</t>
  </si>
  <si>
    <t>BFGG480</t>
  </si>
  <si>
    <t>BFGG56016</t>
  </si>
  <si>
    <t>Coca-Cola SA KS 290ml (24)</t>
  </si>
  <si>
    <t>COCA COLA ZERO 290ML ULTRA CX C/24</t>
  </si>
  <si>
    <t>BFGHCoca-Cola SA KS 290ml (24)</t>
  </si>
  <si>
    <t>BFGH480</t>
  </si>
  <si>
    <t>BFGH56016</t>
  </si>
  <si>
    <t>BFGICoca-Cola SA KS 290ml (24)</t>
  </si>
  <si>
    <t>BFGI480</t>
  </si>
  <si>
    <t>BFGI56016</t>
  </si>
  <si>
    <t>BFGGCoca-Cola SA LT 220ml (06)</t>
  </si>
  <si>
    <t>BFGG6020</t>
  </si>
  <si>
    <t>BFGG56335</t>
  </si>
  <si>
    <t>Coca-Cola SA LT 220ml (06)</t>
  </si>
  <si>
    <t>CC Sem Açúcar LT 220ml 6U FI MAINLINE</t>
  </si>
  <si>
    <t>BFGHCoca-Cola SA LT 220ml (06)</t>
  </si>
  <si>
    <t>BFGH6020</t>
  </si>
  <si>
    <t>BFGH56335</t>
  </si>
  <si>
    <t>BFGICoca-Cola SA LT 220ml (06)</t>
  </si>
  <si>
    <t>BFGI6020</t>
  </si>
  <si>
    <t>BFGI56335</t>
  </si>
  <si>
    <t>BFGGCoca-Cola SA LT 220ml (12)</t>
  </si>
  <si>
    <t>BFGG848</t>
  </si>
  <si>
    <t>BFGG56055</t>
  </si>
  <si>
    <t>Coca-Cola SA LT 220ml (12)</t>
  </si>
  <si>
    <t>CC Sem Açúcar LT 220ml 12U FL</t>
  </si>
  <si>
    <t>BFGHCoca-Cola SA LT 220ml (12)</t>
  </si>
  <si>
    <t>BFGH848</t>
  </si>
  <si>
    <t>BFGH56055</t>
  </si>
  <si>
    <t>BFGICoca-Cola SA LT 220ml (12)</t>
  </si>
  <si>
    <t>BFGI848</t>
  </si>
  <si>
    <t>BFGI56055</t>
  </si>
  <si>
    <t>BFGGCoca-Cola SA LT 310ml (06) FI</t>
  </si>
  <si>
    <t>BFGG854</t>
  </si>
  <si>
    <t>BFGG56061</t>
  </si>
  <si>
    <t>Coca-Cola SA LT 310ml (06) FI</t>
  </si>
  <si>
    <t>CC Sem Açúcar LT 310ml 6U FI MAINLINE</t>
  </si>
  <si>
    <t>BFGHCoca-Cola SA LT 310ml (06) FI</t>
  </si>
  <si>
    <t>BFGH854</t>
  </si>
  <si>
    <t>BFGH56061</t>
  </si>
  <si>
    <t>BFGICoca-Cola SA LT 310ml (06) FI</t>
  </si>
  <si>
    <t>BFGI854</t>
  </si>
  <si>
    <t>BFGI56061</t>
  </si>
  <si>
    <t>BFGGCoca-Cola SA LT 350ml (12)</t>
  </si>
  <si>
    <t>BFGG437</t>
  </si>
  <si>
    <t>BFGG55573</t>
  </si>
  <si>
    <t>Coca-Cola SA LT 350ml (12)</t>
  </si>
  <si>
    <t>CC Sem Açúcar LT 350ml 12U FL</t>
  </si>
  <si>
    <t>BFGHCoca-Cola SA LT 350ml (12)</t>
  </si>
  <si>
    <t>BFGH437</t>
  </si>
  <si>
    <t>BFGH55573</t>
  </si>
  <si>
    <t>BFGICoca-Cola SA LT 350ml (12)</t>
  </si>
  <si>
    <t>BFGI437</t>
  </si>
  <si>
    <t>BFGI55573</t>
  </si>
  <si>
    <t>BFGGCoca-Cola SA Melancia/Morango LT 310ml (06)</t>
  </si>
  <si>
    <t>BFGG9062</t>
  </si>
  <si>
    <t>BFGG56762</t>
  </si>
  <si>
    <t>Coca-Cola SA Melancia/Morango LT 310ml (06)</t>
  </si>
  <si>
    <t>COCA-COLA SA MELAN E MOR LT 310ML 6</t>
  </si>
  <si>
    <t>BFGHCoca-Cola SA Melancia/Morango LT 310ml (06)</t>
  </si>
  <si>
    <t>BFGH9062</t>
  </si>
  <si>
    <t>BFGH56762</t>
  </si>
  <si>
    <t>BFGICoca-Cola SA Melancia/Morango LT 310ml (06)</t>
  </si>
  <si>
    <t>BFGI9062</t>
  </si>
  <si>
    <t>BFGI56762</t>
  </si>
  <si>
    <t>BFGGCoca-Cola SA NRGB 8,4oz (06) FI</t>
  </si>
  <si>
    <t>BFGG1380</t>
  </si>
  <si>
    <t>BFGG56265</t>
  </si>
  <si>
    <t>Coca-Cola SA NRGB 8,4oz (06) FI</t>
  </si>
  <si>
    <t>CC SA 250ml VIDRO OW 6U FI MAINLINE</t>
  </si>
  <si>
    <t>BFGHCoca-Cola SA NRGB 8,4oz (06) FI</t>
  </si>
  <si>
    <t>BFGH1380</t>
  </si>
  <si>
    <t>BFGH56265</t>
  </si>
  <si>
    <t>BFGICoca-Cola SA NRGB 8,4oz (06) FI</t>
  </si>
  <si>
    <t>BFGI1380</t>
  </si>
  <si>
    <t>BFGI56265</t>
  </si>
  <si>
    <t>BFGGCoca-Cola SA NRGB 8,4oz (2x6) Cartonado</t>
  </si>
  <si>
    <t>BFGG1514</t>
  </si>
  <si>
    <t>BFGG56355</t>
  </si>
  <si>
    <t>Coca-Cola SA NRGB 8,4oz (2x6) Cartonado</t>
  </si>
  <si>
    <t>CC SA 250ML VIDRO OW (2x6) Cartonado</t>
  </si>
  <si>
    <t>BFGHCoca-Cola SA NRGB 8,4oz (2x6) Cartonado</t>
  </si>
  <si>
    <t>BFGH1514</t>
  </si>
  <si>
    <t>BFGH56355</t>
  </si>
  <si>
    <t>BFGICoca-Cola SA NRGB 8,4oz (2x6) Cartonado</t>
  </si>
  <si>
    <t>BFGI1514</t>
  </si>
  <si>
    <t>BFGI56355</t>
  </si>
  <si>
    <t>BFGGCoca-Cola SA PET 1,5L (08)</t>
  </si>
  <si>
    <t>BFGG485</t>
  </si>
  <si>
    <t>BFGG55628</t>
  </si>
  <si>
    <t>Coca-Cola SA PET 1,5L (08)</t>
  </si>
  <si>
    <t>CC Sem Açúcar PET 1,5L 8U FL</t>
  </si>
  <si>
    <t>BFGHCoca-Cola SA PET 1,5L (08)</t>
  </si>
  <si>
    <t>BFGH485</t>
  </si>
  <si>
    <t>BFGH55628</t>
  </si>
  <si>
    <t>BFGICoca-Cola SA PET 1,5L (08)</t>
  </si>
  <si>
    <t>BFGI485</t>
  </si>
  <si>
    <t>BFGI55628</t>
  </si>
  <si>
    <t>BFGGCoca-Cola SA PET 1L (06)</t>
  </si>
  <si>
    <t>BFGG1205</t>
  </si>
  <si>
    <t>BFGG55994</t>
  </si>
  <si>
    <t>Coca-Cola SA PET 1L (06)</t>
  </si>
  <si>
    <t>CC Sem Açúcar PET 1L 6U FL</t>
  </si>
  <si>
    <t>Em avaliação - Direcional de categorias - PET 1L ou PET 1,5L</t>
  </si>
  <si>
    <t>BFGHCoca-Cola SA PET 1L (06)</t>
  </si>
  <si>
    <t>BFGH1205</t>
  </si>
  <si>
    <t>BFGH55994</t>
  </si>
  <si>
    <t>BFGICoca-Cola SA PET 1L (06)</t>
  </si>
  <si>
    <t>BFGI1205</t>
  </si>
  <si>
    <t>BFGI55994</t>
  </si>
  <si>
    <t>BFGGCoca-Cola SA PET 200ml (12) FI</t>
  </si>
  <si>
    <t>BFGG2122</t>
  </si>
  <si>
    <t>BFGG56443</t>
  </si>
  <si>
    <t>Coca-Cola SA PET 200ml (12) FI</t>
  </si>
  <si>
    <t>CC Sem Açúcar PET 200ml 12U FI MAIN</t>
  </si>
  <si>
    <t>BFGHCoca-Cola SA PET 200ml (12) FI</t>
  </si>
  <si>
    <t>BFGH2122</t>
  </si>
  <si>
    <t>BFGH56443</t>
  </si>
  <si>
    <t>BFGICoca-Cola SA PET 200ml (12) FI</t>
  </si>
  <si>
    <t>BFGI2122</t>
  </si>
  <si>
    <t>BFGI56443</t>
  </si>
  <si>
    <t>BFGGCoca-Cola SA PET 2L (08)</t>
  </si>
  <si>
    <t>BFGG1051</t>
  </si>
  <si>
    <t>BFGG55818</t>
  </si>
  <si>
    <t>Coca-Cola SA PET 2L (08)</t>
  </si>
  <si>
    <t>CC Sem Açúcar PET 2L 8U FL</t>
  </si>
  <si>
    <t>BFGHCoca-Cola SA PET 2L (08)</t>
  </si>
  <si>
    <t>BFGH1051</t>
  </si>
  <si>
    <t>BFGH55818</t>
  </si>
  <si>
    <t>BFGICoca-Cola SA PET 2L (08)</t>
  </si>
  <si>
    <t>BFGI1051</t>
  </si>
  <si>
    <t>BFGI55818</t>
  </si>
  <si>
    <t>BFGGCoca-Cola SA PET 600ml (06) L+P-</t>
  </si>
  <si>
    <t>BFGG1240</t>
  </si>
  <si>
    <t>BFGG56538</t>
  </si>
  <si>
    <t>Coca-Cola SA PET 600ml (06) L+P-</t>
  </si>
  <si>
    <t>CC Sem Açúcar PET 600ml 6U FI LMPM SCB</t>
  </si>
  <si>
    <t>BFGHCoca-Cola SA PET 600ml (06) L+P-</t>
  </si>
  <si>
    <t>BFGH1240</t>
  </si>
  <si>
    <t>BFGH56538</t>
  </si>
  <si>
    <t>BFGICoca-Cola SA PET 600ml (06) L+P-</t>
  </si>
  <si>
    <t>BFGI1240</t>
  </si>
  <si>
    <t>BFGI56538</t>
  </si>
  <si>
    <t>BFGGCoca-Cola SA PET 600ml (12)</t>
  </si>
  <si>
    <t>BFGG435</t>
  </si>
  <si>
    <t>BFGG55571</t>
  </si>
  <si>
    <t>Coca-Cola SA PET 600ml (12)</t>
  </si>
  <si>
    <t>CC Sem Açúcar PET 600ml 12U FL</t>
  </si>
  <si>
    <t>BFGHCoca-Cola SA PET 600ml (12)</t>
  </si>
  <si>
    <t>BFGH435</t>
  </si>
  <si>
    <t>BFGH55571</t>
  </si>
  <si>
    <t>BFGICoca-Cola SA PET 600ml (12)</t>
  </si>
  <si>
    <t>BFGI435</t>
  </si>
  <si>
    <t>BFGI55571</t>
  </si>
  <si>
    <t>BFGGCoca-Cola SA PET RET 2L (09)</t>
  </si>
  <si>
    <t>BFGG1910</t>
  </si>
  <si>
    <t>BFGG56636</t>
  </si>
  <si>
    <t>Coca-Cola SA PET RET 2L (09)</t>
  </si>
  <si>
    <t>COCA-COLA SA GAR PET RET 2L(9)</t>
  </si>
  <si>
    <t>BFGHCoca-Cola SA PET RET 2L (09)</t>
  </si>
  <si>
    <t>BFGH1910</t>
  </si>
  <si>
    <t>BFGH56636</t>
  </si>
  <si>
    <t>BFGICoca-Cola SA PET RET 2L (09)</t>
  </si>
  <si>
    <t>BFGI1910</t>
  </si>
  <si>
    <t>BFGI56636</t>
  </si>
  <si>
    <t>BFGGMultipack 1CCO + 1CCSA PET 2L (2x2) L+P-</t>
  </si>
  <si>
    <t>BFGG4011</t>
  </si>
  <si>
    <t>BFGG56601</t>
  </si>
  <si>
    <t>Multipack 1CCO + 1CCSA PET 2L (2x2) L+P-</t>
  </si>
  <si>
    <t>BIPACK CCO+CCSA PET 2L (4) LMPM SCB 2X2</t>
  </si>
  <si>
    <t>Em avaliação - Lançamento não prioritário</t>
  </si>
  <si>
    <t>BFGHMultipack 1CCO + 1CCSA PET 2L (2x2) L+P-</t>
  </si>
  <si>
    <t>BFGH4011</t>
  </si>
  <si>
    <t>BFGH56601</t>
  </si>
  <si>
    <t>BFGIMultipack 1CCO + 1CCSA PET 2L (2x2) L+P-</t>
  </si>
  <si>
    <t>BFGI4011</t>
  </si>
  <si>
    <t>BFGI56601</t>
  </si>
  <si>
    <t>BFGGCharrua Guarana LT 350ml (06)</t>
  </si>
  <si>
    <t>BFGG6058</t>
  </si>
  <si>
    <t>BFGG56494</t>
  </si>
  <si>
    <t>Charrua Guarana LT 350ml (06)</t>
  </si>
  <si>
    <t>CHARRUA LT 350ML 6U FI MAINLINE</t>
  </si>
  <si>
    <t>REFRIG SABORES</t>
  </si>
  <si>
    <t>Homologar - Lançamento - reativar em CVI</t>
  </si>
  <si>
    <t>BFGHCharrua Guarana LT 350ml (06)</t>
  </si>
  <si>
    <t>BFGH6058</t>
  </si>
  <si>
    <t>BFGH56494</t>
  </si>
  <si>
    <t>BFGICharrua Guarana LT 350ml (06)</t>
  </si>
  <si>
    <t>BFGI6058</t>
  </si>
  <si>
    <t>BFGI56494</t>
  </si>
  <si>
    <t>BFGGCharrua Guarana PET 2L (08)</t>
  </si>
  <si>
    <t>BFGG1135</t>
  </si>
  <si>
    <t>BFGG56079</t>
  </si>
  <si>
    <t>Charrua Guarana PET 2L (08)</t>
  </si>
  <si>
    <t>CHARRUA GUARANA PET 2L C8</t>
  </si>
  <si>
    <t>BFGHCharrua Guarana PET 2L (08)</t>
  </si>
  <si>
    <t>BFGH1135</t>
  </si>
  <si>
    <t>BFGH56079</t>
  </si>
  <si>
    <t>BFGICharrua Guarana PET 2L (08)</t>
  </si>
  <si>
    <t>BFGI1135</t>
  </si>
  <si>
    <t>BFGI56079</t>
  </si>
  <si>
    <t>BFGGFanta Guarana BAG 5L (01)</t>
  </si>
  <si>
    <t>BFGG1194</t>
  </si>
  <si>
    <t>BFGG56103</t>
  </si>
  <si>
    <t>Fanta Guarana BAG 5L (01)</t>
  </si>
  <si>
    <t>FTA GUA BIB 5L 1U</t>
  </si>
  <si>
    <t>BFGHFanta Guarana BAG 5L (01)</t>
  </si>
  <si>
    <t>BFGH1194</t>
  </si>
  <si>
    <t>BFGH56103</t>
  </si>
  <si>
    <t>BFGIFanta Guarana BAG 5L (01)</t>
  </si>
  <si>
    <t>BFGI1194</t>
  </si>
  <si>
    <t>BFGI56103</t>
  </si>
  <si>
    <t>BFGGFanta Guarana LT 220ml (06)</t>
  </si>
  <si>
    <t>BFGG6021</t>
  </si>
  <si>
    <t>BFGG56337</t>
  </si>
  <si>
    <t>Fanta Guarana LT 220ml (06)</t>
  </si>
  <si>
    <t>FTA GUA LT 220ml 6U FI MAINLINE</t>
  </si>
  <si>
    <t>BFGHFanta Guarana LT 220ml (06)</t>
  </si>
  <si>
    <t>BFGH6021</t>
  </si>
  <si>
    <t>BFGH56337</t>
  </si>
  <si>
    <t>BFGIFanta Guarana LT 220ml (06)</t>
  </si>
  <si>
    <t>BFGI6021</t>
  </si>
  <si>
    <t>BFGI56337</t>
  </si>
  <si>
    <t>BFGGFanta Guarana LT 350ml (06)</t>
  </si>
  <si>
    <t>BFGG1127</t>
  </si>
  <si>
    <t>BFGG56074</t>
  </si>
  <si>
    <t>Fanta Guarana LT 350ml (06)</t>
  </si>
  <si>
    <t>FTA GUA LT 350ml 6U FI MAINLINE</t>
  </si>
  <si>
    <t>BFGHFanta Guarana LT 350ml (06)</t>
  </si>
  <si>
    <t>BFGH1127</t>
  </si>
  <si>
    <t>BFGH56074</t>
  </si>
  <si>
    <t>BFGIFanta Guarana LT 350ml (06)</t>
  </si>
  <si>
    <t>BFGI1127</t>
  </si>
  <si>
    <t>BFGI56074</t>
  </si>
  <si>
    <t>BFGGFanta Guarana PET 1,5L (08)</t>
  </si>
  <si>
    <t>BFGG1365</t>
  </si>
  <si>
    <t>BFGG56245</t>
  </si>
  <si>
    <t>Fanta Guarana PET 1,5L (08)</t>
  </si>
  <si>
    <t>FTA GUA PET 1,5L 8U FL</t>
  </si>
  <si>
    <t>BFGHFanta Guarana PET 1,5L (08)</t>
  </si>
  <si>
    <t>BFGH1365</t>
  </si>
  <si>
    <t>BFGH56245</t>
  </si>
  <si>
    <t>BFGIFanta Guarana PET 1,5L (08)</t>
  </si>
  <si>
    <t>BFGI1365</t>
  </si>
  <si>
    <t>BFGI56245</t>
  </si>
  <si>
    <t>BFGGFanta Guarana PET 200ml (12) FI</t>
  </si>
  <si>
    <t>BFGG1431</t>
  </si>
  <si>
    <t>BFGG56560</t>
  </si>
  <si>
    <t>Fanta Guarana PET 200ml (12) FI</t>
  </si>
  <si>
    <t>Fanta Gua PET 200ml 12U FI MAIN</t>
  </si>
  <si>
    <t xml:space="preserve">MIGRAR - Filme para FI </t>
  </si>
  <si>
    <t>BFGHFanta Guarana PET 200ml (12) FI</t>
  </si>
  <si>
    <t>BFGH1431</t>
  </si>
  <si>
    <t>BFGH56560</t>
  </si>
  <si>
    <t>BFGIFanta Guarana PET 200ml (12) FI</t>
  </si>
  <si>
    <t>BFGI1431</t>
  </si>
  <si>
    <t>BFGI56560</t>
  </si>
  <si>
    <t>BFGGFanta Guarana PET 2L (08)</t>
  </si>
  <si>
    <t>BFGG1193</t>
  </si>
  <si>
    <t>BFGG56100</t>
  </si>
  <si>
    <t>Fanta Guarana PET 2L (08)</t>
  </si>
  <si>
    <t>FTA GUA PET 2L 8U FL</t>
  </si>
  <si>
    <t>BFGHFanta Guarana PET 2L (08)</t>
  </si>
  <si>
    <t>BFGH1193</t>
  </si>
  <si>
    <t>BFGH56100</t>
  </si>
  <si>
    <t>BFGIFanta Guarana PET 2L (08)</t>
  </si>
  <si>
    <t>BFGI1193</t>
  </si>
  <si>
    <t>BFGI56100</t>
  </si>
  <si>
    <t>BFGGFanta Guarana PET 3L (06)</t>
  </si>
  <si>
    <t>BFGG1357</t>
  </si>
  <si>
    <t>BFGG56235</t>
  </si>
  <si>
    <t>Fanta Guarana PET 3L (06)</t>
  </si>
  <si>
    <t>FTA GUA PET 3L FL 6U</t>
  </si>
  <si>
    <t>BFGHFanta Guarana PET 3L (06)</t>
  </si>
  <si>
    <t>BFGH1357</t>
  </si>
  <si>
    <t>BFGH56235</t>
  </si>
  <si>
    <t>BFGIFanta Guarana PET 3L (06)</t>
  </si>
  <si>
    <t>BFGI1357</t>
  </si>
  <si>
    <t>BFGI56235</t>
  </si>
  <si>
    <t>BFGGFanta Guarana PET 600ml (06)</t>
  </si>
  <si>
    <t>BFGG2504</t>
  </si>
  <si>
    <t>BFGG56581</t>
  </si>
  <si>
    <t>Fanta Guarana PET 600ml (06)</t>
  </si>
  <si>
    <t>FTA GUA PET 600ml 6U FL</t>
  </si>
  <si>
    <t>Homologar - Verificando lançamento para demais territórios</t>
  </si>
  <si>
    <t>BFGHFanta Guarana PET 600ml (06)</t>
  </si>
  <si>
    <t>BFGH2504</t>
  </si>
  <si>
    <t>BFGH56581</t>
  </si>
  <si>
    <t>BFGIFanta Guarana PET 600ml (06)</t>
  </si>
  <si>
    <t>BFGI2504</t>
  </si>
  <si>
    <t>BFGI56581</t>
  </si>
  <si>
    <t>BFGGFanta Guarana Zero LT 350ml (06)</t>
  </si>
  <si>
    <t>BFGG1304</t>
  </si>
  <si>
    <t>BFGG56190</t>
  </si>
  <si>
    <t>Fanta Guarana Zero LT 350ml (06)</t>
  </si>
  <si>
    <t>FTA GUA ZERO LT 350ml 6U FI MAINLINE</t>
  </si>
  <si>
    <t>BFGHFanta Guarana Zero LT 350ml (06)</t>
  </si>
  <si>
    <t>BFGH1304</t>
  </si>
  <si>
    <t>BFGH56190</t>
  </si>
  <si>
    <t>BFGIFanta Guarana Zero LT 350ml (06)</t>
  </si>
  <si>
    <t>BFGI1304</t>
  </si>
  <si>
    <t>BFGI56190</t>
  </si>
  <si>
    <t>BFGGFanta Guarana Zero PET 2L (06)</t>
  </si>
  <si>
    <t>BFGG1333</t>
  </si>
  <si>
    <t>BFGG56209</t>
  </si>
  <si>
    <t>Fanta Guarana Zero PET 2L (06)</t>
  </si>
  <si>
    <t>FTA GUA ZERO PET 2L 6U FL</t>
  </si>
  <si>
    <t>MIGRAR - Para pack com 8</t>
  </si>
  <si>
    <t>BFGHFanta Guarana Zero PET 2L (06)</t>
  </si>
  <si>
    <t>BFGH1333</t>
  </si>
  <si>
    <t>BFGH56209</t>
  </si>
  <si>
    <t>BFGIFanta Guarana Zero PET 2L (06)</t>
  </si>
  <si>
    <t>BFGI1333</t>
  </si>
  <si>
    <t>BFGI56209</t>
  </si>
  <si>
    <t>BFGGFanta Guarana Zero PET 2L (08)</t>
  </si>
  <si>
    <t>BFGG1334</t>
  </si>
  <si>
    <t>BFGG56211</t>
  </si>
  <si>
    <t>Fanta Guarana Zero PET 2L (08)</t>
  </si>
  <si>
    <t>FTA GUA ZERO PET 2L 8U FL</t>
  </si>
  <si>
    <t>BFGHFanta Guarana Zero PET 2L (08)</t>
  </si>
  <si>
    <t>BFGH1334</t>
  </si>
  <si>
    <t>BFGH56211</t>
  </si>
  <si>
    <t>BFGIFanta Guarana Zero PET 2L (08)</t>
  </si>
  <si>
    <t>BFGI1334</t>
  </si>
  <si>
    <t>BFGI56211</t>
  </si>
  <si>
    <t>BFGGFanta Laranja BAG 5L (01)</t>
  </si>
  <si>
    <t>BFGG104</t>
  </si>
  <si>
    <t>BFGG55464</t>
  </si>
  <si>
    <t>Fanta Laranja BAG 5L (01)</t>
  </si>
  <si>
    <t>FTLAR BAG 5L</t>
  </si>
  <si>
    <t>BFGHFanta Laranja BAG 5L (01)</t>
  </si>
  <si>
    <t>BFGH104</t>
  </si>
  <si>
    <t>BFGH55464</t>
  </si>
  <si>
    <t>BFGIFanta Laranja BAG 5L (01)</t>
  </si>
  <si>
    <t>BFGI104</t>
  </si>
  <si>
    <t>BFGI55464</t>
  </si>
  <si>
    <t>BFGGFanta Laranja KS 290ml (24)</t>
  </si>
  <si>
    <t>BFGG105</t>
  </si>
  <si>
    <t>BFGG56012</t>
  </si>
  <si>
    <t>Fanta Laranja KS 290ml (24)</t>
  </si>
  <si>
    <t>FANTA LAR  290ML ULTRA    CX C/24</t>
  </si>
  <si>
    <t>BFGHFanta Laranja KS 290ml (24)</t>
  </si>
  <si>
    <t>BFGH105</t>
  </si>
  <si>
    <t>BFGH56012</t>
  </si>
  <si>
    <t>BFGIFanta Laranja KS 290ml (24)</t>
  </si>
  <si>
    <t>BFGI105</t>
  </si>
  <si>
    <t>BFGI56012</t>
  </si>
  <si>
    <t>BFGGFanta Laranja LS RGB (12) TRI</t>
  </si>
  <si>
    <t>BFGG2119</t>
  </si>
  <si>
    <t>BFGG56413</t>
  </si>
  <si>
    <t>Fanta Laranja LS RGB (12) TRI</t>
  </si>
  <si>
    <t>FT LARANJA LS 1L TRI 12UN</t>
  </si>
  <si>
    <t>BFGHFanta Laranja LS RGB (12) TRI</t>
  </si>
  <si>
    <t>BFGH2119</t>
  </si>
  <si>
    <t>BFGH56413</t>
  </si>
  <si>
    <t>BFGIFanta Laranja LS RGB (12) TRI</t>
  </si>
  <si>
    <t>BFGI2119</t>
  </si>
  <si>
    <t>BFGI56413</t>
  </si>
  <si>
    <t>BFGGFanta Laranja LT 220ml (06)</t>
  </si>
  <si>
    <t>BFGG6022</t>
  </si>
  <si>
    <t>BFGG56339</t>
  </si>
  <si>
    <t>Fanta Laranja LT 220ml (06)</t>
  </si>
  <si>
    <t>FTA LAR LT 220ml 6U FI MAINLINE</t>
  </si>
  <si>
    <t>BFGHFanta Laranja LT 220ml (06)</t>
  </si>
  <si>
    <t>BFGH6022</t>
  </si>
  <si>
    <t>BFGH56339</t>
  </si>
  <si>
    <t>BFGIFanta Laranja LT 220ml (06)</t>
  </si>
  <si>
    <t>BFGI6022</t>
  </si>
  <si>
    <t>BFGI56339</t>
  </si>
  <si>
    <t>BFGGFanta Laranja LT 310ml (06) FI</t>
  </si>
  <si>
    <t>BFGG855</t>
  </si>
  <si>
    <t>BFGG56062</t>
  </si>
  <si>
    <t>Fanta Laranja LT 310ml (06) FI</t>
  </si>
  <si>
    <t>FTA LAR LT 310ml 6U FI MAINLINE</t>
  </si>
  <si>
    <t>Em avaliação - Lançamento</t>
  </si>
  <si>
    <t>BFGHFanta Laranja LT 310ml (06) FI</t>
  </si>
  <si>
    <t>BFGH855</t>
  </si>
  <si>
    <t>BFGH56062</t>
  </si>
  <si>
    <t>BFGIFanta Laranja LT 310ml (06) FI</t>
  </si>
  <si>
    <t>BFGI855</t>
  </si>
  <si>
    <t>BFGI56062</t>
  </si>
  <si>
    <t>BFGGFanta Laranja LT 350ml (06)</t>
  </si>
  <si>
    <t>BFGG112</t>
  </si>
  <si>
    <t>BFGG56008</t>
  </si>
  <si>
    <t>Fanta Laranja LT 350ml (06)</t>
  </si>
  <si>
    <t>FANTA LAR LATA 350ML CX C/06</t>
  </si>
  <si>
    <t>BFGHFanta Laranja LT 350ml (06)</t>
  </si>
  <si>
    <t>BFGH112</t>
  </si>
  <si>
    <t>BFGH56008</t>
  </si>
  <si>
    <t>BFGIFanta Laranja LT 350ml (06)</t>
  </si>
  <si>
    <t>BFGI112</t>
  </si>
  <si>
    <t>BFGI56008</t>
  </si>
  <si>
    <t>BFGGFanta Laranja PET 1,5L (08)</t>
  </si>
  <si>
    <t>BFGG121</t>
  </si>
  <si>
    <t>BFGG55330</t>
  </si>
  <si>
    <t>Fanta Laranja PET 1,5L (08)</t>
  </si>
  <si>
    <t>FTLAR 1,5L 8</t>
  </si>
  <si>
    <t>BFGHFanta Laranja PET 1,5L (08)</t>
  </si>
  <si>
    <t>BFGH121</t>
  </si>
  <si>
    <t>BFGH55330</t>
  </si>
  <si>
    <t>BFGIFanta Laranja PET 1,5L (08)</t>
  </si>
  <si>
    <t>BFGI121</t>
  </si>
  <si>
    <t>BFGI55330</t>
  </si>
  <si>
    <t>BFGGFanta Laranja PET 1L (06)</t>
  </si>
  <si>
    <t>BFGG60732</t>
  </si>
  <si>
    <t>BFGG56677</t>
  </si>
  <si>
    <t>Fanta Laranja PET 1L (06)</t>
  </si>
  <si>
    <t>FANTA LARANJA PET 1L DESC C/6</t>
  </si>
  <si>
    <t>BFGHFanta Laranja PET 1L (06)</t>
  </si>
  <si>
    <t>BFGH60732</t>
  </si>
  <si>
    <t>BFGH56677</t>
  </si>
  <si>
    <t>BFGIFanta Laranja PET 1L (06)</t>
  </si>
  <si>
    <t>BFGI60732</t>
  </si>
  <si>
    <t>BFGI56677</t>
  </si>
  <si>
    <t>BFGGFanta Laranja PET 200ml (12) FI</t>
  </si>
  <si>
    <t>BFGG1432</t>
  </si>
  <si>
    <t>BFGG56561</t>
  </si>
  <si>
    <t>Fanta Laranja PET 200ml (12) FI</t>
  </si>
  <si>
    <t>Fanta Lar PET 200ml 12U FI MAIN</t>
  </si>
  <si>
    <t>BFGHFanta Laranja PET 200ml (12) FI</t>
  </si>
  <si>
    <t>BFGH1432</t>
  </si>
  <si>
    <t>BFGH56561</t>
  </si>
  <si>
    <t>BFGIFanta Laranja PET 200ml (12) FI</t>
  </si>
  <si>
    <t>BFGI1432</t>
  </si>
  <si>
    <t>BFGI56561</t>
  </si>
  <si>
    <t>BFGGFanta Laranja PET 2L (08)</t>
  </si>
  <si>
    <t>BFGG1013</t>
  </si>
  <si>
    <t>BFGG55817</t>
  </si>
  <si>
    <t>Fanta Laranja PET 2L (08)</t>
  </si>
  <si>
    <t>FANTA LARANJA PET2/8.</t>
  </si>
  <si>
    <t>BFGHFanta Laranja PET 2L (08)</t>
  </si>
  <si>
    <t>BFGH1013</t>
  </si>
  <si>
    <t>BFGH55817</t>
  </si>
  <si>
    <t>BFGIFanta Laranja PET 2L (08)</t>
  </si>
  <si>
    <t>BFGI1013</t>
  </si>
  <si>
    <t>BFGI55817</t>
  </si>
  <si>
    <t>BFGGFanta Laranja PET 3L (06)</t>
  </si>
  <si>
    <t>BFGG656</t>
  </si>
  <si>
    <t>BFGG55341</t>
  </si>
  <si>
    <t>Fanta Laranja PET 3L (06)</t>
  </si>
  <si>
    <t>FANTA LARANJA PET 3L 6UN</t>
  </si>
  <si>
    <t>Em avaliação - Depuração</t>
  </si>
  <si>
    <t>BFGHFanta Laranja PET 3L (06)</t>
  </si>
  <si>
    <t>BFGH656</t>
  </si>
  <si>
    <t>BFGH55341</t>
  </si>
  <si>
    <t>BFGIFanta Laranja PET 3L (06)</t>
  </si>
  <si>
    <t>BFGI656</t>
  </si>
  <si>
    <t>BFGI55341</t>
  </si>
  <si>
    <t>BFGGFanta Laranja PET 600ml (06)</t>
  </si>
  <si>
    <t>BFGG126</t>
  </si>
  <si>
    <t>BFGG56102</t>
  </si>
  <si>
    <t>Fanta Laranja PET 600ml (06)</t>
  </si>
  <si>
    <t>FTA LAR PET 600ml 6U FL</t>
  </si>
  <si>
    <t>BFGHFanta Laranja PET 600ml (06)</t>
  </si>
  <si>
    <t>BFGH126</t>
  </si>
  <si>
    <t>BFGH56102</t>
  </si>
  <si>
    <t>BFGIFanta Laranja PET 600ml (06)</t>
  </si>
  <si>
    <t>BFGI126</t>
  </si>
  <si>
    <t>BFGI56102</t>
  </si>
  <si>
    <t>BFGGFanta Laranja PET 600ml (12)</t>
  </si>
  <si>
    <t>BFGG127</t>
  </si>
  <si>
    <t>BFGG56101</t>
  </si>
  <si>
    <t>Fanta Laranja PET 600ml (12)</t>
  </si>
  <si>
    <t>FTA LAR PET 600ml 12U FL</t>
  </si>
  <si>
    <t>MIGRAR - Para pack com 6</t>
  </si>
  <si>
    <t>BFGHFanta Laranja PET 600ml (12)</t>
  </si>
  <si>
    <t>BFGH127</t>
  </si>
  <si>
    <t>BFGH56101</t>
  </si>
  <si>
    <t>BFGIFanta Laranja PET 600ml (12)</t>
  </si>
  <si>
    <t>BFGI127</t>
  </si>
  <si>
    <t>BFGI56101</t>
  </si>
  <si>
    <t>BFGGFanta Laranja PET RET 2L (09)</t>
  </si>
  <si>
    <t>BFGG1911</t>
  </si>
  <si>
    <t>BFGG56227</t>
  </si>
  <si>
    <t>Fanta Laranja PET RET 2L (09)</t>
  </si>
  <si>
    <t>FTA LAR PET RET 2L_TRI</t>
  </si>
  <si>
    <t>BFGHFanta Laranja PET RET 2L (09)</t>
  </si>
  <si>
    <t>BFGH1911</t>
  </si>
  <si>
    <t>BFGH56227</t>
  </si>
  <si>
    <t>BFGIFanta Laranja PET RET 2L (09)</t>
  </si>
  <si>
    <t>BFGI1911</t>
  </si>
  <si>
    <t>BFGI56227</t>
  </si>
  <si>
    <t>BFGGFanta Laranja Zero LT 350ml (06)</t>
  </si>
  <si>
    <t>BFGG508</t>
  </si>
  <si>
    <t>BFGG56047</t>
  </si>
  <si>
    <t>Fanta Laranja Zero LT 350ml (06)</t>
  </si>
  <si>
    <t>FTA LAR SEM ACUCAR LT FL 6</t>
  </si>
  <si>
    <t>BFGHFanta Laranja Zero LT 350ml (06)</t>
  </si>
  <si>
    <t>BFGH508</t>
  </si>
  <si>
    <t>BFGH56047</t>
  </si>
  <si>
    <t>BFGIFanta Laranja Zero LT 350ml (06)</t>
  </si>
  <si>
    <t>BFGI508</t>
  </si>
  <si>
    <t>BFGI56047</t>
  </si>
  <si>
    <t>BFGGFanta Laranja Zero PET 2L (08)</t>
  </si>
  <si>
    <t>BFGG1038</t>
  </si>
  <si>
    <t>BFGG55823</t>
  </si>
  <si>
    <t>Fanta Laranja Zero PET 2L (08)</t>
  </si>
  <si>
    <t>FANTA LAR SEM ACUCAR PET2L/8</t>
  </si>
  <si>
    <t>BFGHFanta Laranja Zero PET 2L (08)</t>
  </si>
  <si>
    <t>BFGH1038</t>
  </si>
  <si>
    <t>BFGH55823</t>
  </si>
  <si>
    <t>BFGIFanta Laranja Zero PET 2L (08)</t>
  </si>
  <si>
    <t>BFGI1038</t>
  </si>
  <si>
    <t>BFGI55823</t>
  </si>
  <si>
    <t>BFGGFanta Maracuja LT 350ml (06)</t>
  </si>
  <si>
    <t>BFGG1003</t>
  </si>
  <si>
    <t>BFGG56760</t>
  </si>
  <si>
    <t>Fanta Maracuja LT 350ml (06)</t>
  </si>
  <si>
    <t>FANTA MARACUJA LT ALUM 350ml 6 FL</t>
  </si>
  <si>
    <t>BFGHFanta Maracuja LT 350ml (06)</t>
  </si>
  <si>
    <t>BFGH1003</t>
  </si>
  <si>
    <t>BFGH56760</t>
  </si>
  <si>
    <t>BFGIFanta Maracuja LT 350ml (06)</t>
  </si>
  <si>
    <t>BFGI1003</t>
  </si>
  <si>
    <t>BFGI56760</t>
  </si>
  <si>
    <t>BFGGFanta Maracuja PET 2L (08)</t>
  </si>
  <si>
    <t>BFGG1093</t>
  </si>
  <si>
    <t>BFGG56758</t>
  </si>
  <si>
    <t>Fanta Maracuja PET 2L (08)</t>
  </si>
  <si>
    <t>FANTA MARACUJA GAR PET 2L 8 FL</t>
  </si>
  <si>
    <t>BFGHFanta Maracuja PET 2L (08)</t>
  </si>
  <si>
    <t>BFGH1093</t>
  </si>
  <si>
    <t>BFGH56758</t>
  </si>
  <si>
    <t>BFGIFanta Maracuja PET 2L (08)</t>
  </si>
  <si>
    <t>BFGI1093</t>
  </si>
  <si>
    <t>BFGI56758</t>
  </si>
  <si>
    <t>BFGGFanta Misterio Blue LT 350ml (06)</t>
  </si>
  <si>
    <t>BFGG1430</t>
  </si>
  <si>
    <t>BFGG56763</t>
  </si>
  <si>
    <t>Fanta Misterio Blue LT 350ml (06)</t>
  </si>
  <si>
    <t>FANTA MISTERIO BLUE LT 350ML (6)</t>
  </si>
  <si>
    <t>BFGHFanta Misterio Blue LT 350ml (06)</t>
  </si>
  <si>
    <t>BFGH1430</t>
  </si>
  <si>
    <t>BFGH56763</t>
  </si>
  <si>
    <t>BFGIFanta Misterio Blue LT 350ml (06)</t>
  </si>
  <si>
    <t>BFGI1430</t>
  </si>
  <si>
    <t>BFGI56763</t>
  </si>
  <si>
    <t>BFGGFanta Misterio Blue PET 600ml (06)</t>
  </si>
  <si>
    <t>BFGG1434</t>
  </si>
  <si>
    <t>BFGG56764</t>
  </si>
  <si>
    <t>Fanta Misterio Blue PET 600ml (06)</t>
  </si>
  <si>
    <t>FANTA MISTERIO BLUE GAR PET 600ML (6)</t>
  </si>
  <si>
    <t>BFGHFanta Misterio Blue PET 600ml (06)</t>
  </si>
  <si>
    <t>BFGH1434</t>
  </si>
  <si>
    <t>BFGH56764</t>
  </si>
  <si>
    <t>BFGIFanta Misterio Blue PET 600ml (06)</t>
  </si>
  <si>
    <t>BFGI1434</t>
  </si>
  <si>
    <t>BFGI56764</t>
  </si>
  <si>
    <t>BFGGFanta Uva LT 220ml (06)</t>
  </si>
  <si>
    <t>BFGG6023</t>
  </si>
  <si>
    <t>BFGG56341</t>
  </si>
  <si>
    <t>Fanta Uva LT 220ml (06)</t>
  </si>
  <si>
    <t>FTA UVA LT 220ml 6U FI MAINLINE</t>
  </si>
  <si>
    <t>BFGHFanta Uva LT 220ml (06)</t>
  </si>
  <si>
    <t>BFGH6023</t>
  </si>
  <si>
    <t>BFGH56341</t>
  </si>
  <si>
    <t>BFGIFanta Uva LT 220ml (06)</t>
  </si>
  <si>
    <t>BFGI6023</t>
  </si>
  <si>
    <t>BFGI56341</t>
  </si>
  <si>
    <t>BFGGFanta Uva LT 350ml (06)</t>
  </si>
  <si>
    <t>BFGG151</t>
  </si>
  <si>
    <t>BFGG55286</t>
  </si>
  <si>
    <t>Fanta Uva LT 350ml (06)</t>
  </si>
  <si>
    <t>FANTA UVA LT 06UN FL</t>
  </si>
  <si>
    <t>BFGHFanta Uva LT 350ml (06)</t>
  </si>
  <si>
    <t>BFGH151</t>
  </si>
  <si>
    <t>BFGH55286</t>
  </si>
  <si>
    <t>BFGIFanta Uva LT 350ml (06)</t>
  </si>
  <si>
    <t>BFGI151</t>
  </si>
  <si>
    <t>BFGI55286</t>
  </si>
  <si>
    <t>BFGGFanta Uva PET 200ml (12) FI</t>
  </si>
  <si>
    <t>BFGG2505</t>
  </si>
  <si>
    <t>BFGG56579</t>
  </si>
  <si>
    <t>Fanta Uva PET 200ml (12) FI</t>
  </si>
  <si>
    <t>Fanta UVA PET 200ml 12U FI MAIN</t>
  </si>
  <si>
    <t>BFGHFanta Uva PET 200ml (12) FI</t>
  </si>
  <si>
    <t>BFGH2505</t>
  </si>
  <si>
    <t>BFGH56579</t>
  </si>
  <si>
    <t>BFGIFanta Uva PET 200ml (12) FI</t>
  </si>
  <si>
    <t>BFGI2505</t>
  </si>
  <si>
    <t>BFGI56579</t>
  </si>
  <si>
    <t>BFGGFanta Uva PET 2L (08)</t>
  </si>
  <si>
    <t>BFGG1014</t>
  </si>
  <si>
    <t>BFGG55819</t>
  </si>
  <si>
    <t>Fanta Uva PET 2L (08)</t>
  </si>
  <si>
    <t>FANTA UVA PET2/8</t>
  </si>
  <si>
    <t>BFGHFanta Uva PET 2L (08)</t>
  </si>
  <si>
    <t>BFGH1014</t>
  </si>
  <si>
    <t>BFGH55819</t>
  </si>
  <si>
    <t>BFGIFanta Uva PET 2L (08)</t>
  </si>
  <si>
    <t>BFGI1014</t>
  </si>
  <si>
    <t>BFGI55819</t>
  </si>
  <si>
    <t>BFGGFanta Uva PET 600ml (06)</t>
  </si>
  <si>
    <t>BFGG159</t>
  </si>
  <si>
    <t>BFGG55990</t>
  </si>
  <si>
    <t>Fanta Uva PET 600ml (06)</t>
  </si>
  <si>
    <t>FANTA Uva 600ml 06Pack F.Liso</t>
  </si>
  <si>
    <t>BFGHFanta Uva PET 600ml (06)</t>
  </si>
  <si>
    <t>BFGH159</t>
  </si>
  <si>
    <t>BFGH55990</t>
  </si>
  <si>
    <t>BFGIFanta Uva PET 600ml (06)</t>
  </si>
  <si>
    <t>BFGI159</t>
  </si>
  <si>
    <t>BFGI55990</t>
  </si>
  <si>
    <t>BFGGFanta Uva PET RET 2L (09)</t>
  </si>
  <si>
    <t>BFGG1425</t>
  </si>
  <si>
    <t>BFGG56228</t>
  </si>
  <si>
    <t>Fanta Uva PET RET 2L (09)</t>
  </si>
  <si>
    <t>FTA UVA PET RET 2L_TRI</t>
  </si>
  <si>
    <t>BFGHFanta Uva PET RET 2L (09)</t>
  </si>
  <si>
    <t>BFGH1425</t>
  </si>
  <si>
    <t>BFGH56228</t>
  </si>
  <si>
    <t>BFGIFanta Uva PET RET 2L (09)</t>
  </si>
  <si>
    <t>BFGI1425</t>
  </si>
  <si>
    <t>BFGI56228</t>
  </si>
  <si>
    <t>BFGGKuat Guarana LT 350ml (06)</t>
  </si>
  <si>
    <t>BFGG224</t>
  </si>
  <si>
    <t>BFGG56010</t>
  </si>
  <si>
    <t>Kuat Guarana LT 350ml (06)</t>
  </si>
  <si>
    <t>KUAT LATA 350ML CX C/6</t>
  </si>
  <si>
    <t>BFGHKuat Guarana LT 350ml (06)</t>
  </si>
  <si>
    <t>BFGH224</t>
  </si>
  <si>
    <t>BFGH56010</t>
  </si>
  <si>
    <t>BFGIKuat Guarana LT 350ml (06)</t>
  </si>
  <si>
    <t>BFGI224</t>
  </si>
  <si>
    <t>BFGI56010</t>
  </si>
  <si>
    <t>BFGGKuat Guarana PET 2L (08)</t>
  </si>
  <si>
    <t>BFGG1010</t>
  </si>
  <si>
    <t>BFGG55789</t>
  </si>
  <si>
    <t>Kuat Guarana PET 2L (08)</t>
  </si>
  <si>
    <t>GUARANA KUAT PET2/8</t>
  </si>
  <si>
    <t>BFGHKuat Guarana PET 2L (08)</t>
  </si>
  <si>
    <t>BFGH1010</t>
  </si>
  <si>
    <t>BFGH55789</t>
  </si>
  <si>
    <t>BFGIKuat Guarana PET 2L (08)</t>
  </si>
  <si>
    <t>BFGI1010</t>
  </si>
  <si>
    <t>BFGI55789</t>
  </si>
  <si>
    <t>BFGGKuat Guarana PET 3L (06)</t>
  </si>
  <si>
    <t>BFGG657</t>
  </si>
  <si>
    <t>BFGG56133</t>
  </si>
  <si>
    <t>Kuat Guarana PET 3L (06)</t>
  </si>
  <si>
    <t>KUAT GUARANA PET 3L C6 CP</t>
  </si>
  <si>
    <t>BFGHKuat Guarana PET 3L (06)</t>
  </si>
  <si>
    <t>BFGH657</t>
  </si>
  <si>
    <t>BFGH56133</t>
  </si>
  <si>
    <t>BFGIKuat Guarana PET 3L (06)</t>
  </si>
  <si>
    <t>BFGI657</t>
  </si>
  <si>
    <t>BFGI56133</t>
  </si>
  <si>
    <t>BFGGKuat Guarana PET 600ml (12)</t>
  </si>
  <si>
    <t>BFGG234</t>
  </si>
  <si>
    <t>BFGG55474</t>
  </si>
  <si>
    <t>Kuat Guarana PET 600ml (12)</t>
  </si>
  <si>
    <t>Kuat Pet600 12un</t>
  </si>
  <si>
    <t>BFGHKuat Guarana PET 600ml (12)</t>
  </si>
  <si>
    <t>BFGH234</t>
  </si>
  <si>
    <t>BFGH55474</t>
  </si>
  <si>
    <t>BFGIKuat Guarana PET 600ml (12)</t>
  </si>
  <si>
    <t>BFGI234</t>
  </si>
  <si>
    <t>BFGI55474</t>
  </si>
  <si>
    <t>BFGGMultipack 1CCO + 1FT GUA PET 2L (2x2) L+P-</t>
  </si>
  <si>
    <t>BFGG4015</t>
  </si>
  <si>
    <t>BFGG56602</t>
  </si>
  <si>
    <t>Multipack 1CCO + 1FT GUA PET 2L (2x2) L+P-</t>
  </si>
  <si>
    <t>BIPACK CCO+FTAGUA PET2L (4) LMPM SCB 2X2</t>
  </si>
  <si>
    <t>Homologar - Mudar para (2x2)</t>
  </si>
  <si>
    <t>BFGHMultipack 1CCO + 1FT GUA PET 2L (2x2) L+P-</t>
  </si>
  <si>
    <t>BFGH4015</t>
  </si>
  <si>
    <t>BFGH56602</t>
  </si>
  <si>
    <t>BFGIMultipack 1CCO + 1FT GUA PET 2L (2x2) L+P-</t>
  </si>
  <si>
    <t>BFGI4015</t>
  </si>
  <si>
    <t>BFGI56602</t>
  </si>
  <si>
    <t>BFGGMultipack 1CCO + 1FT LAR PET 2L (2x2) L+P-</t>
  </si>
  <si>
    <t>BFGG4016</t>
  </si>
  <si>
    <t>BFGG56604</t>
  </si>
  <si>
    <t>Multipack 1CCO + 1FT LAR PET 2L (2x2) L+P-</t>
  </si>
  <si>
    <t>BIPACK CCO+FTALAR PET2L (4) LMPM SCB 2X2</t>
  </si>
  <si>
    <t>BFGHMultipack 1CCO + 1FT LAR PET 2L (2x2) L+P-</t>
  </si>
  <si>
    <t>BFGH4016</t>
  </si>
  <si>
    <t>BFGH56604</t>
  </si>
  <si>
    <t>BFGIMultipack 1CCO + 1FT LAR PET 2L (2x2) L+P-</t>
  </si>
  <si>
    <t>BFGI4016</t>
  </si>
  <si>
    <t>BFGI56604</t>
  </si>
  <si>
    <t>BFGGMultipack 1CCO + 1SPR LIM PET 2L (2x2) L+P-</t>
  </si>
  <si>
    <t>BFGG4017</t>
  </si>
  <si>
    <t>BFGG56606</t>
  </si>
  <si>
    <t>Multipack 1CCO + 1SPR LIM PET 2L (2x2) L+P-</t>
  </si>
  <si>
    <t>BIPACK CCO+SPRITE PET2L (4) LMPM SCB 2X2</t>
  </si>
  <si>
    <t>BFGHMultipack 1CCO + 1SPR LIM PET 2L (2x2) L+P-</t>
  </si>
  <si>
    <t>BFGH4017</t>
  </si>
  <si>
    <t>BFGH56606</t>
  </si>
  <si>
    <t>BFGIMultipack 1CCO + 1SPR LIM PET 2L (2x2) L+P-</t>
  </si>
  <si>
    <t>BFGI4017</t>
  </si>
  <si>
    <t>BFGI56606</t>
  </si>
  <si>
    <t>BFGGMultipack 2CCO + 2FT GUA PET 2L (04) L+P-</t>
  </si>
  <si>
    <t>BFGG4010</t>
  </si>
  <si>
    <t>BFGG56603</t>
  </si>
  <si>
    <t>Multipack 2CCO + 2FT GUA PET 2L (04) L+P-</t>
  </si>
  <si>
    <t>FOURPACK CCO + FTA GUA PET 2L(4) LMPM</t>
  </si>
  <si>
    <t xml:space="preserve">Em avaliação - Lançamento de acordo com a capacidade </t>
  </si>
  <si>
    <t>BFGHMultipack 2CCO + 2FT GUA PET 2L (04) L+P-</t>
  </si>
  <si>
    <t>BFGH4010</t>
  </si>
  <si>
    <t>BFGH56603</t>
  </si>
  <si>
    <t>BFGIMultipack 2CCO + 2FT GUA PET 2L (04) L+P-</t>
  </si>
  <si>
    <t>BFGI4010</t>
  </si>
  <si>
    <t>BFGI56603</t>
  </si>
  <si>
    <t>BFGGMultipack 2CCO + 2FT LAR PET 2L (04) L+P-</t>
  </si>
  <si>
    <t>BFGG4009</t>
  </si>
  <si>
    <t>BFGG56605</t>
  </si>
  <si>
    <t>Multipack 2CCO + 2FT LAR PET 2L (04) L+P-</t>
  </si>
  <si>
    <t>FOURPACK CCO + FTA LAR PET 2L(4) LMPM</t>
  </si>
  <si>
    <t>BFGHMultipack 2CCO + 2FT LAR PET 2L (04) L+P-</t>
  </si>
  <si>
    <t>BFGH4009</t>
  </si>
  <si>
    <t>BFGH56605</t>
  </si>
  <si>
    <t>BFGIMultipack 2CCO + 2FT LAR PET 2L (04) L+P-</t>
  </si>
  <si>
    <t>BFGI4009</t>
  </si>
  <si>
    <t>BFGI56605</t>
  </si>
  <si>
    <t>BFGGMultipack 2CCO + 2SPR LIM PET 2L (04) L+P-</t>
  </si>
  <si>
    <t>BFGG4008</t>
  </si>
  <si>
    <t>BFGG56607</t>
  </si>
  <si>
    <t>Multipack 2CCO + 2SPR LIM PET 2L (04) L+P-</t>
  </si>
  <si>
    <t>FOURPACK CCO + SPRITE PET 2L(4) LMPM</t>
  </si>
  <si>
    <t>BFGHMultipack 2CCO + 2SPR LIM PET 2L (04) L+P-</t>
  </si>
  <si>
    <t>BFGH4008</t>
  </si>
  <si>
    <t>BFGH56607</t>
  </si>
  <si>
    <t>BFGIMultipack 2CCO + 2SPR LIM PET 2L (04) L+P-</t>
  </si>
  <si>
    <t>BFGI4008</t>
  </si>
  <si>
    <t>BFGI56607</t>
  </si>
  <si>
    <t>BFGGSchweppes Citrus LT 350ml (06)</t>
  </si>
  <si>
    <t>BFGG284</t>
  </si>
  <si>
    <t>BFGG55376</t>
  </si>
  <si>
    <t>Schweppes Citrus LT 350ml (06)</t>
  </si>
  <si>
    <t>SCHW CITRUS SA LT 350ml 6U FI</t>
  </si>
  <si>
    <t>BFGHSchweppes Citrus LT 350ml (06)</t>
  </si>
  <si>
    <t>BFGH284</t>
  </si>
  <si>
    <t>BFGH55376</t>
  </si>
  <si>
    <t>BFGISchweppes Citrus LT 350ml (06)</t>
  </si>
  <si>
    <t>BFGI284</t>
  </si>
  <si>
    <t>BFGI55376</t>
  </si>
  <si>
    <t>BFGGSchweppes Citrus Original LT 350ml (06)</t>
  </si>
  <si>
    <t>BFGG1461</t>
  </si>
  <si>
    <t>BFGG56312</t>
  </si>
  <si>
    <t>Schweppes Citrus Original LT 350ml (06)</t>
  </si>
  <si>
    <t>SCHW CITRUS ORIGINAL LT 350ML 6U FI</t>
  </si>
  <si>
    <t>BFGHSchweppes Citrus Original LT 350ml (06)</t>
  </si>
  <si>
    <t>BFGH1461</t>
  </si>
  <si>
    <t>BFGH56312</t>
  </si>
  <si>
    <t>BFGISchweppes Citrus Original LT 350ml (06)</t>
  </si>
  <si>
    <t>BFGI1461</t>
  </si>
  <si>
    <t>BFGI56312</t>
  </si>
  <si>
    <t>BFGGSchweppes Citrus Original NRGB 250ml (06) FI</t>
  </si>
  <si>
    <t>BFGG6031</t>
  </si>
  <si>
    <t>BFGG56409</t>
  </si>
  <si>
    <t>Schweppes Citrus Original NRGB 250ml (06) FI</t>
  </si>
  <si>
    <t>SCHW CITRUS ORIGINAL 250ML VID OW (6) FI</t>
  </si>
  <si>
    <t>BFGHSchweppes Citrus Original NRGB 250ml (06) FI</t>
  </si>
  <si>
    <t>BFGH6031</t>
  </si>
  <si>
    <t>BFGH56409</t>
  </si>
  <si>
    <t>BFGISchweppes Citrus Original NRGB 250ml (06) FI</t>
  </si>
  <si>
    <t>BFGI6031</t>
  </si>
  <si>
    <t>BFGI56409</t>
  </si>
  <si>
    <t>BFGGSchweppes Citrus Original NRGB 250ml (2x6) Cartonado</t>
  </si>
  <si>
    <t>BFGG1734</t>
  </si>
  <si>
    <t>BFGG56407</t>
  </si>
  <si>
    <t>Schweppes Citrus Original NRGB 250ml (2x6) Cartonado</t>
  </si>
  <si>
    <t>SCHWCITRUS ORIG 250MLVIDOW(2x6)Carton</t>
  </si>
  <si>
    <t>BFGHSchweppes Citrus Original NRGB 250ml (2x6) Cartonado</t>
  </si>
  <si>
    <t>BFGH1734</t>
  </si>
  <si>
    <t>BFGH56407</t>
  </si>
  <si>
    <t>BFGISchweppes Citrus Original NRGB 250ml (2x6) Cartonado</t>
  </si>
  <si>
    <t>BFGI1734</t>
  </si>
  <si>
    <t>BFGI56407</t>
  </si>
  <si>
    <t>BFGGSchweppes Citrus Original PET 1,5L (06)</t>
  </si>
  <si>
    <t>BFGG1460</t>
  </si>
  <si>
    <t>BFGG56314</t>
  </si>
  <si>
    <t>Schweppes Citrus Original PET 1,5L (06)</t>
  </si>
  <si>
    <t>SCHW CITRUS ORIGINAL PET 1,5L 6U FL</t>
  </si>
  <si>
    <t>BFGHSchweppes Citrus Original PET 1,5L (06)</t>
  </si>
  <si>
    <t>BFGH1460</t>
  </si>
  <si>
    <t>BFGH56314</t>
  </si>
  <si>
    <t>BFGISchweppes Citrus Original PET 1,5L (06)</t>
  </si>
  <si>
    <t>BFGI1460</t>
  </si>
  <si>
    <t>BFGI56314</t>
  </si>
  <si>
    <t>BFGGSchweppes Citrus PET 1,5L (06)</t>
  </si>
  <si>
    <t>BFGG286</t>
  </si>
  <si>
    <t>BFGG55851</t>
  </si>
  <si>
    <t>Schweppes Citrus PET 1,5L (06)</t>
  </si>
  <si>
    <t>SCHW CITRUS SA PET 1,5L 6U FL</t>
  </si>
  <si>
    <t>BFGHSchweppes Citrus PET 1,5L (06)</t>
  </si>
  <si>
    <t>BFGH286</t>
  </si>
  <si>
    <t>BFGH55851</t>
  </si>
  <si>
    <t>BFGISchweppes Citrus PET 1,5L (06)</t>
  </si>
  <si>
    <t>BFGI286</t>
  </si>
  <si>
    <t>BFGI55851</t>
  </si>
  <si>
    <t>BFGGSchweppes Ginger Ale LT 220ml (06)</t>
  </si>
  <si>
    <t>BFGG8071</t>
  </si>
  <si>
    <t>BFGG56513</t>
  </si>
  <si>
    <t>Schweppes Ginger Ale LT 220ml (06)</t>
  </si>
  <si>
    <t>SCHW GINGER ALE LT 220ML 6U FI MAINLINE</t>
  </si>
  <si>
    <t>BFGHSchweppes Ginger Ale LT 220ml (06)</t>
  </si>
  <si>
    <t>BFGH8071</t>
  </si>
  <si>
    <t>BFGH56513</t>
  </si>
  <si>
    <t>BFGISchweppes Ginger Ale LT 220ml (06)</t>
  </si>
  <si>
    <t>BFGI8071</t>
  </si>
  <si>
    <t>BFGI56513</t>
  </si>
  <si>
    <t>BFGGSchweppes Tonica LT 350ml (06)</t>
  </si>
  <si>
    <t>BFGG293</t>
  </si>
  <si>
    <t>BFGG55380</t>
  </si>
  <si>
    <t>Schweppes Tonica LT 350ml (06)</t>
  </si>
  <si>
    <t>SCHW TONICA LT6</t>
  </si>
  <si>
    <t>BFGHSchweppes Tonica LT 350ml (06)</t>
  </si>
  <si>
    <t>BFGH293</t>
  </si>
  <si>
    <t>BFGH55380</t>
  </si>
  <si>
    <t>BFGISchweppes Tonica LT 350ml (06)</t>
  </si>
  <si>
    <t>BFGI293</t>
  </si>
  <si>
    <t>BFGI55380</t>
  </si>
  <si>
    <t>BFGGSchweppes Tonica NRGB 250ml (2x6) Cartonado</t>
  </si>
  <si>
    <t>BFGG2400</t>
  </si>
  <si>
    <t>BFGG56397</t>
  </si>
  <si>
    <t>Schweppes Tonica NRGB 250ml (2x6) Cartonado</t>
  </si>
  <si>
    <t>SCHW TON 250MLVIDRO OW(2x6)Cartonado</t>
  </si>
  <si>
    <t>BFGHSchweppes Tonica NRGB 250ml (2x6) Cartonado</t>
  </si>
  <si>
    <t>BFGH2400</t>
  </si>
  <si>
    <t>BFGH56397</t>
  </si>
  <si>
    <t>BFGISchweppes Tonica NRGB 250ml (2x6) Cartonado</t>
  </si>
  <si>
    <t>BFGI2400</t>
  </si>
  <si>
    <t>BFGI56397</t>
  </si>
  <si>
    <t>BFGGSchweppes Tonica PET 1,5L (06)</t>
  </si>
  <si>
    <t>BFGG1168</t>
  </si>
  <si>
    <t>BFGG56156</t>
  </si>
  <si>
    <t>Schweppes Tonica PET 1,5L (06)</t>
  </si>
  <si>
    <t>SCHWEPPES TONICA PET 1,5L C6</t>
  </si>
  <si>
    <t>BFGHSchweppes Tonica PET 1,5L (06)</t>
  </si>
  <si>
    <t>BFGH1168</t>
  </si>
  <si>
    <t>BFGH56156</t>
  </si>
  <si>
    <t>BFGISchweppes Tonica PET 1,5L (06)</t>
  </si>
  <si>
    <t>BFGI1168</t>
  </si>
  <si>
    <t>BFGI56156</t>
  </si>
  <si>
    <t>BFGGSchweppes Tonica SA LT 220ml (06) FI</t>
  </si>
  <si>
    <t>BFGG8070</t>
  </si>
  <si>
    <t>BFGG56512</t>
  </si>
  <si>
    <t>Schweppes Tonica SA LT 220ml (06) FI</t>
  </si>
  <si>
    <t>SCHW TONICA SA LT 220ml 6U FI MAINLINE</t>
  </si>
  <si>
    <t>BFGHSchweppes Tonica SA LT 220ml (06) FI</t>
  </si>
  <si>
    <t>BFGH8070</t>
  </si>
  <si>
    <t>BFGH56512</t>
  </si>
  <si>
    <t>BFGISchweppes Tonica SA LT 220ml (06) FI</t>
  </si>
  <si>
    <t>BFGI8070</t>
  </si>
  <si>
    <t>BFGI56512</t>
  </si>
  <si>
    <t>BFGGSchweppes Tonica SA LT 350ml (06) FI</t>
  </si>
  <si>
    <t>BFGG1458</t>
  </si>
  <si>
    <t>BFGG56292</t>
  </si>
  <si>
    <t>Schweppes Tonica SA LT 350ml (06) FI</t>
  </si>
  <si>
    <t>SCHW TONICA SA LT 350ML 6U FI MAINLINE</t>
  </si>
  <si>
    <t>BFGHSchweppes Tonica SA LT 350ml (06) FI</t>
  </si>
  <si>
    <t>BFGH1458</t>
  </si>
  <si>
    <t>BFGH56292</t>
  </si>
  <si>
    <t>BFGISchweppes Tonica SA LT 350ml (06) FI</t>
  </si>
  <si>
    <t>BFGI1458</t>
  </si>
  <si>
    <t>BFGI56292</t>
  </si>
  <si>
    <t>BFGGSprite Lemon Fresh PET 1,5L (06)</t>
  </si>
  <si>
    <t>BFGG6005</t>
  </si>
  <si>
    <t>BFGG56419</t>
  </si>
  <si>
    <t>Sprite Lemon Fresh PET 1,5L (06)</t>
  </si>
  <si>
    <t>SPRITE FRESH LIMÃO PET 1,5L 6U FL</t>
  </si>
  <si>
    <t>BFGHSprite Lemon Fresh PET 1,5L (06)</t>
  </si>
  <si>
    <t>BFGH6005</t>
  </si>
  <si>
    <t>BFGH56419</t>
  </si>
  <si>
    <t>BFGISprite Lemon Fresh PET 1,5L (06)</t>
  </si>
  <si>
    <t>BFGI6005</t>
  </si>
  <si>
    <t>BFGI56419</t>
  </si>
  <si>
    <t>BFGGSprite Lemon Fresh PET 510ml (12)</t>
  </si>
  <si>
    <t>BFGG1812</t>
  </si>
  <si>
    <t>BFGG56416</t>
  </si>
  <si>
    <t>Sprite Lemon Fresh PET 510ml (12)</t>
  </si>
  <si>
    <t>SPRITE FRESH LIMÃO PET 510ml 12U FL</t>
  </si>
  <si>
    <t>BFGHSprite Lemon Fresh PET 510ml (12)</t>
  </si>
  <si>
    <t>BFGH1812</t>
  </si>
  <si>
    <t>BFGH56416</t>
  </si>
  <si>
    <t>BFGISprite Lemon Fresh PET 510ml (12)</t>
  </si>
  <si>
    <t>BFGI1812</t>
  </si>
  <si>
    <t>BFGI56416</t>
  </si>
  <si>
    <t>BFGGSprite Limao SA BAG 5L (01)</t>
  </si>
  <si>
    <t>BFGG308</t>
  </si>
  <si>
    <t>BFGG55729</t>
  </si>
  <si>
    <t>Sprite Limao SA BAG 5L (01)</t>
  </si>
  <si>
    <t>SPRITE SA LIM BAG 5L</t>
  </si>
  <si>
    <t>BFGHSprite Limao SA BAG 5L (01)</t>
  </si>
  <si>
    <t>BFGH308</t>
  </si>
  <si>
    <t>BFGH55729</t>
  </si>
  <si>
    <t>BFGISprite Limao SA BAG 5L (01)</t>
  </si>
  <si>
    <t>BFGI308</t>
  </si>
  <si>
    <t>BFGI55729</t>
  </si>
  <si>
    <t>BFGGSprite Limao SA LT 350ml (06)</t>
  </si>
  <si>
    <t>BFGG330</t>
  </si>
  <si>
    <t>BFGG55247</t>
  </si>
  <si>
    <t>Sprite Limao SA LT 350ml (06)</t>
  </si>
  <si>
    <t>SPRITE SA LT SIX filme liso</t>
  </si>
  <si>
    <t>Homologar  - manter apenas 6pack</t>
  </si>
  <si>
    <t>BFGHSprite Limao SA LT 350ml (06)</t>
  </si>
  <si>
    <t>BFGH330</t>
  </si>
  <si>
    <t>BFGH55247</t>
  </si>
  <si>
    <t>BFGISprite Limao SA LT 350ml (06)</t>
  </si>
  <si>
    <t>BFGI330</t>
  </si>
  <si>
    <t>BFGI55247</t>
  </si>
  <si>
    <t>BFGGSprite Limao SA PET 2L (08)</t>
  </si>
  <si>
    <t>BFGG1324</t>
  </si>
  <si>
    <t>BFGG56199</t>
  </si>
  <si>
    <t>Sprite Limao SA PET 2L (08)</t>
  </si>
  <si>
    <t>SPRITE SA PET 2L 8U FL</t>
  </si>
  <si>
    <t>BFGHSprite Limao SA PET 2L (08)</t>
  </si>
  <si>
    <t>BFGH1324</t>
  </si>
  <si>
    <t>BFGH56199</t>
  </si>
  <si>
    <t>BFGISprite Limao SA PET 2L (08)</t>
  </si>
  <si>
    <t>BFGI1324</t>
  </si>
  <si>
    <t>BFGI56199</t>
  </si>
  <si>
    <t>BFGGSprite Original Limao KS 290ml (24)</t>
  </si>
  <si>
    <t>BFGG1422</t>
  </si>
  <si>
    <t>BFGG56284</t>
  </si>
  <si>
    <t>Sprite Original Limao KS 290ml (24)</t>
  </si>
  <si>
    <t>SPRITE ORIGINAL 290ML ULTRA CX C/24</t>
  </si>
  <si>
    <t>BFGHSprite Original Limao KS 290ml (24)</t>
  </si>
  <si>
    <t>BFGH1422</t>
  </si>
  <si>
    <t>BFGH56284</t>
  </si>
  <si>
    <t>BFGISprite Original Limao KS 290ml (24)</t>
  </si>
  <si>
    <t>BFGI1422</t>
  </si>
  <si>
    <t>BFGI56284</t>
  </si>
  <si>
    <t>BFGGSprite Original Limao LT 220ml (06)</t>
  </si>
  <si>
    <t>BFGG6025</t>
  </si>
  <si>
    <t>BFGG56324</t>
  </si>
  <si>
    <t>Sprite Original Limao LT 220ml (06)</t>
  </si>
  <si>
    <t>SPRITE Original LT 220ml 6U FI</t>
  </si>
  <si>
    <t>Homologar - Lançar pack com 6</t>
  </si>
  <si>
    <t>BFGHSprite Original Limao LT 220ml (06)</t>
  </si>
  <si>
    <t>BFGH6025</t>
  </si>
  <si>
    <t>BFGH56324</t>
  </si>
  <si>
    <t>BFGISprite Original Limao LT 220ml (06)</t>
  </si>
  <si>
    <t>BFGI6025</t>
  </si>
  <si>
    <t>BFGI56324</t>
  </si>
  <si>
    <t>BFGGSprite Original Limao LT 350ml (06)</t>
  </si>
  <si>
    <t>BFGG1386</t>
  </si>
  <si>
    <t>BFGG56269</t>
  </si>
  <si>
    <t>Sprite Original Limao LT 350ml (06)</t>
  </si>
  <si>
    <t>SPRITE ORIGINAL LT 350ml 6U FL</t>
  </si>
  <si>
    <t>BFGHSprite Original Limao LT 350ml (06)</t>
  </si>
  <si>
    <t>BFGH1386</t>
  </si>
  <si>
    <t>BFGH56269</t>
  </si>
  <si>
    <t>BFGISprite Original Limao LT 350ml (06)</t>
  </si>
  <si>
    <t>BFGI1386</t>
  </si>
  <si>
    <t>BFGI56269</t>
  </si>
  <si>
    <t>BFGGSprite Original Limao PET 1L (06)</t>
  </si>
  <si>
    <t>BFGG60728</t>
  </si>
  <si>
    <t>BFGG56678</t>
  </si>
  <si>
    <t>Sprite Original Limao PET 1L (06)</t>
  </si>
  <si>
    <t>SPRITE ORIGINAL PET 1L DESC C/6</t>
  </si>
  <si>
    <t>BFGHSprite Original Limao PET 1L (06)</t>
  </si>
  <si>
    <t>BFGH60728</t>
  </si>
  <si>
    <t>BFGH56678</t>
  </si>
  <si>
    <t>BFGISprite Original Limao PET 1L (06)</t>
  </si>
  <si>
    <t>BFGI60728</t>
  </si>
  <si>
    <t>BFGI56678</t>
  </si>
  <si>
    <t>BFGGSprite Original Limao PET 200ml (12) FI</t>
  </si>
  <si>
    <t>BFGG1433</t>
  </si>
  <si>
    <t>BFGG56568</t>
  </si>
  <si>
    <t>Sprite Original Limao PET 200ml (12) FI</t>
  </si>
  <si>
    <t>Sprite PET 200ml 12U FI MAIN</t>
  </si>
  <si>
    <t xml:space="preserve">MIGRAR - Para filme FI </t>
  </si>
  <si>
    <t>BFGHSprite Original Limao PET 200ml (12) FI</t>
  </si>
  <si>
    <t>BFGH1433</t>
  </si>
  <si>
    <t>BFGH56568</t>
  </si>
  <si>
    <t>BFGISprite Original Limao PET 200ml (12) FI</t>
  </si>
  <si>
    <t>BFGI1433</t>
  </si>
  <si>
    <t>BFGI56568</t>
  </si>
  <si>
    <t>BFGGSprite Original Limao PET 2L (08)</t>
  </si>
  <si>
    <t>BFGG1385</t>
  </si>
  <si>
    <t>BFGG56273</t>
  </si>
  <si>
    <t>Sprite Original Limao PET 2L (08)</t>
  </si>
  <si>
    <t>SPRITE ORIGINAL PET 2L 8U FL</t>
  </si>
  <si>
    <t>BFGHSprite Original Limao PET 2L (08)</t>
  </si>
  <si>
    <t>BFGH1385</t>
  </si>
  <si>
    <t>BFGH56273</t>
  </si>
  <si>
    <t>BFGISprite Original Limao PET 2L (08)</t>
  </si>
  <si>
    <t>BFGI1385</t>
  </si>
  <si>
    <t>BFGI56273</t>
  </si>
  <si>
    <t>BFGGSprite Original Limao PET 600ml (06)</t>
  </si>
  <si>
    <t>BFGG1780</t>
  </si>
  <si>
    <t>BFGG56350</t>
  </si>
  <si>
    <t>Sprite Original Limao PET 600ml (06)</t>
  </si>
  <si>
    <t>SPRITE ORIGINAL PET 600ml 6U FL</t>
  </si>
  <si>
    <t>Homologar  - Lançar 6pack CVI e RS</t>
  </si>
  <si>
    <t>BFGHSprite Original Limao PET 600ml (06)</t>
  </si>
  <si>
    <t>BFGH1780</t>
  </si>
  <si>
    <t>BFGH56350</t>
  </si>
  <si>
    <t>BFGISprite Original Limao PET 600ml (06)</t>
  </si>
  <si>
    <t>BFGI1780</t>
  </si>
  <si>
    <t>BFGI56350</t>
  </si>
  <si>
    <t>BFGGAperol NRGB 750ml (01)</t>
  </si>
  <si>
    <t>BFGG3039</t>
  </si>
  <si>
    <t>BFGG139570</t>
  </si>
  <si>
    <t>Aperol NRGB 750ml (01)</t>
  </si>
  <si>
    <t>Aperol GAR VD 750ml(1)</t>
  </si>
  <si>
    <t>SPIRITS</t>
  </si>
  <si>
    <t>CAMPARI</t>
  </si>
  <si>
    <t>BFGHAperol NRGB 750ml (01)</t>
  </si>
  <si>
    <t>BFGH3039</t>
  </si>
  <si>
    <t>BFGH139570</t>
  </si>
  <si>
    <t>BFGIAperol NRGB 750ml (01)</t>
  </si>
  <si>
    <t>BFGI3039</t>
  </si>
  <si>
    <t>BFGI139570</t>
  </si>
  <si>
    <t>BFGGAppleton Estate NRGB 700ml (01)</t>
  </si>
  <si>
    <t>BFGG3010</t>
  </si>
  <si>
    <t>BFGG139541</t>
  </si>
  <si>
    <t>Appleton Estate NRGB 700ml (01)</t>
  </si>
  <si>
    <t>Appleton Estate GAR VD 700ml(1)</t>
  </si>
  <si>
    <t>BFGHAppleton Estate NRGB 700ml (01)</t>
  </si>
  <si>
    <t>BFGH3010</t>
  </si>
  <si>
    <t>BFGH139541</t>
  </si>
  <si>
    <t>BFGIAppleton Estate NRGB 700ml (01)</t>
  </si>
  <si>
    <t>BFGI3010</t>
  </si>
  <si>
    <t>BFGI139541</t>
  </si>
  <si>
    <t>BFGGAppleton Rare Blend NRGB 700ml (01)</t>
  </si>
  <si>
    <t>BFGG3011</t>
  </si>
  <si>
    <t>BFGG139542</t>
  </si>
  <si>
    <t>Appleton Rare Blend NRGB 700ml (01)</t>
  </si>
  <si>
    <t>Appleton Rare Blend GAR VD 700ml(1)</t>
  </si>
  <si>
    <t>BFGHAppleton Rare Blend NRGB 700ml (01)</t>
  </si>
  <si>
    <t>BFGH3011</t>
  </si>
  <si>
    <t>BFGH139542</t>
  </si>
  <si>
    <t>BFGIAppleton Rare Blend NRGB 700ml (01)</t>
  </si>
  <si>
    <t>BFGI3011</t>
  </si>
  <si>
    <t>BFGI139542</t>
  </si>
  <si>
    <t>BFGGAverna Amaro NRGB 700ml (01)</t>
  </si>
  <si>
    <t>BFGG3016</t>
  </si>
  <si>
    <t>BFGG139547</t>
  </si>
  <si>
    <t>Averna Amaro NRGB 700ml (01)</t>
  </si>
  <si>
    <t>Averna Amaro 700ml(1)</t>
  </si>
  <si>
    <t>BFGHAverna Amaro NRGB 700ml (01)</t>
  </si>
  <si>
    <t>BFGH3016</t>
  </si>
  <si>
    <t>BFGH139547</t>
  </si>
  <si>
    <t>BFGIAverna Amaro NRGB 700ml (01)</t>
  </si>
  <si>
    <t>BFGI3016</t>
  </si>
  <si>
    <t>BFGI139547</t>
  </si>
  <si>
    <t>BFGGCachaca Ypioca Emp Ouro NRGB 965ml (01)</t>
  </si>
  <si>
    <t>BFGG8060</t>
  </si>
  <si>
    <t>BFGG139443</t>
  </si>
  <si>
    <t>Cachaca Ypioca Emp Ouro NRGB 965ml (01)</t>
  </si>
  <si>
    <t>Cachaça Ypioca Emp Ouro965ml Vdr NRGB1un</t>
  </si>
  <si>
    <t>BFGHCachaca Ypioca Emp Ouro NRGB 965ml (01)</t>
  </si>
  <si>
    <t>BFGH8060</t>
  </si>
  <si>
    <t>BFGH139443</t>
  </si>
  <si>
    <t>BFGICachaca Ypioca Emp Ouro NRGB 965ml (01)</t>
  </si>
  <si>
    <t>BFGI8060</t>
  </si>
  <si>
    <t>BFGI139443</t>
  </si>
  <si>
    <t>BFGGCachaca Ypioca Ouro NRGB 965ml (01)</t>
  </si>
  <si>
    <t>BFGG8001</t>
  </si>
  <si>
    <t>BFGG139436</t>
  </si>
  <si>
    <t>Cachaca Ypioca Ouro NRGB 965ml (01)</t>
  </si>
  <si>
    <t>Cachaça Ypioca Ouro 965ml Vidro NRGB 1un</t>
  </si>
  <si>
    <t>BFGHCachaca Ypioca Ouro NRGB 965ml (01)</t>
  </si>
  <si>
    <t>BFGH8001</t>
  </si>
  <si>
    <t>BFGH139436</t>
  </si>
  <si>
    <t>BFGICachaca Ypioca Ouro NRGB 965ml (01)</t>
  </si>
  <si>
    <t>BFGI8001</t>
  </si>
  <si>
    <t>BFGI139436</t>
  </si>
  <si>
    <t>BFGGCampari Negroni NRGB 500ml (01)</t>
  </si>
  <si>
    <t>BFGG3012</t>
  </si>
  <si>
    <t>BFGG139543</t>
  </si>
  <si>
    <t>Campari Negroni NRGB 500ml (01)</t>
  </si>
  <si>
    <t>Campari Negroni GAR VD 500ml(1)</t>
  </si>
  <si>
    <t>BFGHCampari Negroni NRGB 500ml (01)</t>
  </si>
  <si>
    <t>BFGH3012</t>
  </si>
  <si>
    <t>BFGH139543</t>
  </si>
  <si>
    <t>BFGICampari Negroni NRGB 500ml (01)</t>
  </si>
  <si>
    <t>BFGI3012</t>
  </si>
  <si>
    <t>BFGI139543</t>
  </si>
  <si>
    <t>BFGGCampari NRGB 900ml (01)</t>
  </si>
  <si>
    <t>BFGG3026</t>
  </si>
  <si>
    <t>BFGG139557</t>
  </si>
  <si>
    <t>Campari NRGB 900ml (01)</t>
  </si>
  <si>
    <t>Campari GAR VD 900ml(1)</t>
  </si>
  <si>
    <t>BFGHCampari NRGB 900ml (01)</t>
  </si>
  <si>
    <t>BFGH3026</t>
  </si>
  <si>
    <t>BFGH139557</t>
  </si>
  <si>
    <t>BFGICampari NRGB 900ml (01)</t>
  </si>
  <si>
    <t>BFGI3026</t>
  </si>
  <si>
    <t>BFGI139557</t>
  </si>
  <si>
    <t>BFGGCinzano Pro Spritz NRGB 750ml (01)</t>
  </si>
  <si>
    <t>BFGG3020</t>
  </si>
  <si>
    <t>BFGG139551</t>
  </si>
  <si>
    <t>Cinzano Pro Spritz NRGB 750ml (01)</t>
  </si>
  <si>
    <t>Cinzano Pro Spritz GAR VD 750ml(1)</t>
  </si>
  <si>
    <t>BFGHCinzano Pro Spritz NRGB 750ml (01)</t>
  </si>
  <si>
    <t>BFGH3020</t>
  </si>
  <si>
    <t>BFGH139551</t>
  </si>
  <si>
    <t>BFGICinzano Pro Spritz NRGB 750ml (01)</t>
  </si>
  <si>
    <t>BFGI3020</t>
  </si>
  <si>
    <t>BFGI139551</t>
  </si>
  <si>
    <t>BFGGCinzano Vermute Bianco NRGB 1L (01)</t>
  </si>
  <si>
    <t>BFGG3023</t>
  </si>
  <si>
    <t>BFGG139554</t>
  </si>
  <si>
    <t>Cinzano Vermute Bianco NRGB 1L (01)</t>
  </si>
  <si>
    <t>Cinzano Bianco GAR VD 1L(1)</t>
  </si>
  <si>
    <t>BFGHCinzano Vermute Bianco NRGB 1L (01)</t>
  </si>
  <si>
    <t>BFGH3023</t>
  </si>
  <si>
    <t>BFGH139554</t>
  </si>
  <si>
    <t>BFGICinzano Vermute Bianco NRGB 1L (01)</t>
  </si>
  <si>
    <t>BFGI3023</t>
  </si>
  <si>
    <t>BFGI139554</t>
  </si>
  <si>
    <t>BFGGCinzano Vermute Rosso NRGB 1L (01)</t>
  </si>
  <si>
    <t>BFGG3022</t>
  </si>
  <si>
    <t>BFGG139553</t>
  </si>
  <si>
    <t>Cinzano Vermute Rosso NRGB 1L (01)</t>
  </si>
  <si>
    <t>Cinzano Rosso GAR VD 1L(1)</t>
  </si>
  <si>
    <t>BFGHCinzano Vermute Rosso NRGB 1L (01)</t>
  </si>
  <si>
    <t>BFGH3022</t>
  </si>
  <si>
    <t>BFGH139553</t>
  </si>
  <si>
    <t>BFGICinzano Vermute Rosso NRGB 1L (01)</t>
  </si>
  <si>
    <t>BFGI3022</t>
  </si>
  <si>
    <t>BFGI139553</t>
  </si>
  <si>
    <t>BFGGCynar High Proof NRGB 1L (01)</t>
  </si>
  <si>
    <t>BFGG3018</t>
  </si>
  <si>
    <t>BFGG139549</t>
  </si>
  <si>
    <t>Cynar High Proof NRGB 1L (01)</t>
  </si>
  <si>
    <t>Cynar High Proof GAR VD 1L(1)</t>
  </si>
  <si>
    <t>BFGHCynar High Proof NRGB 1L (01)</t>
  </si>
  <si>
    <t>BFGH3018</t>
  </si>
  <si>
    <t>BFGH139549</t>
  </si>
  <si>
    <t>BFGICynar High Proof NRGB 1L (01)</t>
  </si>
  <si>
    <t>BFGI3018</t>
  </si>
  <si>
    <t>BFGI139549</t>
  </si>
  <si>
    <t>BFGGCynar NRGB 900ml (01)</t>
  </si>
  <si>
    <t>BFGG3029</t>
  </si>
  <si>
    <t>BFGG139560</t>
  </si>
  <si>
    <t>Cynar NRGB 900ml (01)</t>
  </si>
  <si>
    <t>Cynar GAR VD 900ml(1)</t>
  </si>
  <si>
    <t>BFGHCynar NRGB 900ml (01)</t>
  </si>
  <si>
    <t>BFGH3029</t>
  </si>
  <si>
    <t>BFGH139560</t>
  </si>
  <si>
    <t>BFGICynar NRGB 900ml (01)</t>
  </si>
  <si>
    <t>BFGI3029</t>
  </si>
  <si>
    <t>BFGI139560</t>
  </si>
  <si>
    <t>BFGGDreher NRGB 900ml (01)</t>
  </si>
  <si>
    <t>BFGG3024</t>
  </si>
  <si>
    <t>BFGG139555</t>
  </si>
  <si>
    <t>Dreher NRGB 900ml (01)</t>
  </si>
  <si>
    <t>Dreher GAR VD 900ml(1)</t>
  </si>
  <si>
    <t>BFGHDreher NRGB 900ml (01)</t>
  </si>
  <si>
    <t>BFGH3024</t>
  </si>
  <si>
    <t>BFGH139555</t>
  </si>
  <si>
    <t>BFGIDreher NRGB 900ml (01)</t>
  </si>
  <si>
    <t>BFGI3024</t>
  </si>
  <si>
    <t>BFGI139555</t>
  </si>
  <si>
    <t>BFGGDrury'S NRGB 900ml (01)</t>
  </si>
  <si>
    <t>BFGG3043</t>
  </si>
  <si>
    <t>BFGG139645</t>
  </si>
  <si>
    <t>Drury'S NRGB 900ml (01)</t>
  </si>
  <si>
    <t>DRURYS GAR VD 900ml 1</t>
  </si>
  <si>
    <t>BFGHDrury'S NRGB 900ml (01)</t>
  </si>
  <si>
    <t>BFGH3043</t>
  </si>
  <si>
    <t>BFGH139645</t>
  </si>
  <si>
    <t>BFGIDrury'S NRGB 900ml (01)</t>
  </si>
  <si>
    <t>BFGI3043</t>
  </si>
  <si>
    <t>BFGI139645</t>
  </si>
  <si>
    <t>BFGGEspolon Ouro NRGB 750ml (01)</t>
  </si>
  <si>
    <t>BFGG3002</t>
  </si>
  <si>
    <t>BFGG139533</t>
  </si>
  <si>
    <t>Espolon Ouro NRGB 750ml (01)</t>
  </si>
  <si>
    <t>ESPOLON REPOSADO GAR VD750ML 1</t>
  </si>
  <si>
    <t>BFGHEspolon Ouro NRGB 750ml (01)</t>
  </si>
  <si>
    <t>BFGH3002</t>
  </si>
  <si>
    <t>BFGH139533</t>
  </si>
  <si>
    <t>BFGIEspolon Ouro NRGB 750ml (01)</t>
  </si>
  <si>
    <t>BFGI3002</t>
  </si>
  <si>
    <t>BFGI139533</t>
  </si>
  <si>
    <t>BFGGEspolon Prata NRGB 750ml (01)</t>
  </si>
  <si>
    <t>BFGG3001</t>
  </si>
  <si>
    <t>BFGG139532</t>
  </si>
  <si>
    <t>Espolon Prata NRGB 750ml (01)</t>
  </si>
  <si>
    <t>ESPOLON BLANCO GAR VD 750ML(1)</t>
  </si>
  <si>
    <t>BFGHEspolon Prata NRGB 750ml (01)</t>
  </si>
  <si>
    <t>BFGH3001</t>
  </si>
  <si>
    <t>BFGH139532</t>
  </si>
  <si>
    <t>BFGIEspolon Prata NRGB 750ml (01)</t>
  </si>
  <si>
    <t>BFGI3001</t>
  </si>
  <si>
    <t>BFGI139532</t>
  </si>
  <si>
    <t>BFGGFrangelico NRGB 700ml (01)</t>
  </si>
  <si>
    <t>BFGG3009</t>
  </si>
  <si>
    <t>BFGG139540</t>
  </si>
  <si>
    <t>Frangelico NRGB 700ml (01)</t>
  </si>
  <si>
    <t>FRANGELICO GAR VD 700ML(1)</t>
  </si>
  <si>
    <t>BFGHFrangelico NRGB 700ml (01)</t>
  </si>
  <si>
    <t>BFGH3009</t>
  </si>
  <si>
    <t>BFGH139540</t>
  </si>
  <si>
    <t>BFGIFrangelico NRGB 700ml (01)</t>
  </si>
  <si>
    <t>BFGI3009</t>
  </si>
  <si>
    <t>BFGI139540</t>
  </si>
  <si>
    <t>BFGGGilbey's NRGB 700ml (01)</t>
  </si>
  <si>
    <t>BFGG5085</t>
  </si>
  <si>
    <t>BFGG139578</t>
  </si>
  <si>
    <t>Gilbey's NRGB 700ml (01)</t>
  </si>
  <si>
    <t>GILBEYS VD 700mL(1)</t>
  </si>
  <si>
    <t>BFGHGilbey's NRGB 700ml (01)</t>
  </si>
  <si>
    <t>BFGH5085</t>
  </si>
  <si>
    <t>BFGH139578</t>
  </si>
  <si>
    <t>BFGIGilbey's NRGB 700ml (01)</t>
  </si>
  <si>
    <t>BFGI5085</t>
  </si>
  <si>
    <t>BFGI139578</t>
  </si>
  <si>
    <t>BFGGGin Bickens NRGB 1L (01)</t>
  </si>
  <si>
    <t>BFGG3014</t>
  </si>
  <si>
    <t>BFGG139545</t>
  </si>
  <si>
    <t>Gin Bickens NRGB 1L (01)</t>
  </si>
  <si>
    <t>Gin Bickens GAR VD 1L(1)</t>
  </si>
  <si>
    <t>BFGHGin Bickens NRGB 1L (01)</t>
  </si>
  <si>
    <t>BFGH3014</t>
  </si>
  <si>
    <t>BFGH139545</t>
  </si>
  <si>
    <t>BFGIGin Bickens NRGB 1L (01)</t>
  </si>
  <si>
    <t>BFGI3014</t>
  </si>
  <si>
    <t>BFGI139545</t>
  </si>
  <si>
    <t>BFGGGin Bulldog NRGB 750ml (01)</t>
  </si>
  <si>
    <t>BFGG3013</t>
  </si>
  <si>
    <t>BFGG139544</t>
  </si>
  <si>
    <t>Gin Bulldog NRGB 750ml (01)</t>
  </si>
  <si>
    <t>Gin Bulldog GAR VD 750ml(1)</t>
  </si>
  <si>
    <t>BFGHGin Bulldog NRGB 750ml (01)</t>
  </si>
  <si>
    <t>BFGH3013</t>
  </si>
  <si>
    <t>BFGH139544</t>
  </si>
  <si>
    <t>BFGIGin Bulldog NRGB 750ml (01)</t>
  </si>
  <si>
    <t>BFGI3013</t>
  </si>
  <si>
    <t>BFGI139544</t>
  </si>
  <si>
    <t>BFGGGin Gordon's NRGB 750ml (01)</t>
  </si>
  <si>
    <t>BFGG8016</t>
  </si>
  <si>
    <t>BFGG139440</t>
  </si>
  <si>
    <t>Gin Gordon's NRGB 750ml (01)</t>
  </si>
  <si>
    <t>Gin Gordons 750ml Vidro NRGB 1un</t>
  </si>
  <si>
    <t>BFGHGin Gordon's NRGB 750ml (01)</t>
  </si>
  <si>
    <t>BFGH8016</t>
  </si>
  <si>
    <t>BFGH139440</t>
  </si>
  <si>
    <t>BFGIGin Gordon's NRGB 750ml (01)</t>
  </si>
  <si>
    <t>BFGI8016</t>
  </si>
  <si>
    <t>BFGI139440</t>
  </si>
  <si>
    <t>BFGGGin Ondina NRGB 700ml (01)</t>
  </si>
  <si>
    <t>BFGG3015</t>
  </si>
  <si>
    <t>BFGG139546</t>
  </si>
  <si>
    <t>Gin Ondina NRGB 700ml (01)</t>
  </si>
  <si>
    <t>Gin Ondina GAR VD 700ml(1)</t>
  </si>
  <si>
    <t>BFGHGin Ondina NRGB 700ml (01)</t>
  </si>
  <si>
    <t>BFGH3015</t>
  </si>
  <si>
    <t>BFGH139546</t>
  </si>
  <si>
    <t>BFGIGin Ondina NRGB 700ml (01)</t>
  </si>
  <si>
    <t>BFGI3015</t>
  </si>
  <si>
    <t>BFGI139546</t>
  </si>
  <si>
    <t>BFGGGin Tanqueray NRGB 750ml (01)</t>
  </si>
  <si>
    <t>BFGG8015</t>
  </si>
  <si>
    <t>BFGG139439</t>
  </si>
  <si>
    <t>Gin Tanqueray NRGB 750ml (01)</t>
  </si>
  <si>
    <t>Gin Tanqueray 750ml Vidro NRGB 1un</t>
  </si>
  <si>
    <t>BFGHGin Tanqueray NRGB 750ml (01)</t>
  </si>
  <si>
    <t>BFGH8015</t>
  </si>
  <si>
    <t>BFGH139439</t>
  </si>
  <si>
    <t>BFGIGin Tanqueray NRGB 750ml (01)</t>
  </si>
  <si>
    <t>BFGI8015</t>
  </si>
  <si>
    <t>BFGI139439</t>
  </si>
  <si>
    <t>BFGGGrand Marnier NRGB 700ml (01)</t>
  </si>
  <si>
    <t>BFGG3017</t>
  </si>
  <si>
    <t>BFGG139548</t>
  </si>
  <si>
    <t>Grand Marnier NRGB 700ml (01)</t>
  </si>
  <si>
    <t>Grand Marnier Cord Rouge GAR VD 700ml(1)</t>
  </si>
  <si>
    <t>BFGHGrand Marnier NRGB 700ml (01)</t>
  </si>
  <si>
    <t>BFGH3017</t>
  </si>
  <si>
    <t>BFGH139548</t>
  </si>
  <si>
    <t>BFGIGrand Marnier NRGB 700ml (01)</t>
  </si>
  <si>
    <t>BFGI3017</t>
  </si>
  <si>
    <t>BFGI139548</t>
  </si>
  <si>
    <t>BFGGLicor Baileys NRGB 750ml (01)</t>
  </si>
  <si>
    <t>BFGG8022</t>
  </si>
  <si>
    <t>BFGG139444</t>
  </si>
  <si>
    <t>Licor Baileys NRGB 750ml (01)</t>
  </si>
  <si>
    <t>Licor Baileys 750ml Vidro NRGB 1un</t>
  </si>
  <si>
    <t>BFGHLicor Baileys NRGB 750ml (01)</t>
  </si>
  <si>
    <t>BFGH8022</t>
  </si>
  <si>
    <t>BFGH139444</t>
  </si>
  <si>
    <t>BFGILicor Baileys NRGB 750ml (01)</t>
  </si>
  <si>
    <t>BFGI8022</t>
  </si>
  <si>
    <t>BFGI139444</t>
  </si>
  <si>
    <t>BFGGLiebfraulmilch NRGB 750ml (01)</t>
  </si>
  <si>
    <t>BFGG3038</t>
  </si>
  <si>
    <t>BFGG139569</t>
  </si>
  <si>
    <t>Liebfraulmilch NRGB 750ml (01)</t>
  </si>
  <si>
    <t>Liebfraumilch GAR VD 750ml (1)</t>
  </si>
  <si>
    <t>BFGHLiebfraulmilch NRGB 750ml (01)</t>
  </si>
  <si>
    <t>BFGH3038</t>
  </si>
  <si>
    <t>BFGH139569</t>
  </si>
  <si>
    <t>BFGILiebfraulmilch NRGB 750ml (01)</t>
  </si>
  <si>
    <t>BFGI3038</t>
  </si>
  <si>
    <t>BFGI139569</t>
  </si>
  <si>
    <t>BFGGOld Eight NRGB 900ml (01)</t>
  </si>
  <si>
    <t>BFGG3042</t>
  </si>
  <si>
    <t>BFGG139644</t>
  </si>
  <si>
    <t>Old Eight NRGB 900ml (01)</t>
  </si>
  <si>
    <t>OLD EIGHT GAR VD 900ml 1</t>
  </si>
  <si>
    <t>BFGHOld Eight NRGB 900ml (01)</t>
  </si>
  <si>
    <t>BFGH3042</t>
  </si>
  <si>
    <t>BFGH139644</t>
  </si>
  <si>
    <t>BFGIOld Eight NRGB 900ml (01)</t>
  </si>
  <si>
    <t>BFGI3042</t>
  </si>
  <si>
    <t>BFGI139644</t>
  </si>
  <si>
    <t>BFGGRiccadonna Dolce NRGB 750ml (01)</t>
  </si>
  <si>
    <t>BFGG3007</t>
  </si>
  <si>
    <t>BFGG139538</t>
  </si>
  <si>
    <t>Riccadonna Dolce NRGB 750ml (01)</t>
  </si>
  <si>
    <t>RICCADONNA ASTI DOLCE GAR 750</t>
  </si>
  <si>
    <t>BFGHRiccadonna Dolce NRGB 750ml (01)</t>
  </si>
  <si>
    <t>BFGH3007</t>
  </si>
  <si>
    <t>BFGH139538</t>
  </si>
  <si>
    <t>BFGIRiccadonna Dolce NRGB 750ml (01)</t>
  </si>
  <si>
    <t>BFGI3007</t>
  </si>
  <si>
    <t>BFGI139538</t>
  </si>
  <si>
    <t>BFGGRiccadonna Prosecco NRGB 750ml (01)</t>
  </si>
  <si>
    <t>BFGG3008</t>
  </si>
  <si>
    <t>BFGG139539</t>
  </si>
  <si>
    <t>Riccadonna Prosecco NRGB 750ml (01)</t>
  </si>
  <si>
    <t>RICCADONNA PROSECCO GAR V750 1</t>
  </si>
  <si>
    <t>BFGHRiccadonna Prosecco NRGB 750ml (01)</t>
  </si>
  <si>
    <t>BFGH3008</t>
  </si>
  <si>
    <t>BFGH139539</t>
  </si>
  <si>
    <t>BFGIRiccadonna Prosecco NRGB 750ml (01)</t>
  </si>
  <si>
    <t>BFGI3008</t>
  </si>
  <si>
    <t>BFGI139539</t>
  </si>
  <si>
    <t>BFGGSagatiba Cristalina NRGB 700ml (01)</t>
  </si>
  <si>
    <t>BFGG3027</t>
  </si>
  <si>
    <t>BFGG139558</t>
  </si>
  <si>
    <t>Sagatiba Cristalina NRGB 700ml (01)</t>
  </si>
  <si>
    <t>Sagatiba Cristalina GAR VD 700ml(1)</t>
  </si>
  <si>
    <t>BFGHSagatiba Cristalina NRGB 700ml (01)</t>
  </si>
  <si>
    <t>BFGH3027</t>
  </si>
  <si>
    <t>BFGH139558</t>
  </si>
  <si>
    <t>BFGISagatiba Cristalina NRGB 700ml (01)</t>
  </si>
  <si>
    <t>BFGI3027</t>
  </si>
  <si>
    <t>BFGI139558</t>
  </si>
  <si>
    <t>BFGGVodka Ciroc NRGB 750ml (1)</t>
  </si>
  <si>
    <t>BFGG8040</t>
  </si>
  <si>
    <t>BFGG139449</t>
  </si>
  <si>
    <t>Vodka Ciroc NRGB 750ml (1)</t>
  </si>
  <si>
    <t>Vodka Cîroc 750ml Vidro NRGB (1)</t>
  </si>
  <si>
    <t>BFGHVodka Ciroc NRGB 750ml (1)</t>
  </si>
  <si>
    <t>BFGH8040</t>
  </si>
  <si>
    <t>BFGH139449</t>
  </si>
  <si>
    <t>BFGIVodka Ciroc NRGB 750ml (1)</t>
  </si>
  <si>
    <t>BFGI8040</t>
  </si>
  <si>
    <t>BFGI139449</t>
  </si>
  <si>
    <t>BFGGVodka Ketel One NRGB 1L (1)</t>
  </si>
  <si>
    <t>BFGG8041</t>
  </si>
  <si>
    <t>BFGG139450</t>
  </si>
  <si>
    <t>Vodka Ketel One NRGB 1L (1)</t>
  </si>
  <si>
    <t>Vodka Ketel One 1L Vidro NRGB (1)</t>
  </si>
  <si>
    <t>BFGHVodka Ketel One NRGB 1L (1)</t>
  </si>
  <si>
    <t>BFGH8041</t>
  </si>
  <si>
    <t>BFGH139450</t>
  </si>
  <si>
    <t>BFGIVodka Ketel One NRGB 1L (1)</t>
  </si>
  <si>
    <t>BFGI8041</t>
  </si>
  <si>
    <t>BFGI139450</t>
  </si>
  <si>
    <t>BFGGVodka Smirnoff Red NRGB 600ml (01)</t>
  </si>
  <si>
    <t>BFGG8002</t>
  </si>
  <si>
    <t>BFGG139438</t>
  </si>
  <si>
    <t>Vodka Smirnoff Red NRGB 600ml (01)</t>
  </si>
  <si>
    <t>Vodka Smirnoff Red 600ml Vidro NRGB 1un</t>
  </si>
  <si>
    <t>BFGHVodka Smirnoff Red NRGB 600ml (01)</t>
  </si>
  <si>
    <t>BFGH8002</t>
  </si>
  <si>
    <t>BFGH139438</t>
  </si>
  <si>
    <t>BFGIVodka Smirnoff Red NRGB 600ml (01)</t>
  </si>
  <si>
    <t>BFGI8002</t>
  </si>
  <si>
    <t>BFGI139438</t>
  </si>
  <si>
    <t>BFGGVodka Smirnoff Red NRGB 998ml (01)</t>
  </si>
  <si>
    <t>BFGG8013</t>
  </si>
  <si>
    <t>BFGG139437</t>
  </si>
  <si>
    <t>Vodka Smirnoff Red NRGB 998ml (01)</t>
  </si>
  <si>
    <t>Vodka Smirnoff Red 998ml Vidro NRGB 1un</t>
  </si>
  <si>
    <t>BFGHVodka Smirnoff Red NRGB 998ml (01)</t>
  </si>
  <si>
    <t>BFGH8013</t>
  </si>
  <si>
    <t>BFGH139437</t>
  </si>
  <si>
    <t>BFGIVodka Smirnoff Red NRGB 998ml (01)</t>
  </si>
  <si>
    <t>BFGI8013</t>
  </si>
  <si>
    <t>BFGI139437</t>
  </si>
  <si>
    <t>BFGGWhiskey Bell's NRGB 700ml (01)</t>
  </si>
  <si>
    <t>BFGG8023</t>
  </si>
  <si>
    <t>BFGG139445</t>
  </si>
  <si>
    <t>Whiskey Bell's NRGB 700ml (01)</t>
  </si>
  <si>
    <t>Whiskey Bell's 700ml Vidro NRGB 1un</t>
  </si>
  <si>
    <t>BFGHWhiskey Bell's NRGB 700ml (01)</t>
  </si>
  <si>
    <t>BFGH8023</t>
  </si>
  <si>
    <t>BFGH139445</t>
  </si>
  <si>
    <t>BFGIWhiskey Bell's NRGB 700ml (01)</t>
  </si>
  <si>
    <t>BFGI8023</t>
  </si>
  <si>
    <t>BFGI139445</t>
  </si>
  <si>
    <t>BFGGWhiskey Black &amp; White NRGB 1L (01)</t>
  </si>
  <si>
    <t>BFGG8008</t>
  </si>
  <si>
    <t>BFGG139432</t>
  </si>
  <si>
    <t>Whiskey Black &amp; White NRGB 1L (01)</t>
  </si>
  <si>
    <t>Whiskey Black&amp;White 1L Vidro NRGB 1un</t>
  </si>
  <si>
    <t>BFGHWhiskey Black &amp; White NRGB 1L (01)</t>
  </si>
  <si>
    <t>BFGH8008</t>
  </si>
  <si>
    <t>BFGH139432</t>
  </si>
  <si>
    <t>BFGIWhiskey Black &amp; White NRGB 1L (01)</t>
  </si>
  <si>
    <t>BFGI8008</t>
  </si>
  <si>
    <t>BFGI139432</t>
  </si>
  <si>
    <t>BFGGWhiskey JW Black Label NRGB 750ml (01)</t>
  </si>
  <si>
    <t>BFGG8020</t>
  </si>
  <si>
    <t>BFGG139442</t>
  </si>
  <si>
    <t>Whiskey JW Black Label NRGB 750ml (01)</t>
  </si>
  <si>
    <t>Whiskey JW BLACK LABEL 750ml VdroNRGB1un</t>
  </si>
  <si>
    <t>BFGHWhiskey JW Black Label NRGB 750ml (01)</t>
  </si>
  <si>
    <t>BFGH8020</t>
  </si>
  <si>
    <t>BFGH139442</t>
  </si>
  <si>
    <t>BFGIWhiskey JW Black Label NRGB 750ml (01)</t>
  </si>
  <si>
    <t>BFGI8020</t>
  </si>
  <si>
    <t>BFGI139442</t>
  </si>
  <si>
    <t>BFGGWhiskey JW Red Label NRGB 1L (01)</t>
  </si>
  <si>
    <t>BFGG8010</t>
  </si>
  <si>
    <t>BFGG139434</t>
  </si>
  <si>
    <t>Whiskey JW Red Label NRGB 1L (01)</t>
  </si>
  <si>
    <t>Whiskey JW RED LABEL 1L Vidro NRGB 1un</t>
  </si>
  <si>
    <t>BFGHWhiskey JW Red Label NRGB 1L (01)</t>
  </si>
  <si>
    <t>BFGH8010</t>
  </si>
  <si>
    <t>BFGH139434</t>
  </si>
  <si>
    <t>BFGIWhiskey JW Red Label NRGB 1L (01)</t>
  </si>
  <si>
    <t>BFGI8010</t>
  </si>
  <si>
    <t>BFGI139434</t>
  </si>
  <si>
    <t>BFGGWhiskey JW Red Label NRGB 750ml (01)</t>
  </si>
  <si>
    <t>BFGG8021</t>
  </si>
  <si>
    <t>BFGG139441</t>
  </si>
  <si>
    <t>Whiskey JW Red Label NRGB 750ml (01)</t>
  </si>
  <si>
    <t>Whiskey JW RED LABEL 750ml Vdro NRGB 1un</t>
  </si>
  <si>
    <t>BFGHWhiskey JW Red Label NRGB 750ml (01)</t>
  </si>
  <si>
    <t>BFGH8021</t>
  </si>
  <si>
    <t>BFGH139441</t>
  </si>
  <si>
    <t>BFGIWhiskey JW Red Label NRGB 750ml (01)</t>
  </si>
  <si>
    <t>BFGI8021</t>
  </si>
  <si>
    <t>BFGI139441</t>
  </si>
  <si>
    <t>BFGGWhiskey White Horse NRGB 1L (01)</t>
  </si>
  <si>
    <t>BFGG8009</t>
  </si>
  <si>
    <t>BFGG139433</t>
  </si>
  <si>
    <t>Whiskey White Horse NRGB 1L (01)</t>
  </si>
  <si>
    <t>Whiskey White Horse 1L Vidro NRGB 1un</t>
  </si>
  <si>
    <t>BFGHWhiskey White Horse NRGB 1L (01)</t>
  </si>
  <si>
    <t>BFGH8009</t>
  </si>
  <si>
    <t>BFGH139433</t>
  </si>
  <si>
    <t>BFGIWhiskey White Horse NRGB 1L (01)</t>
  </si>
  <si>
    <t>BFGI8009</t>
  </si>
  <si>
    <t>BFGI139433</t>
  </si>
  <si>
    <t>BFGGWild Turkey 101 NRGB 700ml (01)</t>
  </si>
  <si>
    <t>BFGG3005</t>
  </si>
  <si>
    <t>BFGG139536</t>
  </si>
  <si>
    <t>Wild Turkey 101 NRGB 700ml (01)</t>
  </si>
  <si>
    <t>Wild Turkey 101 GAR VD 700ml(1)</t>
  </si>
  <si>
    <t>BFGHWild Turkey 101 NRGB 700ml (01)</t>
  </si>
  <si>
    <t>BFGH3005</t>
  </si>
  <si>
    <t>BFGH139536</t>
  </si>
  <si>
    <t>BFGIWild Turkey 101 NRGB 700ml (01)</t>
  </si>
  <si>
    <t>BFGI3005</t>
  </si>
  <si>
    <t>BFGI139536</t>
  </si>
  <si>
    <t>BFGGWild Turkey NRGB 1L (01)</t>
  </si>
  <si>
    <t>BFGG3003</t>
  </si>
  <si>
    <t>BFGG139534</t>
  </si>
  <si>
    <t>Wild Turkey NRGB 1L (01)</t>
  </si>
  <si>
    <t>Wild Turkey GAR VD 1L(1)</t>
  </si>
  <si>
    <t>BFGHWild Turkey NRGB 1L (01)</t>
  </si>
  <si>
    <t>BFGH3003</t>
  </si>
  <si>
    <t>BFGH139534</t>
  </si>
  <si>
    <t>BFGIWild Turkey NRGB 1L (01)</t>
  </si>
  <si>
    <t>BFGI3003</t>
  </si>
  <si>
    <t>BFGI139534</t>
  </si>
  <si>
    <t>BFGGDel Valle 100% Laranja TP 1L (06)</t>
  </si>
  <si>
    <t>BFGG1206</t>
  </si>
  <si>
    <t>BFGG118811</t>
  </si>
  <si>
    <t>Del Valle 100% Laranja TP 1L (06)</t>
  </si>
  <si>
    <t>Del Valle 100% Laranja 1L  06un</t>
  </si>
  <si>
    <t>SUCOS</t>
  </si>
  <si>
    <t>BFGHDel Valle 100% Laranja TP 1L (06)</t>
  </si>
  <si>
    <t>BFGH1206</t>
  </si>
  <si>
    <t>BFGH118811</t>
  </si>
  <si>
    <t>BFGIDel Valle 100% Laranja TP 1L (06)</t>
  </si>
  <si>
    <t>BFGI1206</t>
  </si>
  <si>
    <t>BFGI118811</t>
  </si>
  <si>
    <t>BFGGDel Valle 100% Maca TP 1L (06)</t>
  </si>
  <si>
    <t>BFGG830</t>
  </si>
  <si>
    <t>BFGG118828</t>
  </si>
  <si>
    <t>Del Valle 100% Maca TP 1L (06)</t>
  </si>
  <si>
    <t>Del Valle 100% Maçã 1L 6Pack</t>
  </si>
  <si>
    <t>BFGHDel Valle 100% Maca TP 1L (06)</t>
  </si>
  <si>
    <t>BFGH830</t>
  </si>
  <si>
    <t>BFGH118828</t>
  </si>
  <si>
    <t>BFGIDel Valle 100% Maca TP 1L (06)</t>
  </si>
  <si>
    <t>BFGI830</t>
  </si>
  <si>
    <t>BFGI118828</t>
  </si>
  <si>
    <t>BFGGDel Valle 100% Maca TP 200ml (3x6)</t>
  </si>
  <si>
    <t>BFGG6029</t>
  </si>
  <si>
    <t>BFGG119015</t>
  </si>
  <si>
    <t>Del Valle 100% Maca TP 200ml (3x6)</t>
  </si>
  <si>
    <t>Del Valle 100% Maca TP200ml 18U (6X3) CP</t>
  </si>
  <si>
    <t>BFGHDel Valle 100% Maca TP 200ml (3x6)</t>
  </si>
  <si>
    <t>BFGH6029</t>
  </si>
  <si>
    <t>BFGH119015</t>
  </si>
  <si>
    <t>BFGIDel Valle 100% Maca TP 200ml (3x6)</t>
  </si>
  <si>
    <t>BFGI6029</t>
  </si>
  <si>
    <t>BFGI119015</t>
  </si>
  <si>
    <t>BFGGDel Valle 100% Maca Vidro 1,5L (06)</t>
  </si>
  <si>
    <t>BFGG1356</t>
  </si>
  <si>
    <t>BFGG118734</t>
  </si>
  <si>
    <t>Del Valle 100% Maca Vidro 1,5L (06)</t>
  </si>
  <si>
    <t>DV 100% MACA VIDRO 1,5L 6U CP</t>
  </si>
  <si>
    <t>BFGHDel Valle 100% Maca Vidro 1,5L (06)</t>
  </si>
  <si>
    <t>BFGH1356</t>
  </si>
  <si>
    <t>BFGH118734</t>
  </si>
  <si>
    <t>BFGIDel Valle 100% Maca Vidro 1,5L (06)</t>
  </si>
  <si>
    <t>BFGI1356</t>
  </si>
  <si>
    <t>BFGI118734</t>
  </si>
  <si>
    <t>BFGGDel Valle 100% Uva TP 1L (06)</t>
  </si>
  <si>
    <t>BFGG1207</t>
  </si>
  <si>
    <t>BFGG118812</t>
  </si>
  <si>
    <t>Del Valle 100% Uva TP 1L (06)</t>
  </si>
  <si>
    <t>Del Valle 100% Uva 1L  06un</t>
  </si>
  <si>
    <t>BFGHDel Valle 100% Uva TP 1L (06)</t>
  </si>
  <si>
    <t>BFGH1207</t>
  </si>
  <si>
    <t>BFGH118812</t>
  </si>
  <si>
    <t>BFGIDel Valle 100% Uva TP 1L (06)</t>
  </si>
  <si>
    <t>BFGI1207</t>
  </si>
  <si>
    <t>BFGI118812</t>
  </si>
  <si>
    <t>BFGGDel Valle 100% Uva Vidro 1,5L (06)</t>
  </si>
  <si>
    <t>BFGG1360</t>
  </si>
  <si>
    <t>BFGG118735</t>
  </si>
  <si>
    <t>Del Valle 100% Uva Vidro 1,5L (06)</t>
  </si>
  <si>
    <t>DV 100% UVA VIDRO 1,5L 6U CP</t>
  </si>
  <si>
    <t>BFGHDel Valle 100% Uva Vidro 1,5L (06)</t>
  </si>
  <si>
    <t>BFGH1360</t>
  </si>
  <si>
    <t>BFGH118735</t>
  </si>
  <si>
    <t>BFGIDel Valle 100% Uva Vidro 1,5L (06)</t>
  </si>
  <si>
    <t>BFGI1360</t>
  </si>
  <si>
    <t>BFGI118735</t>
  </si>
  <si>
    <t>BFGGDel Valle 100% Uva Vidro 300ml (12)</t>
  </si>
  <si>
    <t>BFGG1448</t>
  </si>
  <si>
    <t>BFGG118957</t>
  </si>
  <si>
    <t>Del Valle 100% Uva Vidro 300ml (12)</t>
  </si>
  <si>
    <t>DV 100% UVA VIDRO 300ML 12U CP</t>
  </si>
  <si>
    <t>BFGHDel Valle 100% Uva Vidro 300ml (12)</t>
  </si>
  <si>
    <t>BFGH1448</t>
  </si>
  <si>
    <t>BFGH118957</t>
  </si>
  <si>
    <t>BFGIDel Valle 100% Uva Vidro 300ml (12)</t>
  </si>
  <si>
    <t>BFGI1448</t>
  </si>
  <si>
    <t>BFGI118957</t>
  </si>
  <si>
    <t>BFGGDel Valle Fresh Laranja PET 1,5L (06)</t>
  </si>
  <si>
    <t>BFGG1374</t>
  </si>
  <si>
    <t>BFGG118753</t>
  </si>
  <si>
    <t>Del Valle Fresh Laranja PET 1,5L (06)</t>
  </si>
  <si>
    <t>DV FRESH LARANJA PET 1,5L 6P CP</t>
  </si>
  <si>
    <t>BFGHDel Valle Fresh Laranja PET 1,5L (06)</t>
  </si>
  <si>
    <t>BFGH1374</t>
  </si>
  <si>
    <t>BFGH118753</t>
  </si>
  <si>
    <t>BFGIDel Valle Fresh Laranja PET 1,5L (06)</t>
  </si>
  <si>
    <t>BFGI1374</t>
  </si>
  <si>
    <t>BFGI118753</t>
  </si>
  <si>
    <t>BFGGDel Valle Fresh Laranja PET 200ml (12)</t>
  </si>
  <si>
    <t>BFGG1806</t>
  </si>
  <si>
    <t>BFGG118754</t>
  </si>
  <si>
    <t>Del Valle Fresh Laranja PET 200ml (12)</t>
  </si>
  <si>
    <t>DV FRESH LARANJA PET 200ML 12P CP</t>
  </si>
  <si>
    <t>Em avaliação MIGRAÇÃO PARA 250ML</t>
  </si>
  <si>
    <t>BFGHDel Valle Fresh Laranja PET 200ml (12)</t>
  </si>
  <si>
    <t>BFGH1806</t>
  </si>
  <si>
    <t>BFGH118754</t>
  </si>
  <si>
    <t>BFGIDel Valle Fresh Laranja PET 200ml (12)</t>
  </si>
  <si>
    <t>BFGI1806</t>
  </si>
  <si>
    <t>BFGI118754</t>
  </si>
  <si>
    <t>BFGGDel Valle Fresh Laranja PET 250ml (12)</t>
  </si>
  <si>
    <t>BFGG1378</t>
  </si>
  <si>
    <t>BFGG118748</t>
  </si>
  <si>
    <t>Del Valle Fresh Laranja PET 250ml (12)</t>
  </si>
  <si>
    <t>DV FRESH LARANJA PET 250ML 12P CP</t>
  </si>
  <si>
    <t>BFGHDel Valle Fresh Laranja PET 250ml (12)</t>
  </si>
  <si>
    <t>BFGH1378</t>
  </si>
  <si>
    <t>BFGH118748</t>
  </si>
  <si>
    <t>BFGIDel Valle Fresh Laranja PET 250ml (12)</t>
  </si>
  <si>
    <t>BFGI1378</t>
  </si>
  <si>
    <t>BFGI118748</t>
  </si>
  <si>
    <t>BFGGDel Valle Fresh Limao PET 1,5L (06)</t>
  </si>
  <si>
    <t>BFGG1375</t>
  </si>
  <si>
    <t>BFGG118741</t>
  </si>
  <si>
    <t>Del Valle Fresh Limao PET 1,5L (06)</t>
  </si>
  <si>
    <t>DV FRESH LIMAO PET 1,5L 6P CP</t>
  </si>
  <si>
    <t>BFGHDel Valle Fresh Limao PET 1,5L (06)</t>
  </si>
  <si>
    <t>BFGH1375</t>
  </si>
  <si>
    <t>BFGH118741</t>
  </si>
  <si>
    <t>BFGIDel Valle Fresh Limao PET 1,5L (06)</t>
  </si>
  <si>
    <t>BFGI1375</t>
  </si>
  <si>
    <t>BFGI118741</t>
  </si>
  <si>
    <t>BFGGDel Valle Fresh Limao PET 250ml (12)</t>
  </si>
  <si>
    <t>BFGG1379</t>
  </si>
  <si>
    <t>BFGG118749</t>
  </si>
  <si>
    <t>Del Valle Fresh Limao PET 250ml (12)</t>
  </si>
  <si>
    <t>DV FRESH LIMAO PET 250ML 12P CP</t>
  </si>
  <si>
    <t>BFGHDel Valle Fresh Limao PET 250ml (12)</t>
  </si>
  <si>
    <t>BFGH1379</t>
  </si>
  <si>
    <t>BFGH118749</t>
  </si>
  <si>
    <t>BFGIDel Valle Fresh Limao PET 250ml (12)</t>
  </si>
  <si>
    <t>BFGI1379</t>
  </si>
  <si>
    <t>BFGI118749</t>
  </si>
  <si>
    <t>BFGGDel Valle Fresh Uva PET 1,5L (06)</t>
  </si>
  <si>
    <t>BFGG2500</t>
  </si>
  <si>
    <t>BFGG119002</t>
  </si>
  <si>
    <t>Del Valle Fresh Uva PET 1,5L (06)</t>
  </si>
  <si>
    <t>DV FRESH UVA PET 1,5L 6UN CP</t>
  </si>
  <si>
    <t>BFGHDel Valle Fresh Uva PET 1,5L (06)</t>
  </si>
  <si>
    <t>BFGH2500</t>
  </si>
  <si>
    <t>BFGH119002</t>
  </si>
  <si>
    <t>BFGIDel Valle Fresh Uva PET 1,5L (06)</t>
  </si>
  <si>
    <t>BFGI2500</t>
  </si>
  <si>
    <t>BFGI119002</t>
  </si>
  <si>
    <t>BFGGDel Valle Fresh Uva PET 200ml (12)</t>
  </si>
  <si>
    <t>BFGG60731</t>
  </si>
  <si>
    <t>Del Valle Fresh Uva PET 200ml (12)</t>
  </si>
  <si>
    <t>BFGHDel Valle Fresh Uva PET 200ml (12)</t>
  </si>
  <si>
    <t>BFGH60731</t>
  </si>
  <si>
    <t>BFGIDel Valle Fresh Uva PET 200ml (12)</t>
  </si>
  <si>
    <t>BFGI60731</t>
  </si>
  <si>
    <t>BFGGDel Valle Frut Frutas Citricas PET 450ml (06)</t>
  </si>
  <si>
    <t>BFGG2611</t>
  </si>
  <si>
    <t>BFGG119135</t>
  </si>
  <si>
    <t>Del Valle Frut Frutas Citricas PET 450ml (06)</t>
  </si>
  <si>
    <t>DV FRUT FRUTAS CITRICAS PET 450ML 6P CP</t>
  </si>
  <si>
    <t>ST12</t>
  </si>
  <si>
    <t>BFGHDel Valle Frut Frutas Citricas PET 450ml (06)</t>
  </si>
  <si>
    <t>BFGH2611</t>
  </si>
  <si>
    <t>BFGH119135</t>
  </si>
  <si>
    <t>BFGIDel Valle Frut Frutas Citricas PET 450ml (06)</t>
  </si>
  <si>
    <t>BFGI2611</t>
  </si>
  <si>
    <t>BFGI119135</t>
  </si>
  <si>
    <t>BFGGDel Valle Frut Laranja PET 1L (06)</t>
  </si>
  <si>
    <t>BFGG1414</t>
  </si>
  <si>
    <t>BFGG118795</t>
  </si>
  <si>
    <t>Del Valle Frut Laranja PET 1L (06)</t>
  </si>
  <si>
    <t>DV FRUT LARANJA PET 1L 6P CP</t>
  </si>
  <si>
    <t>BFGHDel Valle Frut Laranja PET 1L (06)</t>
  </si>
  <si>
    <t>BFGH1414</t>
  </si>
  <si>
    <t>BFGH118795</t>
  </si>
  <si>
    <t>BFGIDel Valle Frut Laranja PET 1L (06)</t>
  </si>
  <si>
    <t>BFGI1414</t>
  </si>
  <si>
    <t>BFGI118795</t>
  </si>
  <si>
    <t>BFGGDel Valle Frut Laranja PET 450ml (06)</t>
  </si>
  <si>
    <t>BFGG1421</t>
  </si>
  <si>
    <t>BFGG118955</t>
  </si>
  <si>
    <t>Del Valle Frut Laranja PET 450ml (06)</t>
  </si>
  <si>
    <t>DV FRUT LARANJA PET 450ML 6P CP</t>
  </si>
  <si>
    <t>BFGHDel Valle Frut Laranja PET 450ml (06)</t>
  </si>
  <si>
    <t>BFGH1421</t>
  </si>
  <si>
    <t>BFGH118955</t>
  </si>
  <si>
    <t>BFGIDel Valle Frut Laranja PET 450ml (06)</t>
  </si>
  <si>
    <t>BFGI1421</t>
  </si>
  <si>
    <t>BFGI118955</t>
  </si>
  <si>
    <t>BFGGDel Valle Frut Uva PET 1L (06)</t>
  </si>
  <si>
    <t>BFGG1410</t>
  </si>
  <si>
    <t>BFGG118783</t>
  </si>
  <si>
    <t>Del Valle Frut Uva PET 1L (06)</t>
  </si>
  <si>
    <t>DV FRUT UVA PET 1L 6P CP</t>
  </si>
  <si>
    <t>BFGHDel Valle Frut Uva PET 1L (06)</t>
  </si>
  <si>
    <t>BFGH1410</t>
  </si>
  <si>
    <t>BFGH118783</t>
  </si>
  <si>
    <t>BFGIDel Valle Frut Uva PET 1L (06)</t>
  </si>
  <si>
    <t>BFGI1410</t>
  </si>
  <si>
    <t>BFGI118783</t>
  </si>
  <si>
    <t>BFGGDel Valle Frut Uva PET 450ml (06)</t>
  </si>
  <si>
    <t>BFGG1420</t>
  </si>
  <si>
    <t>BFGG118798</t>
  </si>
  <si>
    <t>Del Valle Frut Uva PET 450ml (06)</t>
  </si>
  <si>
    <t>DV FRUT UVA PET 450ML 6P CP</t>
  </si>
  <si>
    <t>BFGHDel Valle Frut Uva PET 450ml (06)</t>
  </si>
  <si>
    <t>BFGH1420</t>
  </si>
  <si>
    <t>BFGH118798</t>
  </si>
  <si>
    <t>BFGIDel Valle Frut Uva PET 450ml (06)</t>
  </si>
  <si>
    <t>BFGI1420</t>
  </si>
  <si>
    <t>BFGI118798</t>
  </si>
  <si>
    <t>BFGGDel Valle Nectar Abacaxi TP 1L (06)</t>
  </si>
  <si>
    <t>BFGG574</t>
  </si>
  <si>
    <t>BFGG119167</t>
  </si>
  <si>
    <t>Del Valle Nectar Abacaxi TP 1L (06)</t>
  </si>
  <si>
    <t>DV ABACAXI 1L (6U) CP</t>
  </si>
  <si>
    <t>BFGHDel Valle Nectar Abacaxi TP 1L (06)</t>
  </si>
  <si>
    <t>BFGH574</t>
  </si>
  <si>
    <t>BFGH119167</t>
  </si>
  <si>
    <t>BFGIDel Valle Nectar Abacaxi TP 1L (06)</t>
  </si>
  <si>
    <t>BFGI574</t>
  </si>
  <si>
    <t>BFGI119167</t>
  </si>
  <si>
    <t>BFGGDel Valle Nectar Goiaba SAA LT 290ml (06)</t>
  </si>
  <si>
    <t>BFGG1147</t>
  </si>
  <si>
    <t>BFGG118878</t>
  </si>
  <si>
    <t>Del Valle Nectar Goiaba SAA LT 290ml (06)</t>
  </si>
  <si>
    <t>DV GOIABA LT 290ML 6U FL</t>
  </si>
  <si>
    <t>BFGHDel Valle Nectar Goiaba SAA LT 290ml (06)</t>
  </si>
  <si>
    <t>BFGH1147</t>
  </si>
  <si>
    <t>BFGH118878</t>
  </si>
  <si>
    <t>BFGIDel Valle Nectar Goiaba SAA LT 290ml (06)</t>
  </si>
  <si>
    <t>BFGI1147</t>
  </si>
  <si>
    <t>BFGI118878</t>
  </si>
  <si>
    <t>BFGGDel Valle Nectar Laranja TP 1L (06)</t>
  </si>
  <si>
    <t>BFGG582</t>
  </si>
  <si>
    <t>BFGG118062</t>
  </si>
  <si>
    <t>Del Valle Nectar Laranja TP 1L (06)</t>
  </si>
  <si>
    <t>D.V Mais Laranja 1Litro 6</t>
  </si>
  <si>
    <t>BFGHDel Valle Nectar Laranja TP 1L (06)</t>
  </si>
  <si>
    <t>BFGH582</t>
  </si>
  <si>
    <t>BFGH118062</t>
  </si>
  <si>
    <t>BFGIDel Valle Nectar Laranja TP 1L (06)</t>
  </si>
  <si>
    <t>BFGI582</t>
  </si>
  <si>
    <t>BFGI118062</t>
  </si>
  <si>
    <t>BFGGDel Valle Nectar Laranja TP 200ml (18)</t>
  </si>
  <si>
    <t>BFGG2409</t>
  </si>
  <si>
    <t>BFGG119166</t>
  </si>
  <si>
    <t>Del Valle Nectar Laranja TP 200ml (18)</t>
  </si>
  <si>
    <t>DV LARANJA TP 200ML (18U) CP</t>
  </si>
  <si>
    <t>BFGHDel Valle Nectar Laranja TP 200ml (18)</t>
  </si>
  <si>
    <t>BFGH2409</t>
  </si>
  <si>
    <t>BFGH119166</t>
  </si>
  <si>
    <t>BFGIDel Valle Nectar Laranja TP 200ml (18)</t>
  </si>
  <si>
    <t>BFGI2409</t>
  </si>
  <si>
    <t>BFGI119166</t>
  </si>
  <si>
    <t>BFGGDel Valle Nectar Manga LT 290ml (06)</t>
  </si>
  <si>
    <t>BFGG6035</t>
  </si>
  <si>
    <t>BFGG119169</t>
  </si>
  <si>
    <t>Del Valle Nectar Manga LT 290ml (06)</t>
  </si>
  <si>
    <t>DV MANGA LT 290ML (6U) CP</t>
  </si>
  <si>
    <t>BFGHDel Valle Nectar Manga LT 290ml (06)</t>
  </si>
  <si>
    <t>BFGH6035</t>
  </si>
  <si>
    <t>BFGH119169</t>
  </si>
  <si>
    <t>BFGIDel Valle Nectar Manga LT 290ml (06)</t>
  </si>
  <si>
    <t>BFGI6035</t>
  </si>
  <si>
    <t>BFGI119169</t>
  </si>
  <si>
    <t>BFGGDel Valle Nectar Manga SAA TP 1L (06)</t>
  </si>
  <si>
    <t>BFGG584</t>
  </si>
  <si>
    <t>BFGG119168</t>
  </si>
  <si>
    <t>Del Valle Nectar Manga SAA TP 1L (06)</t>
  </si>
  <si>
    <t>DV Manga 1L (6U) CP</t>
  </si>
  <si>
    <t>BFGHDel Valle Nectar Manga SAA TP 1L (06)</t>
  </si>
  <si>
    <t>BFGH584</t>
  </si>
  <si>
    <t>BFGH119168</t>
  </si>
  <si>
    <t>BFGIDel Valle Nectar Manga SAA TP 1L (06)</t>
  </si>
  <si>
    <t>BFGI584</t>
  </si>
  <si>
    <t>BFGI119168</t>
  </si>
  <si>
    <t>BFGGDel Valle Nectar Maracuja LT 290ml (06)</t>
  </si>
  <si>
    <t>BFGG1155</t>
  </si>
  <si>
    <t>BFGG118880</t>
  </si>
  <si>
    <t>Del Valle Nectar Maracuja LT 290ml (06)</t>
  </si>
  <si>
    <t>DV MARACUJA LT 290ML 6U FL</t>
  </si>
  <si>
    <t>ST10</t>
  </si>
  <si>
    <t>BFGHDel Valle Nectar Maracuja LT 290ml (06)</t>
  </si>
  <si>
    <t>BFGH1155</t>
  </si>
  <si>
    <t>BFGH118880</t>
  </si>
  <si>
    <t>BFGIDel Valle Nectar Maracuja LT 290ml (06)</t>
  </si>
  <si>
    <t>BFGI1155</t>
  </si>
  <si>
    <t>BFGI118880</t>
  </si>
  <si>
    <t>BFGGDel Valle Nectar Maracuja TP 1L (06)</t>
  </si>
  <si>
    <t>BFGG585</t>
  </si>
  <si>
    <t>BFGG118065</t>
  </si>
  <si>
    <t>Del Valle Nectar Maracuja TP 1L (06)</t>
  </si>
  <si>
    <t>D.V Mais Maracuja 1Litro 6</t>
  </si>
  <si>
    <t>BFGHDel Valle Nectar Maracuja TP 1L (06)</t>
  </si>
  <si>
    <t>BFGH585</t>
  </si>
  <si>
    <t>BFGH118065</t>
  </si>
  <si>
    <t>BFGIDel Valle Nectar Maracuja TP 1L (06)</t>
  </si>
  <si>
    <t>BFGI585</t>
  </si>
  <si>
    <t>BFGI118065</t>
  </si>
  <si>
    <t>BFGGDel Valle Nectar Pessego LT 290ml (06)</t>
  </si>
  <si>
    <t>BFGG1157</t>
  </si>
  <si>
    <t>BFGG118882</t>
  </si>
  <si>
    <t>Del Valle Nectar Pessego LT 290ml (06)</t>
  </si>
  <si>
    <t>DV PESSEGO LT 290ML 6U FL</t>
  </si>
  <si>
    <t>BFGHDel Valle Nectar Pessego LT 290ml (06)</t>
  </si>
  <si>
    <t>BFGH1157</t>
  </si>
  <si>
    <t>BFGH118882</t>
  </si>
  <si>
    <t>BFGIDel Valle Nectar Pessego LT 290ml (06)</t>
  </si>
  <si>
    <t>BFGI1157</t>
  </si>
  <si>
    <t>BFGI118882</t>
  </si>
  <si>
    <t>BFGGDel Valle Nectar Pessego SAA TP 1L (06)</t>
  </si>
  <si>
    <t>BFGG586</t>
  </si>
  <si>
    <t>BFGG118066</t>
  </si>
  <si>
    <t>Del Valle Nectar Pessego SAA TP 1L (06)</t>
  </si>
  <si>
    <t>Del Valle Pêssego Sem Adiç Açúcar 1L (6)</t>
  </si>
  <si>
    <t>BFGHDel Valle Nectar Pessego SAA TP 1L (06)</t>
  </si>
  <si>
    <t>BFGH586</t>
  </si>
  <si>
    <t>BFGH118066</t>
  </si>
  <si>
    <t>BFGIDel Valle Nectar Pessego SAA TP 1L (06)</t>
  </si>
  <si>
    <t>BFGI586</t>
  </si>
  <si>
    <t>BFGI118066</t>
  </si>
  <si>
    <t>BFGGDel Valle Nectar Pessego TP 1L (06)</t>
  </si>
  <si>
    <t>BFGG587</t>
  </si>
  <si>
    <t>BFGG118067</t>
  </si>
  <si>
    <t>Del Valle Nectar Pessego TP 1L (06)</t>
  </si>
  <si>
    <t>D.V Mais Pessego1Litro 6</t>
  </si>
  <si>
    <t>BFGHDel Valle Nectar Pessego TP 1L (06)</t>
  </si>
  <si>
    <t>BFGH587</t>
  </si>
  <si>
    <t>BFGH118067</t>
  </si>
  <si>
    <t>BFGIDel Valle Nectar Pessego TP 1L (06)</t>
  </si>
  <si>
    <t>BFGI587</t>
  </si>
  <si>
    <t>BFGI118067</t>
  </si>
  <si>
    <t>BFGGDel Valle Nectar Pessego TP 200ml (18)</t>
  </si>
  <si>
    <t>BFGG2408</t>
  </si>
  <si>
    <t>BFGG119165</t>
  </si>
  <si>
    <t>Del Valle Nectar Pessego TP 200ml (18)</t>
  </si>
  <si>
    <t>DV PESSEGO TP 200ML (18U) CP</t>
  </si>
  <si>
    <t>BFGHDel Valle Nectar Pessego TP 200ml (18)</t>
  </si>
  <si>
    <t>BFGH2408</t>
  </si>
  <si>
    <t>BFGH119165</t>
  </si>
  <si>
    <t>BFGIDel Valle Nectar Pessego TP 200ml (18)</t>
  </si>
  <si>
    <t>BFGI2408</t>
  </si>
  <si>
    <t>BFGI119165</t>
  </si>
  <si>
    <t>BFGGDel Valle Nectar Uva LT 290ml (06)</t>
  </si>
  <si>
    <t>BFGG1162</t>
  </si>
  <si>
    <t>BFGG118884</t>
  </si>
  <si>
    <t>Del Valle Nectar Uva LT 290ml (06)</t>
  </si>
  <si>
    <t>DV UVA LT 290ML 6U FL</t>
  </si>
  <si>
    <t>BFGHDel Valle Nectar Uva LT 290ml (06)</t>
  </si>
  <si>
    <t>BFGH1162</t>
  </si>
  <si>
    <t>BFGH118884</t>
  </si>
  <si>
    <t>BFGIDel Valle Nectar Uva LT 290ml (06)</t>
  </si>
  <si>
    <t>BFGI1162</t>
  </si>
  <si>
    <t>BFGI118884</t>
  </si>
  <si>
    <t>BFGGDel Valle Nectar Uva SAA TP 1L (06)</t>
  </si>
  <si>
    <t>BFGG588</t>
  </si>
  <si>
    <t>BFGG118068</t>
  </si>
  <si>
    <t>Del Valle Nectar Uva SAA TP 1L (06)</t>
  </si>
  <si>
    <t>Del Valle Uva Sem Adiç Açúcar 1L (6)</t>
  </si>
  <si>
    <t>BFGHDel Valle Nectar Uva SAA TP 1L (06)</t>
  </si>
  <si>
    <t>BFGH588</t>
  </si>
  <si>
    <t>BFGH118068</t>
  </si>
  <si>
    <t>BFGIDel Valle Nectar Uva SAA TP 1L (06)</t>
  </si>
  <si>
    <t>BFGI588</t>
  </si>
  <si>
    <t>BFGI118068</t>
  </si>
  <si>
    <t>BFGGDel Valle Nectar Uva TP 1L (06)</t>
  </si>
  <si>
    <t>BFGG589</t>
  </si>
  <si>
    <t>BFGG118069</t>
  </si>
  <si>
    <t>Del Valle Nectar Uva TP 1L (06)</t>
  </si>
  <si>
    <t>D.V Mais Uva 1Litro 6</t>
  </si>
  <si>
    <t>BFGHDel Valle Nectar Uva TP 1L (06)</t>
  </si>
  <si>
    <t>BFGH589</t>
  </si>
  <si>
    <t>BFGH118069</t>
  </si>
  <si>
    <t>BFGIDel Valle Nectar Uva TP 1L (06)</t>
  </si>
  <si>
    <t>BFGI589</t>
  </si>
  <si>
    <t>BFGI118069</t>
  </si>
  <si>
    <t>BFGGDel Valle Nectar Uva TP 200ml (18)</t>
  </si>
  <si>
    <t>BFGG2407</t>
  </si>
  <si>
    <t>BFGG119164</t>
  </si>
  <si>
    <t>Del Valle Nectar Uva TP 200ml (18)</t>
  </si>
  <si>
    <t>DV UVA TP 200ML (18U) CP</t>
  </si>
  <si>
    <t>BFGHDel Valle Nectar Uva TP 200ml (18)</t>
  </si>
  <si>
    <t>BFGH2407</t>
  </si>
  <si>
    <t>BFGH119164</t>
  </si>
  <si>
    <t>BFGIDel Valle Nectar Uva TP 200ml (18)</t>
  </si>
  <si>
    <t>BFGI2407</t>
  </si>
  <si>
    <t>BFGI119164</t>
  </si>
  <si>
    <t>BFGGKapo Abacaxi TP 200ml (12)</t>
  </si>
  <si>
    <t>BFGG189</t>
  </si>
  <si>
    <t>BFGG118098</t>
  </si>
  <si>
    <t>Kapo Abacaxi TP 200ml (12)</t>
  </si>
  <si>
    <t>KAPO ABA 200 12 CP</t>
  </si>
  <si>
    <t>BFGHKapo Abacaxi TP 200ml (12)</t>
  </si>
  <si>
    <t>BFGH189</t>
  </si>
  <si>
    <t>BFGH118098</t>
  </si>
  <si>
    <t>BFGIKapo Abacaxi TP 200ml (12)</t>
  </si>
  <si>
    <t>BFGI189</t>
  </si>
  <si>
    <t>BFGI118098</t>
  </si>
  <si>
    <t>BFGGKapo Laranja TP 200ml (12)</t>
  </si>
  <si>
    <t>BFGG192</t>
  </si>
  <si>
    <t>BFGG118100</t>
  </si>
  <si>
    <t>Kapo Laranja TP 200ml (12)</t>
  </si>
  <si>
    <t>KAPO LAR 200 12 CP</t>
  </si>
  <si>
    <t>BFGHKapo Laranja TP 200ml (12)</t>
  </si>
  <si>
    <t>BFGH192</t>
  </si>
  <si>
    <t>BFGH118100</t>
  </si>
  <si>
    <t>BFGIKapo Laranja TP 200ml (12)</t>
  </si>
  <si>
    <t>BFGI192</t>
  </si>
  <si>
    <t>BFGI118100</t>
  </si>
  <si>
    <t>BFGGKapo Maca TP 200ml (12)</t>
  </si>
  <si>
    <t>BFGG3051</t>
  </si>
  <si>
    <t>BFGG119068</t>
  </si>
  <si>
    <t>Kapo Maca TP 200ml (12)</t>
  </si>
  <si>
    <t>KAPO MAÇÃ 200 12 CP</t>
  </si>
  <si>
    <t>BFGHKapo Maca TP 200ml (12)</t>
  </si>
  <si>
    <t>BFGH3051</t>
  </si>
  <si>
    <t>BFGH119068</t>
  </si>
  <si>
    <t>BFGIKapo Maca TP 200ml (12)</t>
  </si>
  <si>
    <t>BFGI3051</t>
  </si>
  <si>
    <t>BFGI119068</t>
  </si>
  <si>
    <t>BFGGKapo Maracuja TP 200ml (12)</t>
  </si>
  <si>
    <t>BFGG195</t>
  </si>
  <si>
    <t>BFGG118102</t>
  </si>
  <si>
    <t>Kapo Maracuja TP 200ml (12)</t>
  </si>
  <si>
    <t>KAPO MAR 200 12 CP</t>
  </si>
  <si>
    <t>BFGHKapo Maracuja TP 200ml (12)</t>
  </si>
  <si>
    <t>BFGH195</t>
  </si>
  <si>
    <t>BFGH118102</t>
  </si>
  <si>
    <t>BFGIKapo Maracuja TP 200ml (12)</t>
  </si>
  <si>
    <t>BFGI195</t>
  </si>
  <si>
    <t>BFGI118102</t>
  </si>
  <si>
    <t>BFGGKapo Morango TP 200ml (12)</t>
  </si>
  <si>
    <t>BFGG198</t>
  </si>
  <si>
    <t>BFGG118104</t>
  </si>
  <si>
    <t>Kapo Morango TP 200ml (12)</t>
  </si>
  <si>
    <t>KAPO MOR 200 12 CP</t>
  </si>
  <si>
    <t>BFGHKapo Morango TP 200ml (12)</t>
  </si>
  <si>
    <t>BFGH198</t>
  </si>
  <si>
    <t>BFGH118104</t>
  </si>
  <si>
    <t>BFGIKapo Morango TP 200ml (12)</t>
  </si>
  <si>
    <t>BFGI198</t>
  </si>
  <si>
    <t>BFGI118104</t>
  </si>
  <si>
    <t>BFGGKapo Uva TP 200ml (12)</t>
  </si>
  <si>
    <t>BFGG201</t>
  </si>
  <si>
    <t>BFGG118106</t>
  </si>
  <si>
    <t>Kapo Uva TP 200ml (12)</t>
  </si>
  <si>
    <t>KAPO UVA 200 12 CP</t>
  </si>
  <si>
    <t>BFGHKapo Uva TP 200ml (12)</t>
  </si>
  <si>
    <t>BFGH201</t>
  </si>
  <si>
    <t>BFGH118106</t>
  </si>
  <si>
    <t>BFGIKapo Uva TP 200ml (12)</t>
  </si>
  <si>
    <t>BFGI201</t>
  </si>
  <si>
    <t>BFGI118106</t>
  </si>
  <si>
    <t xml:space="preserve">SUCO D.VALLE FRESH LAR PET 1.5L </t>
  </si>
  <si>
    <t>TOPOCHICO MANGA LT ALUM 310ML(6)FI CP</t>
  </si>
  <si>
    <t>Coca-Cola SA Baunilha Picante LT 310ml (06)</t>
  </si>
  <si>
    <t>DV FRESH LIMAO PET 1,5L 6P CP NOVO</t>
  </si>
  <si>
    <t>CRY SPARKLING MELANCIA PET 510 6U FL</t>
  </si>
  <si>
    <t>JACK E COKE LT 350ML 6 FI CP</t>
  </si>
  <si>
    <t>JACK HONEY LEMONADE LT 330ml 12 CP</t>
  </si>
  <si>
    <t>LOVIN BRUT ROSÉ LT 269ml 6</t>
  </si>
  <si>
    <t>LOVIN BRUT APEROL SRITZ LT 269ml 6</t>
  </si>
  <si>
    <t>LOVIN ROSE FRISANTE LT 269ml 6</t>
  </si>
  <si>
    <t>LOVIN BRANCO FRISANTE LT 269ml 6</t>
  </si>
  <si>
    <t>SCHW GIN TONICA LT310ml 6 FI CP NOVO</t>
  </si>
  <si>
    <t>SCHW GIN TONICAPINK LT310ml 6 FI CP NOVO</t>
  </si>
  <si>
    <t>SCHW SPRITZ LT310ml 6 FI CP NOVO</t>
  </si>
  <si>
    <t>SCHW VODKA CITRUS LT310ml 6 FI CP NOVO</t>
  </si>
  <si>
    <t>AMOR PAÇOCA ROLHA 16GR 30</t>
  </si>
  <si>
    <t>CHEEZ IT SNACK CHEDDAR CX 65G 1</t>
  </si>
  <si>
    <t>CHEEZ IT SNACK PARMESAO CX 65G 1</t>
  </si>
  <si>
    <t>CHEEZ IT SNAPD NACHO PC 90G 1 un</t>
  </si>
  <si>
    <t>CHEEZ IT SNAPD P QUEIJO PC 90G 1 un</t>
  </si>
  <si>
    <t>PRINGLES BATATA CEBOLA 109G 1</t>
  </si>
  <si>
    <t>PRINGLES BATATA CHURRAS 109G 1</t>
  </si>
  <si>
    <t>PRINGLES BATATA ORIGINAL 104G 1</t>
  </si>
  <si>
    <t>PRINGLES BATATA QUEIJO 109G 1</t>
  </si>
  <si>
    <t>SUCRILHOS CEREAL CHOCO CX 240G 1</t>
  </si>
  <si>
    <t>SUCRILHOS CEREAL ORIGINAL  CX 240G 1</t>
  </si>
  <si>
    <t>SUCRILHOS CEREAL ORIGINAL PC 110G 1</t>
  </si>
  <si>
    <t>FINI AMORAS 15G CX12 180G</t>
  </si>
  <si>
    <t>FINI BANANAS 15g (12)</t>
  </si>
  <si>
    <t>FINI BEIJOS MORANGO 15g (12)</t>
  </si>
  <si>
    <t>FINI CHICLE CLASSICOS 14g (18)</t>
  </si>
  <si>
    <t>FINI CHICLE MORANGO 14g (18)</t>
  </si>
  <si>
    <t>FINI CHICLE SALADA DE FRUTAS 14g (18)</t>
  </si>
  <si>
    <t>FINI DENTADURAS 15g (12)</t>
  </si>
  <si>
    <t>FINI MINHOCAS BRILHO 15g (12)</t>
  </si>
  <si>
    <t>FINI PASTILHA HORTELA 14G (40)</t>
  </si>
  <si>
    <t>FINI PASTILHA MENTA 14G (40)</t>
  </si>
  <si>
    <t>FINI PASTILHA MORANGO MENTOLADO 14G (40)</t>
  </si>
  <si>
    <t>FINI TUBES IOGURTE 27g (24)</t>
  </si>
  <si>
    <t>FINI TUBES MORANGO 15g (12)</t>
  </si>
  <si>
    <t>FINI TUBES MORANGO 27g (24)</t>
  </si>
  <si>
    <t>FINI TUBES MORANGO 40g (10)</t>
  </si>
  <si>
    <t>FINI TUBES MORANGO CITR 15g (12)</t>
  </si>
  <si>
    <t>FINI TUBES MORANGO CITR 27g (24)</t>
  </si>
  <si>
    <t>FINI TUBES MORANGO CITR 40g (10)</t>
  </si>
  <si>
    <t>FINI TUBES MOR/LARANJA CTR 15G CX12 180G</t>
  </si>
  <si>
    <t>FINI TUBES PINTA LINGUA 15g (12)</t>
  </si>
  <si>
    <t>FINI TUBES TRES CORES 15g (12)</t>
  </si>
  <si>
    <t>FINI TUBES TUTTI FRUTTI 15g (12)</t>
  </si>
  <si>
    <t>FINI TUBES TUTTI FRUTTI CITR 40g (10)</t>
  </si>
  <si>
    <t>FINI TUBES TWISTER 15g (12)</t>
  </si>
  <si>
    <t>FINI TUBES TWISTER 27g (24)</t>
  </si>
  <si>
    <t>FINI TUBES TWISTER 40g (10)</t>
  </si>
  <si>
    <t>FINI TUBES UVA CITR 15G CX12 180G</t>
  </si>
  <si>
    <t>FINI URSINHOS 15G CX12 180G</t>
  </si>
  <si>
    <t>MENTOS CLEARBREATH LARANJA MENT 21G 9</t>
  </si>
  <si>
    <t>MENTOS CLEARBREATH MENTA 21G 9</t>
  </si>
  <si>
    <t>MENTOS FANTA LARANJA STICK 14P CX16 600G</t>
  </si>
  <si>
    <t>MENTOS PF MONOPEÇA TUTTI FRUTTI 2G 60</t>
  </si>
  <si>
    <t>Ades Seeds Aveia Chocolate 1L (6)</t>
  </si>
  <si>
    <t>Ades Seeds Aveia SAA 1L (6)</t>
  </si>
  <si>
    <t>1906 RESERVA ESPECIAL LN 330ml (6)</t>
  </si>
  <si>
    <t>EISENBAHN IPA LN 355ML 6U</t>
  </si>
  <si>
    <t>EISENBAHN PALE ALE LN 355ML 6U</t>
  </si>
  <si>
    <t>Eisenbahn Pilsen German LN 355ml (12)</t>
  </si>
  <si>
    <t>EISENBAHN IPA HILDA LN 355ML 6U</t>
  </si>
  <si>
    <t>EISENBAHN UNFILTERED GAR VD RGB 600ml 24</t>
  </si>
  <si>
    <t>EISENBAHN WEIZENBIER LN 355ML 6U</t>
  </si>
  <si>
    <t>EST GALICIA 0,0% PILSEN LT 330ml (6)</t>
  </si>
  <si>
    <t>EST GALICIA PILSEN LN 355ml 06</t>
  </si>
  <si>
    <t>Tiger LT Sleek 350ml 12 Pilsen</t>
  </si>
  <si>
    <t>LEAO CHA BRANCO LICHIA 1,5L 6U CP</t>
  </si>
  <si>
    <t>LEAO FUZE ICE TEA LIMAO PET 250ml 12 CP</t>
  </si>
  <si>
    <t>AMAC DOWNY + INTENSO BRISA GAR 500ml 1</t>
  </si>
  <si>
    <t>CUIDADO COM A CASA</t>
  </si>
  <si>
    <t>AMAC DOWNY BRISA DE VERÃO GAR 500ml (1)</t>
  </si>
  <si>
    <t>AMAC DOWNY LIR DO CAMPO GAR 500ml (1)</t>
  </si>
  <si>
    <t>ABS ALWAYS NOT C ABAS 32U (01)</t>
  </si>
  <si>
    <t>CUIDADO PESSOAL</t>
  </si>
  <si>
    <t>ABS ALWAYS NOT C ABAS L8P7 (01)</t>
  </si>
  <si>
    <t>ABS ALWAYS SUAVE S ABAS 8U (01)</t>
  </si>
  <si>
    <t>AP BARB GILETTE PROBAK CARTELA 24 (1)</t>
  </si>
  <si>
    <t>AP BARB GILLETTE CHAMP CARTELA 10 (1)</t>
  </si>
  <si>
    <t>AP BARB GILLETTE PRESTO2 FIXO CART 2 1</t>
  </si>
  <si>
    <t>CREME DENT 123 MENTA TUBO 70g (1)</t>
  </si>
  <si>
    <t>DESOD SPRAY OLDSPICE PEGADOR LT 93g (1)</t>
  </si>
  <si>
    <t>ESCOVA DENTAL OB 123 BLISTER (1)</t>
  </si>
  <si>
    <t>ESCOVA DENTAL OB INDICATOR C/2 (1)</t>
  </si>
  <si>
    <t>PANTENE COND BAMBU TUBO 150ml (1)</t>
  </si>
  <si>
    <t>PANTENE COND COLAGENO TUBO 150ml 1</t>
  </si>
  <si>
    <t>PANTENE COND EQUILÍBRIO TUBO 150ml 1</t>
  </si>
  <si>
    <t>PANTENE COND HIDRATAÇÃO GAR 175ml (1)</t>
  </si>
  <si>
    <t>PANTENE SHAMPOO BAMBU GAR 200ml (1)</t>
  </si>
  <si>
    <t>PANTENE SHAMPOO COLAGENO GAR 175ml 1</t>
  </si>
  <si>
    <t>PANTENE SHAMPOO EQUILÍBRIO GAR 175ml 1</t>
  </si>
  <si>
    <t>PANTENE SHAMPOO HIDRAT GAR 175ml (1)</t>
  </si>
  <si>
    <t>MONSTER KHAOTIC LT 473ML 06</t>
  </si>
  <si>
    <t>Powerade Frutas Tropicais PET 500ml 06CP</t>
  </si>
  <si>
    <t>Powerade Maracujá PET 500mL 06 CP</t>
  </si>
  <si>
    <t>Powerade Tangerina PET 500mL 06 CP</t>
  </si>
  <si>
    <t>CC LT6 350ML PROMO SCB</t>
  </si>
  <si>
    <t>CC 600 PET6Un PROMO SCB</t>
  </si>
  <si>
    <t>CC Sem Açúcar LT 350ml 6U FI LMPM SCB</t>
  </si>
  <si>
    <t>COCA-COLA AS ULTIMATE +XP LT 310ML 6</t>
  </si>
  <si>
    <t>Charrua Guarana PET 600ml (06)</t>
  </si>
  <si>
    <t>FANTA MISTERIO RED LT ALUM 350ml 6 FL</t>
  </si>
  <si>
    <t>FANTA MISTERIO RED GAR PET 600ML 6 FL</t>
  </si>
  <si>
    <t>DREHER GAR VD 900ml 1un</t>
  </si>
  <si>
    <t>TANQUERAY SEVILLA VD 700ml (1)</t>
  </si>
  <si>
    <t>HOWLER HEAD GAR VD 750ml 1un</t>
  </si>
  <si>
    <t>OLD EIGHT GAR VD 900ml 1 NOVO</t>
  </si>
  <si>
    <t>SKYY GAR VD 750ml(1)</t>
  </si>
  <si>
    <t>SKYY GAR VD 980ml(1)</t>
  </si>
  <si>
    <t>120 CABERNET SAUV VD 750ml 1</t>
  </si>
  <si>
    <t>120 CHARDONNAY VD SCAP 750ml 1</t>
  </si>
  <si>
    <t>3 MEDALLAS CABERNET SAUV VD 750ml 1</t>
  </si>
  <si>
    <t>3 MEDALLAS SAUV BLANC VD SCAP 750ml 1</t>
  </si>
  <si>
    <t>Vodka Ketel One NRGB 1L 1</t>
  </si>
  <si>
    <t>SMIRNOFF INFUS MARACUJA VD 998ml (1)</t>
  </si>
  <si>
    <t>SMIRNOFF INFUS MELANCIA VD 998ml (1)</t>
  </si>
  <si>
    <t>BLACK &amp; WHITE ORANGE 700mL(1)</t>
  </si>
  <si>
    <t>Whiskey JW BLACK LABEL 1L Vidro NRGB 1un</t>
  </si>
  <si>
    <t>Whiskey JW BLONDE 750ML Vidro NRGB 1</t>
  </si>
  <si>
    <t>JW GOLD LABEL VD 750ml 1</t>
  </si>
  <si>
    <t>OLD PARR VD 1L  1</t>
  </si>
  <si>
    <t>OLD PARR VD 750ml 1</t>
  </si>
  <si>
    <t>WHISKEY WHITE HORSE 700ML VIDRO NRGB 1UN</t>
  </si>
  <si>
    <t>DV FRESH LARANJA PET 1,5L 6P CP NOVO</t>
  </si>
  <si>
    <t>DV FRESH LARANJA PET 250ML 12P CP NOVO</t>
  </si>
  <si>
    <t>DV FRESH LIMAO PET 250ML 12P CP NOVO</t>
  </si>
  <si>
    <t>DV FRESH UVA PET 1,5L 6UN CP NOVO</t>
  </si>
  <si>
    <t>DV FRESH UVA PET 250ML 12P CP NOVO</t>
  </si>
  <si>
    <t>SCHW TON ROSE LT 220ML 6U FI</t>
  </si>
  <si>
    <t>Campari GAR VD 998ml 1</t>
  </si>
  <si>
    <t>EISENBAHN UNFILTERED LT 473ML 12</t>
  </si>
  <si>
    <t>LEAO CHA BRANCO LICHIA 450ML 6U CP</t>
  </si>
  <si>
    <t>Monster Pipeline Punch LT 473ml 6U FL CP</t>
  </si>
  <si>
    <t>SCHW GIN TONICA INTENSE LT269ml 6 FI CP</t>
  </si>
  <si>
    <t>SCHW GIN TONICAPINK INT LT269ml 6 FI CP</t>
  </si>
  <si>
    <t>DV FRUT FRUTAS CITRICAS PET 1.5L 6P CP</t>
  </si>
  <si>
    <t>DV FRUT UVA PET 1.5L 6P CP</t>
  </si>
  <si>
    <t xml:space="preserve">Charrua Guarana PET 600mL FL (06) </t>
  </si>
  <si>
    <t>COCA-COLA SA K-Wave LT 310ML 6</t>
  </si>
  <si>
    <t>DV FRUT FRUTAS CITRICAS PET 250ML 12P CP</t>
  </si>
  <si>
    <t>EISENBAHN GERMAN PILSNER LN 355mL 12U</t>
  </si>
  <si>
    <t>DV FRUT LARANJA PET 1.5L 6P CP</t>
  </si>
  <si>
    <t>Monster Energy Zero Açucar 473ml 06 CP</t>
  </si>
  <si>
    <t>Campari GAR VD 748ml 1</t>
  </si>
  <si>
    <t>COCA-COLA ORIGINAL PET 2,25L 6U FL IMPOR</t>
  </si>
  <si>
    <t>FTA MIST BEETLE JUICE LT 350ML 06 FL</t>
  </si>
  <si>
    <t>COCA-COLA PET 500ML 6U FL IMPORT</t>
  </si>
  <si>
    <t>COCA-COLA SA OREO LT 310ML FL 6</t>
  </si>
  <si>
    <t>MONSTER PEACHY KEEN LT 473ML FL CP (06)</t>
  </si>
  <si>
    <t>SCHW GIN TONICA PINK LT269ml 6 FL CP</t>
  </si>
  <si>
    <t>SCHW GIN TONICA LT269ml 6 FL CP</t>
  </si>
  <si>
    <t>SOL PILSEN 600ML 12UN DESCARTAVEL</t>
  </si>
  <si>
    <t>Sol Premium 0,0% LN 330ml (06)</t>
  </si>
  <si>
    <t>SCHW SPRITZ LT269ml 6 FL CP</t>
  </si>
  <si>
    <t>JACK E COKE LT 269ML 6 FI CP</t>
  </si>
  <si>
    <t>MONSTER ULTRA FIESTA MANGO LT 473ML CP (06)</t>
  </si>
  <si>
    <t>SCHW VODKA &amp; CITRUS LT269ml 6 FL CP</t>
  </si>
  <si>
    <t>ABSOLUT VODKA SPRITE LT269ML FI 6U CP</t>
  </si>
  <si>
    <t>FINCA LAS MORAS MALBEC VD 750ML CX 6</t>
  </si>
  <si>
    <t>Não existe</t>
  </si>
  <si>
    <t>SCHWCITRUS ORIG NEW 250 VD OW(2x6)CARTON</t>
  </si>
  <si>
    <t>SCHW GIN TONICA VD250ml 6 FL CP</t>
  </si>
  <si>
    <t>CC Sem Açúcar PET 1,5L 4U FI LMPM</t>
  </si>
  <si>
    <t>Charrua Guarana PET 3L (06)</t>
  </si>
  <si>
    <t>CHARRUA GUARANA PET 200ML 12U FL</t>
  </si>
  <si>
    <t>SCHW SPRITZ VD250ml 6 FL CP</t>
  </si>
  <si>
    <t>SCHW VODKA &amp; CITRUS VD250ml 6 FL CP</t>
  </si>
  <si>
    <t>SCHW TONICA NEW 250 VD OW(2x6) CARTONADO</t>
  </si>
  <si>
    <t>EAN CORRETO</t>
  </si>
  <si>
    <t>DE/PARA</t>
  </si>
  <si>
    <t>INATIVO</t>
  </si>
  <si>
    <t>-</t>
  </si>
  <si>
    <t>COCA-COLA SA BAUNILHA PICANTE LT 310ML 6</t>
  </si>
  <si>
    <t>SKUs fora do portifólio FEMSA</t>
  </si>
  <si>
    <t>H2O</t>
  </si>
  <si>
    <t>Gin SEAGERS</t>
  </si>
  <si>
    <t>APERITIVO SMIRNOFF ICE 275ML</t>
  </si>
  <si>
    <t>Conhaque DOMECQ</t>
  </si>
  <si>
    <t>CERPA EXPORT LONGNECK 350ML 6U CARTONADO</t>
  </si>
  <si>
    <t>MONSTER JUIC RIO PUNCH LT 473ML FL CP 06</t>
  </si>
  <si>
    <t>POWERADE SOUR PET 500ML 06 CP</t>
  </si>
  <si>
    <t>FTA MIST CHUCKY PUNCH LT 350ML 06 FL</t>
  </si>
  <si>
    <t>GUA LEAO ORIG PET 450ml 06U FL CP</t>
  </si>
  <si>
    <t>FTA MIST CHUCKY PUNCH PET 600ML 06 FL</t>
  </si>
  <si>
    <t>ENERGETICO MONSTER THE DOCTOR LT</t>
  </si>
  <si>
    <t xml:space="preserve"> LIMONADA DEL VALLE CLASSIC LT 290ML</t>
  </si>
  <si>
    <t>LIMONADA DEL VALLE PINK LT 290ML</t>
  </si>
  <si>
    <t>LIMONADA DEL VALLE TROPICAL LT 290ML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</si>
</sst>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105">
    <xf numFmtId="0" fontId="0" fillId="0" borderId="0"/>
    <xf numFmtId="0" fontId="9" fillId="0" borderId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11" applyNumberFormat="0" applyAlignment="0" applyProtection="0"/>
    <xf numFmtId="0" fontId="19" fillId="11" borderId="12" applyNumberFormat="0" applyAlignment="0" applyProtection="0"/>
    <xf numFmtId="0" fontId="20" fillId="11" borderId="11" applyNumberFormat="0" applyAlignment="0" applyProtection="0"/>
    <xf numFmtId="0" fontId="21" fillId="0" borderId="13" applyNumberFormat="0" applyFill="0" applyAlignment="0" applyProtection="0"/>
    <xf numFmtId="0" fontId="8" fillId="12" borderId="14" applyNumberFormat="0" applyAlignment="0" applyProtection="0"/>
    <xf numFmtId="0" fontId="22" fillId="0" borderId="0" applyNumberFormat="0" applyFill="0" applyBorder="0" applyAlignment="0" applyProtection="0"/>
    <xf numFmtId="0" fontId="9" fillId="13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4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4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4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4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4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5" fillId="0" borderId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5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5" fillId="0" borderId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15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3" borderId="15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13" borderId="15" applyNumberFormat="0" applyFont="0" applyAlignment="0" applyProtection="0"/>
  </cellStyleXfs>
  <cellXfs count="50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4" fillId="0" borderId="0" xfId="0" applyNumberFormat="1" applyFont="1"/>
    <xf numFmtId="0" fontId="7" fillId="0" borderId="0" xfId="0" applyFont="1"/>
    <xf numFmtId="0" fontId="8" fillId="5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0" fillId="0" borderId="6" xfId="0" applyBorder="1"/>
    <xf numFmtId="1" fontId="0" fillId="0" borderId="6" xfId="0" applyNumberFormat="1" applyBorder="1"/>
    <xf numFmtId="0" fontId="10" fillId="6" borderId="6" xfId="0" applyFont="1" applyFill="1" applyBorder="1"/>
    <xf numFmtId="0" fontId="10" fillId="6" borderId="6" xfId="0" applyFont="1" applyFill="1" applyBorder="1" applyAlignment="1">
      <alignment horizontal="center"/>
    </xf>
    <xf numFmtId="1" fontId="10" fillId="6" borderId="6" xfId="0" applyNumberFormat="1" applyFont="1" applyFill="1" applyBorder="1" applyAlignment="1">
      <alignment horizontal="center"/>
    </xf>
    <xf numFmtId="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10" fillId="6" borderId="6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left"/>
    </xf>
    <xf numFmtId="1" fontId="0" fillId="6" borderId="6" xfId="0" applyNumberFormat="1" applyFill="1" applyBorder="1"/>
    <xf numFmtId="1" fontId="4" fillId="3" borderId="1" xfId="0" quotePrefix="1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7" xfId="0" applyBorder="1"/>
    <xf numFmtId="1" fontId="4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6" borderId="6" xfId="0" applyFill="1" applyBorder="1"/>
    <xf numFmtId="0" fontId="0" fillId="6" borderId="0" xfId="0" applyFill="1"/>
    <xf numFmtId="1" fontId="10" fillId="6" borderId="6" xfId="0" applyNumberFormat="1" applyFont="1" applyFill="1" applyBorder="1" applyAlignment="1">
      <alignment horizontal="left" vertical="center"/>
    </xf>
  </cellXfs>
  <cellStyles count="46105">
    <cellStyle name="20% - Ênfase1" xfId="20" builtinId="30" customBuiltin="1"/>
    <cellStyle name="20% - Ênfase1 10" xfId="5788" xr:uid="{8036C637-B6D6-4A6D-A396-D67673185D2C}"/>
    <cellStyle name="20% - Ênfase1 10 2" xfId="17308" xr:uid="{632CDE35-E2BD-4DD0-A92A-76683330ADDD}"/>
    <cellStyle name="20% - Ênfase1 10 2 2" xfId="40348" xr:uid="{EC671743-34EF-48DF-9C7F-1A40A0774772}"/>
    <cellStyle name="20% - Ênfase1 10 3" xfId="28828" xr:uid="{A8F131C6-178B-4CFA-A57E-4C402317FBA6}"/>
    <cellStyle name="20% - Ênfase1 11" xfId="11548" xr:uid="{0A38D88D-3F1A-4D3D-8EE3-79A8DCAED177}"/>
    <cellStyle name="20% - Ênfase1 11 2" xfId="34588" xr:uid="{C4C2F435-1387-47B4-8B22-4F0F7F250E89}"/>
    <cellStyle name="20% - Ênfase1 12" xfId="23068" xr:uid="{DCC22BB2-6ABE-4367-B608-BC8BCC3F26DD}"/>
    <cellStyle name="20% - Ênfase1 2" xfId="49" xr:uid="{73BED76D-00A0-4457-A477-A2E893722CDF}"/>
    <cellStyle name="20% - Ênfase1 2 10" xfId="11571" xr:uid="{D689D20C-75A6-41B2-808A-7A4576E51309}"/>
    <cellStyle name="20% - Ênfase1 2 10 2" xfId="34611" xr:uid="{EEDE9936-3931-4640-A4D6-4FCBF336693C}"/>
    <cellStyle name="20% - Ênfase1 2 11" xfId="23091" xr:uid="{C347786E-905B-4214-AA18-AC5163A20E6B}"/>
    <cellStyle name="20% - Ênfase1 2 2" xfId="96" xr:uid="{D7CEF13C-D7D8-4BCB-A980-45D7D7BE23F3}"/>
    <cellStyle name="20% - Ênfase1 2 2 10" xfId="23136" xr:uid="{60C98E2C-AC72-4B9E-96EB-AE14EE906FD8}"/>
    <cellStyle name="20% - Ênfase1 2 2 2" xfId="186" xr:uid="{EAE15BD8-A553-48F7-88CF-DE943BF72368}"/>
    <cellStyle name="20% - Ênfase1 2 2 2 2" xfId="366" xr:uid="{5A38CBB2-D57B-4080-BAC3-D9CF2DAD1450}"/>
    <cellStyle name="20% - Ênfase1 2 2 2 2 2" xfId="726" xr:uid="{98375C21-0271-43C3-8293-679FED3A59B1}"/>
    <cellStyle name="20% - Ênfase1 2 2 2 2 2 2" xfId="1446" xr:uid="{8FFEA421-BED9-4FD8-845B-99608856D7B3}"/>
    <cellStyle name="20% - Ênfase1 2 2 2 2 2 2 2" xfId="2886" xr:uid="{A1BBE945-1B0E-4DF6-83BC-BD6DB4D8DAF0}"/>
    <cellStyle name="20% - Ênfase1 2 2 2 2 2 2 2 2" xfId="5766" xr:uid="{0AC9FCD2-46A6-42E3-9281-57E41B15E883}"/>
    <cellStyle name="20% - Ênfase1 2 2 2 2 2 2 2 2 2" xfId="11526" xr:uid="{ED4BFA5B-8796-4D8A-9314-37158495083E}"/>
    <cellStyle name="20% - Ênfase1 2 2 2 2 2 2 2 2 2 2" xfId="23046" xr:uid="{6E44170E-EB09-427D-98D6-450E0FA9888A}"/>
    <cellStyle name="20% - Ênfase1 2 2 2 2 2 2 2 2 2 2 2" xfId="46086" xr:uid="{611B5AC5-DE75-483B-9412-5E5588ADF52F}"/>
    <cellStyle name="20% - Ênfase1 2 2 2 2 2 2 2 2 2 3" xfId="34566" xr:uid="{EF66E9CB-29A6-4CA6-8E31-C60FFA1F9429}"/>
    <cellStyle name="20% - Ênfase1 2 2 2 2 2 2 2 2 3" xfId="17286" xr:uid="{D81C5670-1719-4F46-A580-F070CAE120CB}"/>
    <cellStyle name="20% - Ênfase1 2 2 2 2 2 2 2 2 3 2" xfId="40326" xr:uid="{81722FDB-248B-48F8-8B4D-15DE139B56EA}"/>
    <cellStyle name="20% - Ênfase1 2 2 2 2 2 2 2 2 4" xfId="28806" xr:uid="{E8EB8050-C981-4E36-9EB0-DDFCDB0DD9A5}"/>
    <cellStyle name="20% - Ênfase1 2 2 2 2 2 2 2 3" xfId="8646" xr:uid="{39B6B084-740E-412B-A1C6-38A6C1389D74}"/>
    <cellStyle name="20% - Ênfase1 2 2 2 2 2 2 2 3 2" xfId="20166" xr:uid="{F3AF0646-79D5-4ED8-9555-30D2052F5DFA}"/>
    <cellStyle name="20% - Ênfase1 2 2 2 2 2 2 2 3 2 2" xfId="43206" xr:uid="{03AD4749-958F-4039-9458-235F5EC03F19}"/>
    <cellStyle name="20% - Ênfase1 2 2 2 2 2 2 2 3 3" xfId="31686" xr:uid="{F39F092A-0CE9-48FD-847E-D9F290BCF15C}"/>
    <cellStyle name="20% - Ênfase1 2 2 2 2 2 2 2 4" xfId="14406" xr:uid="{0A12C6BF-66E0-46CB-BEC9-EA6D2E9850DA}"/>
    <cellStyle name="20% - Ênfase1 2 2 2 2 2 2 2 4 2" xfId="37446" xr:uid="{1F2CAF71-A2B4-4BBE-AD4F-DB862C605465}"/>
    <cellStyle name="20% - Ênfase1 2 2 2 2 2 2 2 5" xfId="25926" xr:uid="{302F80FD-ACA3-4535-9597-E60EA5431222}"/>
    <cellStyle name="20% - Ênfase1 2 2 2 2 2 2 3" xfId="4326" xr:uid="{D399EFAA-BEF0-4B1C-8C9B-5BD3E8B3230A}"/>
    <cellStyle name="20% - Ênfase1 2 2 2 2 2 2 3 2" xfId="10086" xr:uid="{1FF35A51-CDCE-4AB3-B1B5-F15AD6513092}"/>
    <cellStyle name="20% - Ênfase1 2 2 2 2 2 2 3 2 2" xfId="21606" xr:uid="{E8BF4C8E-1CA7-4067-9FE2-1732F61E870F}"/>
    <cellStyle name="20% - Ênfase1 2 2 2 2 2 2 3 2 2 2" xfId="44646" xr:uid="{145B8DC1-0B3C-458A-B927-FD337B370FE2}"/>
    <cellStyle name="20% - Ênfase1 2 2 2 2 2 2 3 2 3" xfId="33126" xr:uid="{9685B0AA-B120-413B-9ABA-A2AB1A29ACBD}"/>
    <cellStyle name="20% - Ênfase1 2 2 2 2 2 2 3 3" xfId="15846" xr:uid="{94F8C58B-43A7-44D7-A7F6-C539258F9666}"/>
    <cellStyle name="20% - Ênfase1 2 2 2 2 2 2 3 3 2" xfId="38886" xr:uid="{02793400-44B6-4EC1-ABC4-81B8218086BE}"/>
    <cellStyle name="20% - Ênfase1 2 2 2 2 2 2 3 4" xfId="27366" xr:uid="{013E09CD-7D2C-4698-B1C4-10B1C86D09D2}"/>
    <cellStyle name="20% - Ênfase1 2 2 2 2 2 2 4" xfId="7206" xr:uid="{0D35D1B4-75F2-41A3-98AC-57BE52F3F4AC}"/>
    <cellStyle name="20% - Ênfase1 2 2 2 2 2 2 4 2" xfId="18726" xr:uid="{156BA57B-B0B6-43DD-9F8B-11775FCDC07D}"/>
    <cellStyle name="20% - Ênfase1 2 2 2 2 2 2 4 2 2" xfId="41766" xr:uid="{405D8096-8B83-4B1C-A7A2-FFBB4323B871}"/>
    <cellStyle name="20% - Ênfase1 2 2 2 2 2 2 4 3" xfId="30246" xr:uid="{CCEE2165-1A36-4D3E-88CD-49D539A67A41}"/>
    <cellStyle name="20% - Ênfase1 2 2 2 2 2 2 5" xfId="12966" xr:uid="{0D4BD479-139F-46DC-9578-8AA4065A1247}"/>
    <cellStyle name="20% - Ênfase1 2 2 2 2 2 2 5 2" xfId="36006" xr:uid="{45923FEC-58D8-48F2-BF58-92B6AAB67B20}"/>
    <cellStyle name="20% - Ênfase1 2 2 2 2 2 2 6" xfId="24486" xr:uid="{3DF952D9-01BC-4304-955E-4AAE127D83DD}"/>
    <cellStyle name="20% - Ênfase1 2 2 2 2 2 3" xfId="2166" xr:uid="{0F14C0A0-A83A-4D6C-9BF7-1BA08D7EE814}"/>
    <cellStyle name="20% - Ênfase1 2 2 2 2 2 3 2" xfId="5046" xr:uid="{A6634EB2-B082-4360-A4EA-18E769F1028B}"/>
    <cellStyle name="20% - Ênfase1 2 2 2 2 2 3 2 2" xfId="10806" xr:uid="{009E40A3-D0A0-499F-91DE-784D5A3B3480}"/>
    <cellStyle name="20% - Ênfase1 2 2 2 2 2 3 2 2 2" xfId="22326" xr:uid="{39BFFDB5-7654-400B-8B6D-00F74DAB24D9}"/>
    <cellStyle name="20% - Ênfase1 2 2 2 2 2 3 2 2 2 2" xfId="45366" xr:uid="{291CF8DF-5906-4B1A-9BA9-F2A051B4212E}"/>
    <cellStyle name="20% - Ênfase1 2 2 2 2 2 3 2 2 3" xfId="33846" xr:uid="{68754873-4B35-443E-A633-D72DC363C74E}"/>
    <cellStyle name="20% - Ênfase1 2 2 2 2 2 3 2 3" xfId="16566" xr:uid="{B1A2195A-029F-4CA4-9BE1-9C56CEB285EC}"/>
    <cellStyle name="20% - Ênfase1 2 2 2 2 2 3 2 3 2" xfId="39606" xr:uid="{10ACA58A-FB44-4F0C-8E1B-10B1CA4E9FE4}"/>
    <cellStyle name="20% - Ênfase1 2 2 2 2 2 3 2 4" xfId="28086" xr:uid="{6E160A6F-E85A-4B28-AC90-EA6C14610251}"/>
    <cellStyle name="20% - Ênfase1 2 2 2 2 2 3 3" xfId="7926" xr:uid="{52CBE1C9-92EE-4744-BEF3-4A365D171D27}"/>
    <cellStyle name="20% - Ênfase1 2 2 2 2 2 3 3 2" xfId="19446" xr:uid="{7FCF6448-4B36-410A-857A-1B427CBFACA9}"/>
    <cellStyle name="20% - Ênfase1 2 2 2 2 2 3 3 2 2" xfId="42486" xr:uid="{DB1FE3B5-CDB3-4131-9403-15BB87E13671}"/>
    <cellStyle name="20% - Ênfase1 2 2 2 2 2 3 3 3" xfId="30966" xr:uid="{A3CBA5C0-5CFC-497D-AA7E-479C12004EE0}"/>
    <cellStyle name="20% - Ênfase1 2 2 2 2 2 3 4" xfId="13686" xr:uid="{97EB0C68-4AD4-4398-A51D-A1CC59DA7BDE}"/>
    <cellStyle name="20% - Ênfase1 2 2 2 2 2 3 4 2" xfId="36726" xr:uid="{7DCAC07F-A7B6-42CC-A294-7F76403D47EF}"/>
    <cellStyle name="20% - Ênfase1 2 2 2 2 2 3 5" xfId="25206" xr:uid="{A6BA4CE4-8C84-4377-85A1-E4508EF34574}"/>
    <cellStyle name="20% - Ênfase1 2 2 2 2 2 4" xfId="3606" xr:uid="{7CDFCF5C-3E27-44B6-857A-2CBC21BEFB1B}"/>
    <cellStyle name="20% - Ênfase1 2 2 2 2 2 4 2" xfId="9366" xr:uid="{AAE96E5C-384D-4490-A43D-2E3C3E573F90}"/>
    <cellStyle name="20% - Ênfase1 2 2 2 2 2 4 2 2" xfId="20886" xr:uid="{93285F95-4538-4198-9CB0-86FC474A3844}"/>
    <cellStyle name="20% - Ênfase1 2 2 2 2 2 4 2 2 2" xfId="43926" xr:uid="{1C808F16-BAD3-42D4-8ACF-FE33CD91CBE5}"/>
    <cellStyle name="20% - Ênfase1 2 2 2 2 2 4 2 3" xfId="32406" xr:uid="{363646C1-90F2-406A-B7AD-554A86A549CE}"/>
    <cellStyle name="20% - Ênfase1 2 2 2 2 2 4 3" xfId="15126" xr:uid="{8F0A3C6E-6F1E-4ECE-A756-3C2BF5B70233}"/>
    <cellStyle name="20% - Ênfase1 2 2 2 2 2 4 3 2" xfId="38166" xr:uid="{4A37831C-AF93-4841-9116-9FBA1767CFB4}"/>
    <cellStyle name="20% - Ênfase1 2 2 2 2 2 4 4" xfId="26646" xr:uid="{C23870DC-016A-46D9-998E-5307141E1005}"/>
    <cellStyle name="20% - Ênfase1 2 2 2 2 2 5" xfId="6486" xr:uid="{8BD824FE-FE5F-4256-BF05-7149529DFC35}"/>
    <cellStyle name="20% - Ênfase1 2 2 2 2 2 5 2" xfId="18006" xr:uid="{531C88BF-7336-4D81-A6E8-B1C248A203E7}"/>
    <cellStyle name="20% - Ênfase1 2 2 2 2 2 5 2 2" xfId="41046" xr:uid="{D0D8ACF4-B8CC-497E-9EB3-5F9A194718C4}"/>
    <cellStyle name="20% - Ênfase1 2 2 2 2 2 5 3" xfId="29526" xr:uid="{EBBA6E09-309A-4A62-A2D3-41C5C5F84FC5}"/>
    <cellStyle name="20% - Ênfase1 2 2 2 2 2 6" xfId="12246" xr:uid="{F1091494-B32D-4196-B291-37A8986077CF}"/>
    <cellStyle name="20% - Ênfase1 2 2 2 2 2 6 2" xfId="35286" xr:uid="{C2A70AD2-6E01-410A-BCF6-B8182F1CBD20}"/>
    <cellStyle name="20% - Ênfase1 2 2 2 2 2 7" xfId="23766" xr:uid="{FBC98AC5-1A3E-4721-83C9-1318B9F88A52}"/>
    <cellStyle name="20% - Ênfase1 2 2 2 2 3" xfId="1086" xr:uid="{D7EF07BA-A3AD-48BD-B32C-F135C3BEDFC6}"/>
    <cellStyle name="20% - Ênfase1 2 2 2 2 3 2" xfId="2526" xr:uid="{C5650461-EDC1-4F3B-9841-C4D5B2353091}"/>
    <cellStyle name="20% - Ênfase1 2 2 2 2 3 2 2" xfId="5406" xr:uid="{6479EADB-D5A1-4A55-A143-FCF6D4A25527}"/>
    <cellStyle name="20% - Ênfase1 2 2 2 2 3 2 2 2" xfId="11166" xr:uid="{A6BB5C88-CCCF-475F-B25B-5AD6E90881BF}"/>
    <cellStyle name="20% - Ênfase1 2 2 2 2 3 2 2 2 2" xfId="22686" xr:uid="{9187EC2B-74D1-4A54-A09A-95A734035D3E}"/>
    <cellStyle name="20% - Ênfase1 2 2 2 2 3 2 2 2 2 2" xfId="45726" xr:uid="{2CAA627D-640D-4A39-A5B2-6E534B82970A}"/>
    <cellStyle name="20% - Ênfase1 2 2 2 2 3 2 2 2 3" xfId="34206" xr:uid="{A5FF6FEE-FC26-4884-B8FA-2AC3288ADF7F}"/>
    <cellStyle name="20% - Ênfase1 2 2 2 2 3 2 2 3" xfId="16926" xr:uid="{0FE9125E-BD8B-4D33-B7A3-5477ED7B407C}"/>
    <cellStyle name="20% - Ênfase1 2 2 2 2 3 2 2 3 2" xfId="39966" xr:uid="{8BA89C87-2EA2-4B60-B632-98A514D44CFF}"/>
    <cellStyle name="20% - Ênfase1 2 2 2 2 3 2 2 4" xfId="28446" xr:uid="{AB444D06-ADA7-4C86-9E88-7BA9E72E44F5}"/>
    <cellStyle name="20% - Ênfase1 2 2 2 2 3 2 3" xfId="8286" xr:uid="{B6E662BF-B57D-43BA-8EA3-B778493E46F8}"/>
    <cellStyle name="20% - Ênfase1 2 2 2 2 3 2 3 2" xfId="19806" xr:uid="{2C67CE93-9100-4AF2-9EA5-F53DAFD5937B}"/>
    <cellStyle name="20% - Ênfase1 2 2 2 2 3 2 3 2 2" xfId="42846" xr:uid="{F3C86DC1-E58C-4F63-BA78-A7122C939306}"/>
    <cellStyle name="20% - Ênfase1 2 2 2 2 3 2 3 3" xfId="31326" xr:uid="{485F130C-C8B4-4160-95AB-6A21BB7398BD}"/>
    <cellStyle name="20% - Ênfase1 2 2 2 2 3 2 4" xfId="14046" xr:uid="{AFC50B98-FA65-4D38-89BA-8333CC6FDF3E}"/>
    <cellStyle name="20% - Ênfase1 2 2 2 2 3 2 4 2" xfId="37086" xr:uid="{92077037-393A-45D1-BE47-018325AF9412}"/>
    <cellStyle name="20% - Ênfase1 2 2 2 2 3 2 5" xfId="25566" xr:uid="{EA228F73-D1AC-4F15-98A0-5DC7DF544F35}"/>
    <cellStyle name="20% - Ênfase1 2 2 2 2 3 3" xfId="3966" xr:uid="{67C17C7B-8E02-4D53-BF7E-603EB660444B}"/>
    <cellStyle name="20% - Ênfase1 2 2 2 2 3 3 2" xfId="9726" xr:uid="{B5A2D24C-E4AA-4BD0-88F2-63485E243167}"/>
    <cellStyle name="20% - Ênfase1 2 2 2 2 3 3 2 2" xfId="21246" xr:uid="{012BCCFC-D968-4845-BD4C-2BD69022C8F7}"/>
    <cellStyle name="20% - Ênfase1 2 2 2 2 3 3 2 2 2" xfId="44286" xr:uid="{E1A37C76-0D2E-47F8-B240-AD4B83439BA1}"/>
    <cellStyle name="20% - Ênfase1 2 2 2 2 3 3 2 3" xfId="32766" xr:uid="{BD60090A-FA8C-4AB6-81CD-63965B01DFED}"/>
    <cellStyle name="20% - Ênfase1 2 2 2 2 3 3 3" xfId="15486" xr:uid="{6FE63CDD-6E3E-431C-8E2E-9DB77C283275}"/>
    <cellStyle name="20% - Ênfase1 2 2 2 2 3 3 3 2" xfId="38526" xr:uid="{DA702F6C-13AA-48BE-9A68-1946DB024E34}"/>
    <cellStyle name="20% - Ênfase1 2 2 2 2 3 3 4" xfId="27006" xr:uid="{09F3757A-641F-4FD8-B592-7E4A488D102C}"/>
    <cellStyle name="20% - Ênfase1 2 2 2 2 3 4" xfId="6846" xr:uid="{1434B118-079E-422C-8534-04FDFEE9A18C}"/>
    <cellStyle name="20% - Ênfase1 2 2 2 2 3 4 2" xfId="18366" xr:uid="{4A35BF58-CF22-4CB4-9F83-4127D6EBBBEB}"/>
    <cellStyle name="20% - Ênfase1 2 2 2 2 3 4 2 2" xfId="41406" xr:uid="{AB9FE57D-7243-4618-8466-BD9676601860}"/>
    <cellStyle name="20% - Ênfase1 2 2 2 2 3 4 3" xfId="29886" xr:uid="{9E587A63-E56A-487B-B1CC-7E4CC1F79D85}"/>
    <cellStyle name="20% - Ênfase1 2 2 2 2 3 5" xfId="12606" xr:uid="{A5C957DD-B82D-4006-B932-02E52117B67D}"/>
    <cellStyle name="20% - Ênfase1 2 2 2 2 3 5 2" xfId="35646" xr:uid="{16ECF511-AD8F-47DF-8584-43E8A1F401B2}"/>
    <cellStyle name="20% - Ênfase1 2 2 2 2 3 6" xfId="24126" xr:uid="{7316417A-AC84-4F3E-A050-4562F58A3E40}"/>
    <cellStyle name="20% - Ênfase1 2 2 2 2 4" xfId="1806" xr:uid="{8649AC1A-6379-4EA8-B1D0-7DB26C945E95}"/>
    <cellStyle name="20% - Ênfase1 2 2 2 2 4 2" xfId="4686" xr:uid="{0609C869-FBB8-48A9-AFA7-1660E420BD52}"/>
    <cellStyle name="20% - Ênfase1 2 2 2 2 4 2 2" xfId="10446" xr:uid="{3403D832-54E4-477B-9765-9D276F0F5E20}"/>
    <cellStyle name="20% - Ênfase1 2 2 2 2 4 2 2 2" xfId="21966" xr:uid="{D6B8781B-4548-4E80-A519-22FD991ED720}"/>
    <cellStyle name="20% - Ênfase1 2 2 2 2 4 2 2 2 2" xfId="45006" xr:uid="{5CD060CC-C0BF-488E-A2E5-FD7CF82644E8}"/>
    <cellStyle name="20% - Ênfase1 2 2 2 2 4 2 2 3" xfId="33486" xr:uid="{DCAFE277-0B4C-40FF-A2D6-EC8CA904D5F1}"/>
    <cellStyle name="20% - Ênfase1 2 2 2 2 4 2 3" xfId="16206" xr:uid="{D2D56C85-1115-4F93-920D-F69B66B2E207}"/>
    <cellStyle name="20% - Ênfase1 2 2 2 2 4 2 3 2" xfId="39246" xr:uid="{9D2579E5-D096-4D56-BBDE-02BF9D776853}"/>
    <cellStyle name="20% - Ênfase1 2 2 2 2 4 2 4" xfId="27726" xr:uid="{E1F48E23-4C3D-4D5C-A939-6A489E7D6AC8}"/>
    <cellStyle name="20% - Ênfase1 2 2 2 2 4 3" xfId="7566" xr:uid="{2D07D346-7ED4-4529-8AF5-98040630B7FF}"/>
    <cellStyle name="20% - Ênfase1 2 2 2 2 4 3 2" xfId="19086" xr:uid="{C3C70D49-DAA4-4E8A-85F7-F4E5B15650B6}"/>
    <cellStyle name="20% - Ênfase1 2 2 2 2 4 3 2 2" xfId="42126" xr:uid="{0B7A35C7-6C70-4899-A9B4-946FC493DE1C}"/>
    <cellStyle name="20% - Ênfase1 2 2 2 2 4 3 3" xfId="30606" xr:uid="{75CF508A-9E77-4898-A039-14C5DDFFA362}"/>
    <cellStyle name="20% - Ênfase1 2 2 2 2 4 4" xfId="13326" xr:uid="{A6026D19-5114-47CB-B220-706AFECCF866}"/>
    <cellStyle name="20% - Ênfase1 2 2 2 2 4 4 2" xfId="36366" xr:uid="{8B890E8E-F5BF-4451-BF94-E1417C6EF22C}"/>
    <cellStyle name="20% - Ênfase1 2 2 2 2 4 5" xfId="24846" xr:uid="{443ACE41-F090-4144-A123-C14765259CFF}"/>
    <cellStyle name="20% - Ênfase1 2 2 2 2 5" xfId="3246" xr:uid="{6DBA0BE5-C091-4720-AF48-4A62E714F7AD}"/>
    <cellStyle name="20% - Ênfase1 2 2 2 2 5 2" xfId="9006" xr:uid="{4844B60B-02FD-440C-9A51-2EA3194AF114}"/>
    <cellStyle name="20% - Ênfase1 2 2 2 2 5 2 2" xfId="20526" xr:uid="{1199DD2B-6338-4EC2-AFFB-20A9EB50D6FD}"/>
    <cellStyle name="20% - Ênfase1 2 2 2 2 5 2 2 2" xfId="43566" xr:uid="{18C071F7-2F49-4FF3-89E4-B3975B840435}"/>
    <cellStyle name="20% - Ênfase1 2 2 2 2 5 2 3" xfId="32046" xr:uid="{9D5B756A-45C4-4F18-B58E-5B9EDB8CA4D5}"/>
    <cellStyle name="20% - Ênfase1 2 2 2 2 5 3" xfId="14766" xr:uid="{00FCFBBD-9FFB-4124-847E-95A7DBCAECD5}"/>
    <cellStyle name="20% - Ênfase1 2 2 2 2 5 3 2" xfId="37806" xr:uid="{90998D18-0128-401A-A0C4-DBB8DD0112E4}"/>
    <cellStyle name="20% - Ênfase1 2 2 2 2 5 4" xfId="26286" xr:uid="{C9C13710-4FC3-4C7B-92FB-C1DF78AC9390}"/>
    <cellStyle name="20% - Ênfase1 2 2 2 2 6" xfId="6126" xr:uid="{D560012F-DDE8-441B-A0C6-AF3CAF29CCBE}"/>
    <cellStyle name="20% - Ênfase1 2 2 2 2 6 2" xfId="17646" xr:uid="{FF707D87-E83F-4E4D-BC93-45CD3D8170A2}"/>
    <cellStyle name="20% - Ênfase1 2 2 2 2 6 2 2" xfId="40686" xr:uid="{6974E5C5-D8CA-4F74-AE1A-DBC3583D99D0}"/>
    <cellStyle name="20% - Ênfase1 2 2 2 2 6 3" xfId="29166" xr:uid="{AF191B8A-9AB2-408C-A455-946AE74DD5DC}"/>
    <cellStyle name="20% - Ênfase1 2 2 2 2 7" xfId="11886" xr:uid="{A77314BD-6DCC-4E2C-A838-4654167A3A90}"/>
    <cellStyle name="20% - Ênfase1 2 2 2 2 7 2" xfId="34926" xr:uid="{8F9771C5-BACC-44B2-A9E9-5229CD853801}"/>
    <cellStyle name="20% - Ênfase1 2 2 2 2 8" xfId="23406" xr:uid="{690BCCEA-D181-4175-A43C-BE92103ACF0E}"/>
    <cellStyle name="20% - Ênfase1 2 2 2 3" xfId="546" xr:uid="{806EA567-79FC-4F99-B14C-5B8116E93FEE}"/>
    <cellStyle name="20% - Ênfase1 2 2 2 3 2" xfId="1266" xr:uid="{5A0311DF-EDF1-4ADE-8101-18B40145541A}"/>
    <cellStyle name="20% - Ênfase1 2 2 2 3 2 2" xfId="2706" xr:uid="{41FEA022-251B-4255-A318-8300CECDF4BE}"/>
    <cellStyle name="20% - Ênfase1 2 2 2 3 2 2 2" xfId="5586" xr:uid="{7F3E1544-87BB-4C5D-A7B9-533FD890A1AA}"/>
    <cellStyle name="20% - Ênfase1 2 2 2 3 2 2 2 2" xfId="11346" xr:uid="{A7025360-95DA-4224-AD79-A5825EEF5BD4}"/>
    <cellStyle name="20% - Ênfase1 2 2 2 3 2 2 2 2 2" xfId="22866" xr:uid="{B76B1DB5-DD49-4C14-9DC9-80A1F9E61377}"/>
    <cellStyle name="20% - Ênfase1 2 2 2 3 2 2 2 2 2 2" xfId="45906" xr:uid="{C2038847-3E71-4F7C-9F6E-1CB1835416A5}"/>
    <cellStyle name="20% - Ênfase1 2 2 2 3 2 2 2 2 3" xfId="34386" xr:uid="{50AA65B0-D418-400F-BEC4-EA7AD5C7ABFD}"/>
    <cellStyle name="20% - Ênfase1 2 2 2 3 2 2 2 3" xfId="17106" xr:uid="{64DD9A90-19B8-4434-9297-795698EC1C08}"/>
    <cellStyle name="20% - Ênfase1 2 2 2 3 2 2 2 3 2" xfId="40146" xr:uid="{FBC00534-1581-4985-ACC9-092AFD9B5FAB}"/>
    <cellStyle name="20% - Ênfase1 2 2 2 3 2 2 2 4" xfId="28626" xr:uid="{12F5600B-775F-4B85-B998-6A902FA470F6}"/>
    <cellStyle name="20% - Ênfase1 2 2 2 3 2 2 3" xfId="8466" xr:uid="{D6B1CD6D-04AB-4D8F-96FC-6172C290D7FE}"/>
    <cellStyle name="20% - Ênfase1 2 2 2 3 2 2 3 2" xfId="19986" xr:uid="{45EF0390-4858-4152-81AE-A086E9A9F8C4}"/>
    <cellStyle name="20% - Ênfase1 2 2 2 3 2 2 3 2 2" xfId="43026" xr:uid="{3D06B98D-90E8-49CD-BCDF-59E98ED9B0E6}"/>
    <cellStyle name="20% - Ênfase1 2 2 2 3 2 2 3 3" xfId="31506" xr:uid="{5F70DDB2-9784-4F3F-8C59-1F6A75C16AB3}"/>
    <cellStyle name="20% - Ênfase1 2 2 2 3 2 2 4" xfId="14226" xr:uid="{7F1601A4-47C5-4C74-B6E2-0CC22BC95043}"/>
    <cellStyle name="20% - Ênfase1 2 2 2 3 2 2 4 2" xfId="37266" xr:uid="{363AFEC5-737A-4B2C-861D-77119F69D8F3}"/>
    <cellStyle name="20% - Ênfase1 2 2 2 3 2 2 5" xfId="25746" xr:uid="{AA5B7091-1C3D-4B3D-8716-257423E25491}"/>
    <cellStyle name="20% - Ênfase1 2 2 2 3 2 3" xfId="4146" xr:uid="{946BCFE7-F342-44E1-89BD-B4E980E9FFDE}"/>
    <cellStyle name="20% - Ênfase1 2 2 2 3 2 3 2" xfId="9906" xr:uid="{A70D0FCC-B209-4CEC-B228-FD974BD4E87B}"/>
    <cellStyle name="20% - Ênfase1 2 2 2 3 2 3 2 2" xfId="21426" xr:uid="{2CC7677B-3915-4385-81FE-4F67451C599F}"/>
    <cellStyle name="20% - Ênfase1 2 2 2 3 2 3 2 2 2" xfId="44466" xr:uid="{30D32160-A709-4AE7-8735-AC613B2A9DCD}"/>
    <cellStyle name="20% - Ênfase1 2 2 2 3 2 3 2 3" xfId="32946" xr:uid="{C6D4F801-A673-4937-AC50-EDDB36B59398}"/>
    <cellStyle name="20% - Ênfase1 2 2 2 3 2 3 3" xfId="15666" xr:uid="{83982D6F-67FB-40C3-8DCF-6295E815F203}"/>
    <cellStyle name="20% - Ênfase1 2 2 2 3 2 3 3 2" xfId="38706" xr:uid="{AAEAEBD0-622F-42D5-B410-13DFBF454D69}"/>
    <cellStyle name="20% - Ênfase1 2 2 2 3 2 3 4" xfId="27186" xr:uid="{85AC0430-CD24-467C-A323-7D64E7BCB764}"/>
    <cellStyle name="20% - Ênfase1 2 2 2 3 2 4" xfId="7026" xr:uid="{DB167D3C-47CC-4080-811D-97B49B6CF858}"/>
    <cellStyle name="20% - Ênfase1 2 2 2 3 2 4 2" xfId="18546" xr:uid="{2E9D6180-3F27-4991-9464-C24A9A0E43BC}"/>
    <cellStyle name="20% - Ênfase1 2 2 2 3 2 4 2 2" xfId="41586" xr:uid="{BEC7D17B-4B06-424F-B94C-D6A7290D5AD3}"/>
    <cellStyle name="20% - Ênfase1 2 2 2 3 2 4 3" xfId="30066" xr:uid="{9DF034CE-EAD7-4964-A801-3264B2061EF1}"/>
    <cellStyle name="20% - Ênfase1 2 2 2 3 2 5" xfId="12786" xr:uid="{CAF7FBA0-0520-430D-BF12-FA0E5BDE54F2}"/>
    <cellStyle name="20% - Ênfase1 2 2 2 3 2 5 2" xfId="35826" xr:uid="{6A180D6F-83D3-464C-A297-C1E611F7DD23}"/>
    <cellStyle name="20% - Ênfase1 2 2 2 3 2 6" xfId="24306" xr:uid="{712718DD-F9CF-4241-9CEB-428A87B96182}"/>
    <cellStyle name="20% - Ênfase1 2 2 2 3 3" xfId="1986" xr:uid="{C907E5AE-ABF8-4CED-8B39-D2E06DEA009F}"/>
    <cellStyle name="20% - Ênfase1 2 2 2 3 3 2" xfId="4866" xr:uid="{C3CE8DD4-267D-45CC-A487-0FA1011F23B4}"/>
    <cellStyle name="20% - Ênfase1 2 2 2 3 3 2 2" xfId="10626" xr:uid="{1D6418F7-DEC6-48CC-BBD5-93A45AA9FD86}"/>
    <cellStyle name="20% - Ênfase1 2 2 2 3 3 2 2 2" xfId="22146" xr:uid="{0DAA4A5E-42A0-4B3A-A81A-877393BF11EA}"/>
    <cellStyle name="20% - Ênfase1 2 2 2 3 3 2 2 2 2" xfId="45186" xr:uid="{0663861D-6017-4519-990E-247371943A98}"/>
    <cellStyle name="20% - Ênfase1 2 2 2 3 3 2 2 3" xfId="33666" xr:uid="{51239E23-367C-4FED-874D-8219D81579BF}"/>
    <cellStyle name="20% - Ênfase1 2 2 2 3 3 2 3" xfId="16386" xr:uid="{26FDFCE1-8A4E-4E10-8B6C-83775DB28144}"/>
    <cellStyle name="20% - Ênfase1 2 2 2 3 3 2 3 2" xfId="39426" xr:uid="{D29CAC09-81CF-47F4-8DBC-50CCFF9FFBF4}"/>
    <cellStyle name="20% - Ênfase1 2 2 2 3 3 2 4" xfId="27906" xr:uid="{7DE565D4-59BE-444B-A0A0-6C2E7679A7B4}"/>
    <cellStyle name="20% - Ênfase1 2 2 2 3 3 3" xfId="7746" xr:uid="{EBBC2C89-20CA-46EC-AC98-1D0BC14BD9EA}"/>
    <cellStyle name="20% - Ênfase1 2 2 2 3 3 3 2" xfId="19266" xr:uid="{F3FD562D-93CE-4C49-8F0E-F549178D3534}"/>
    <cellStyle name="20% - Ênfase1 2 2 2 3 3 3 2 2" xfId="42306" xr:uid="{469D1F9B-45BD-45A5-94D2-0F5EA3A50887}"/>
    <cellStyle name="20% - Ênfase1 2 2 2 3 3 3 3" xfId="30786" xr:uid="{C732C88F-F115-4FD9-9FDD-B360405A2443}"/>
    <cellStyle name="20% - Ênfase1 2 2 2 3 3 4" xfId="13506" xr:uid="{587D803D-9905-401C-8010-4BFD09D70432}"/>
    <cellStyle name="20% - Ênfase1 2 2 2 3 3 4 2" xfId="36546" xr:uid="{136A56D5-A4A4-4BC9-B20A-812C548DB475}"/>
    <cellStyle name="20% - Ênfase1 2 2 2 3 3 5" xfId="25026" xr:uid="{0DE5A2E9-A5DE-45DF-8505-7A88DD0AFE7C}"/>
    <cellStyle name="20% - Ênfase1 2 2 2 3 4" xfId="3426" xr:uid="{138DAA94-411E-49FD-B437-2468B0885D21}"/>
    <cellStyle name="20% - Ênfase1 2 2 2 3 4 2" xfId="9186" xr:uid="{D1FC6502-FB71-4464-B2E1-D17096D2056A}"/>
    <cellStyle name="20% - Ênfase1 2 2 2 3 4 2 2" xfId="20706" xr:uid="{D32D6689-6C3E-4D8A-8771-B38FFE9B297F}"/>
    <cellStyle name="20% - Ênfase1 2 2 2 3 4 2 2 2" xfId="43746" xr:uid="{CFBAD48A-07A6-45BA-9435-5A6DB91A9217}"/>
    <cellStyle name="20% - Ênfase1 2 2 2 3 4 2 3" xfId="32226" xr:uid="{7AEBA65D-CCD7-4650-83D7-0381DC8F1B33}"/>
    <cellStyle name="20% - Ênfase1 2 2 2 3 4 3" xfId="14946" xr:uid="{314ECAC2-4B1C-442D-BE46-4146E6BB4570}"/>
    <cellStyle name="20% - Ênfase1 2 2 2 3 4 3 2" xfId="37986" xr:uid="{4CB4BE68-10F6-432B-8C84-AF2BC477ACF8}"/>
    <cellStyle name="20% - Ênfase1 2 2 2 3 4 4" xfId="26466" xr:uid="{924BB87D-28D6-431A-BCB4-E7BD8B04FAC5}"/>
    <cellStyle name="20% - Ênfase1 2 2 2 3 5" xfId="6306" xr:uid="{EBBD5C4D-0E1E-4B56-8750-1C4F3C5E2140}"/>
    <cellStyle name="20% - Ênfase1 2 2 2 3 5 2" xfId="17826" xr:uid="{630D403D-1206-414F-8B47-683B51149452}"/>
    <cellStyle name="20% - Ênfase1 2 2 2 3 5 2 2" xfId="40866" xr:uid="{DA2504E1-929B-4826-994E-755E2D63A73E}"/>
    <cellStyle name="20% - Ênfase1 2 2 2 3 5 3" xfId="29346" xr:uid="{D8F90D35-24F5-4D4E-AC3B-367043ECCEB9}"/>
    <cellStyle name="20% - Ênfase1 2 2 2 3 6" xfId="12066" xr:uid="{5F321851-A71D-4B45-B188-9BE9595414D0}"/>
    <cellStyle name="20% - Ênfase1 2 2 2 3 6 2" xfId="35106" xr:uid="{20014022-9996-4E2F-8201-C742BBB3B11E}"/>
    <cellStyle name="20% - Ênfase1 2 2 2 3 7" xfId="23586" xr:uid="{CEF97288-B939-4E6D-A244-C369698F7059}"/>
    <cellStyle name="20% - Ênfase1 2 2 2 4" xfId="906" xr:uid="{5B7E3E4D-D96C-42CF-9E8A-4E74DEC27E49}"/>
    <cellStyle name="20% - Ênfase1 2 2 2 4 2" xfId="2346" xr:uid="{70DBDF8C-FEB1-40B6-BAC5-EACE2AFC57C1}"/>
    <cellStyle name="20% - Ênfase1 2 2 2 4 2 2" xfId="5226" xr:uid="{EFC15051-D498-4AA0-8C1B-C1DF0DB9E147}"/>
    <cellStyle name="20% - Ênfase1 2 2 2 4 2 2 2" xfId="10986" xr:uid="{832ACE58-3627-4F73-A865-90C11B4269F2}"/>
    <cellStyle name="20% - Ênfase1 2 2 2 4 2 2 2 2" xfId="22506" xr:uid="{C870B258-64E3-4D13-8749-3A6A5DA8DCE6}"/>
    <cellStyle name="20% - Ênfase1 2 2 2 4 2 2 2 2 2" xfId="45546" xr:uid="{98A93084-077B-42E3-95A1-41B254FBD8D7}"/>
    <cellStyle name="20% - Ênfase1 2 2 2 4 2 2 2 3" xfId="34026" xr:uid="{2D255B4A-DE9D-4583-9516-C5B9C111109C}"/>
    <cellStyle name="20% - Ênfase1 2 2 2 4 2 2 3" xfId="16746" xr:uid="{B1B498E2-9777-4CDF-AEC9-5CAEC8C450B5}"/>
    <cellStyle name="20% - Ênfase1 2 2 2 4 2 2 3 2" xfId="39786" xr:uid="{CDDE5B04-F6D0-4CE3-9F12-AC231C3499F1}"/>
    <cellStyle name="20% - Ênfase1 2 2 2 4 2 2 4" xfId="28266" xr:uid="{9BC9433F-F9BE-4965-8CFF-2015C2A68CE9}"/>
    <cellStyle name="20% - Ênfase1 2 2 2 4 2 3" xfId="8106" xr:uid="{345D5B4E-2EC5-48FD-A88B-A0281CABB8A6}"/>
    <cellStyle name="20% - Ênfase1 2 2 2 4 2 3 2" xfId="19626" xr:uid="{209B7E59-5FEA-4E74-BFF5-3EDD4042DBE7}"/>
    <cellStyle name="20% - Ênfase1 2 2 2 4 2 3 2 2" xfId="42666" xr:uid="{8DC1F0E2-A55D-45C0-9274-86F2D5539C3F}"/>
    <cellStyle name="20% - Ênfase1 2 2 2 4 2 3 3" xfId="31146" xr:uid="{FA5B76B1-8273-429D-A589-F56C056659AB}"/>
    <cellStyle name="20% - Ênfase1 2 2 2 4 2 4" xfId="13866" xr:uid="{8E05C2AE-93C2-4F57-9DEA-3BA05363B78E}"/>
    <cellStyle name="20% - Ênfase1 2 2 2 4 2 4 2" xfId="36906" xr:uid="{7976EC2C-5E48-47E9-819C-5AEAEDCA4D3C}"/>
    <cellStyle name="20% - Ênfase1 2 2 2 4 2 5" xfId="25386" xr:uid="{CE012B0D-ECD5-4D95-9EE2-C83C5291FE65}"/>
    <cellStyle name="20% - Ênfase1 2 2 2 4 3" xfId="3786" xr:uid="{0424D8F7-CA21-4926-AB18-95CB2F5488EA}"/>
    <cellStyle name="20% - Ênfase1 2 2 2 4 3 2" xfId="9546" xr:uid="{FFC9D7E0-D49A-4FA9-BCB1-BA7932D6CF9A}"/>
    <cellStyle name="20% - Ênfase1 2 2 2 4 3 2 2" xfId="21066" xr:uid="{0F0F076D-23E3-433A-A81A-21034F1AD713}"/>
    <cellStyle name="20% - Ênfase1 2 2 2 4 3 2 2 2" xfId="44106" xr:uid="{94F844B0-064F-4DC5-BD1B-FDEE82388942}"/>
    <cellStyle name="20% - Ênfase1 2 2 2 4 3 2 3" xfId="32586" xr:uid="{A9AD3E0C-41B9-4426-BCA9-A1E456F5DFB0}"/>
    <cellStyle name="20% - Ênfase1 2 2 2 4 3 3" xfId="15306" xr:uid="{F7780AF8-8581-4AC8-9CE5-043337B30D35}"/>
    <cellStyle name="20% - Ênfase1 2 2 2 4 3 3 2" xfId="38346" xr:uid="{5E56227A-E756-426F-878F-C1E53D31616F}"/>
    <cellStyle name="20% - Ênfase1 2 2 2 4 3 4" xfId="26826" xr:uid="{BCDEEFEC-8507-40C6-9A6C-2A2E4958AD49}"/>
    <cellStyle name="20% - Ênfase1 2 2 2 4 4" xfId="6666" xr:uid="{12CE98F9-BBD1-4EDB-BAD0-CA09FFFE8134}"/>
    <cellStyle name="20% - Ênfase1 2 2 2 4 4 2" xfId="18186" xr:uid="{B3B54482-59C0-492E-9AF6-84D10D95D4FB}"/>
    <cellStyle name="20% - Ênfase1 2 2 2 4 4 2 2" xfId="41226" xr:uid="{E3844E96-D942-4933-AC99-0BEBA384254D}"/>
    <cellStyle name="20% - Ênfase1 2 2 2 4 4 3" xfId="29706" xr:uid="{AF5BCEA6-D7E7-45F3-8C80-154F26255A93}"/>
    <cellStyle name="20% - Ênfase1 2 2 2 4 5" xfId="12426" xr:uid="{FB93835D-1BF9-49F5-B2E5-9900B3B971F8}"/>
    <cellStyle name="20% - Ênfase1 2 2 2 4 5 2" xfId="35466" xr:uid="{A6143ED2-F675-43A6-8B0C-B1BA5C5A0DFB}"/>
    <cellStyle name="20% - Ênfase1 2 2 2 4 6" xfId="23946" xr:uid="{353065B5-E93E-43B3-BF7D-CF50084FFFF5}"/>
    <cellStyle name="20% - Ênfase1 2 2 2 5" xfId="1626" xr:uid="{75D09ECE-98BA-406D-B11A-DBF446D37B29}"/>
    <cellStyle name="20% - Ênfase1 2 2 2 5 2" xfId="4506" xr:uid="{48F09C33-474F-464A-851E-D27A75E3F128}"/>
    <cellStyle name="20% - Ênfase1 2 2 2 5 2 2" xfId="10266" xr:uid="{846AF87E-1581-452F-B8E8-F74FC60FC609}"/>
    <cellStyle name="20% - Ênfase1 2 2 2 5 2 2 2" xfId="21786" xr:uid="{D929578F-B515-4EEE-91DD-83EEC5942BC8}"/>
    <cellStyle name="20% - Ênfase1 2 2 2 5 2 2 2 2" xfId="44826" xr:uid="{5517359E-C52C-47F3-BC0F-5EE00B40A7A0}"/>
    <cellStyle name="20% - Ênfase1 2 2 2 5 2 2 3" xfId="33306" xr:uid="{B0A73418-DC2C-4026-87C6-A749E5834DCC}"/>
    <cellStyle name="20% - Ênfase1 2 2 2 5 2 3" xfId="16026" xr:uid="{3DFC9BA2-B4DC-4487-9356-9D5FA96B8AF8}"/>
    <cellStyle name="20% - Ênfase1 2 2 2 5 2 3 2" xfId="39066" xr:uid="{33677940-D464-4BC7-85F4-4AFC5DE5A04E}"/>
    <cellStyle name="20% - Ênfase1 2 2 2 5 2 4" xfId="27546" xr:uid="{A97CFD6A-2675-4673-830E-F7BA726692E5}"/>
    <cellStyle name="20% - Ênfase1 2 2 2 5 3" xfId="7386" xr:uid="{6BD305B3-8DB0-4D54-A294-3E512707995C}"/>
    <cellStyle name="20% - Ênfase1 2 2 2 5 3 2" xfId="18906" xr:uid="{19B86781-D158-4687-A1F0-F6B4A7C8FEFA}"/>
    <cellStyle name="20% - Ênfase1 2 2 2 5 3 2 2" xfId="41946" xr:uid="{94C14FCB-77F5-471B-BF6C-CD2B76D33D68}"/>
    <cellStyle name="20% - Ênfase1 2 2 2 5 3 3" xfId="30426" xr:uid="{BF0FCB16-636D-4C00-985F-E1876B1A842D}"/>
    <cellStyle name="20% - Ênfase1 2 2 2 5 4" xfId="13146" xr:uid="{556733CE-4877-40C8-93B6-79F6D8B1E9A9}"/>
    <cellStyle name="20% - Ênfase1 2 2 2 5 4 2" xfId="36186" xr:uid="{CDFA8A56-8F0F-4274-8EF7-397555F30323}"/>
    <cellStyle name="20% - Ênfase1 2 2 2 5 5" xfId="24666" xr:uid="{140F7B51-3111-4990-AAB9-1549260B7930}"/>
    <cellStyle name="20% - Ênfase1 2 2 2 6" xfId="3066" xr:uid="{7AD3343F-E243-4865-9F85-F58EC9127D50}"/>
    <cellStyle name="20% - Ênfase1 2 2 2 6 2" xfId="8826" xr:uid="{1C7ACAFC-53B0-47C1-A4AD-66BC20AF6884}"/>
    <cellStyle name="20% - Ênfase1 2 2 2 6 2 2" xfId="20346" xr:uid="{138F71F4-C714-42B9-BFFA-82EF7B8A5B6F}"/>
    <cellStyle name="20% - Ênfase1 2 2 2 6 2 2 2" xfId="43386" xr:uid="{5F203FA0-7225-4766-8D31-4C068F4FD858}"/>
    <cellStyle name="20% - Ênfase1 2 2 2 6 2 3" xfId="31866" xr:uid="{A5A64B49-6FB2-40BA-8A9D-133842049C3C}"/>
    <cellStyle name="20% - Ênfase1 2 2 2 6 3" xfId="14586" xr:uid="{F5118C37-7A63-4FD0-BE73-7BB882FF9700}"/>
    <cellStyle name="20% - Ênfase1 2 2 2 6 3 2" xfId="37626" xr:uid="{E5229A14-14DC-401F-8D18-578EADC831DD}"/>
    <cellStyle name="20% - Ênfase1 2 2 2 6 4" xfId="26106" xr:uid="{D7012A99-F05A-441C-8769-F909D58432EE}"/>
    <cellStyle name="20% - Ênfase1 2 2 2 7" xfId="5946" xr:uid="{804204FB-E201-4247-85EC-7618F76D5827}"/>
    <cellStyle name="20% - Ênfase1 2 2 2 7 2" xfId="17466" xr:uid="{A2B6DDAF-1E40-45F0-87F1-8CF3950A3FC6}"/>
    <cellStyle name="20% - Ênfase1 2 2 2 7 2 2" xfId="40506" xr:uid="{5DE6E7DC-0409-4933-A5F9-B88BD28BEC4C}"/>
    <cellStyle name="20% - Ênfase1 2 2 2 7 3" xfId="28986" xr:uid="{B5E37EC8-CF6F-4F99-803A-331E612297CA}"/>
    <cellStyle name="20% - Ênfase1 2 2 2 8" xfId="11706" xr:uid="{FDB7765F-D654-4D8A-BC61-B3C81518CA44}"/>
    <cellStyle name="20% - Ênfase1 2 2 2 8 2" xfId="34746" xr:uid="{126B0B49-757F-44C7-9B10-48082323CD06}"/>
    <cellStyle name="20% - Ênfase1 2 2 2 9" xfId="23226" xr:uid="{2E881257-7C4C-47BD-A61D-87448808D981}"/>
    <cellStyle name="20% - Ênfase1 2 2 3" xfId="276" xr:uid="{FA99BC84-1C55-4A4E-A103-A706B10B5D9D}"/>
    <cellStyle name="20% - Ênfase1 2 2 3 2" xfId="636" xr:uid="{B394F914-59F6-469C-8BF8-E82A0D72F037}"/>
    <cellStyle name="20% - Ênfase1 2 2 3 2 2" xfId="1356" xr:uid="{ADB76A6F-44D9-4402-A48C-596D5F0E161F}"/>
    <cellStyle name="20% - Ênfase1 2 2 3 2 2 2" xfId="2796" xr:uid="{92985190-B51E-4D02-BF62-F2353B00C4C9}"/>
    <cellStyle name="20% - Ênfase1 2 2 3 2 2 2 2" xfId="5676" xr:uid="{3E6BDCBD-A69E-4020-82CC-FE8BA21D8AB5}"/>
    <cellStyle name="20% - Ênfase1 2 2 3 2 2 2 2 2" xfId="11436" xr:uid="{2890DAFD-EA96-4B38-A8E8-601E59DC6627}"/>
    <cellStyle name="20% - Ênfase1 2 2 3 2 2 2 2 2 2" xfId="22956" xr:uid="{3BAE6E70-176E-4D04-9031-0C78BBCAFC5D}"/>
    <cellStyle name="20% - Ênfase1 2 2 3 2 2 2 2 2 2 2" xfId="45996" xr:uid="{E305BDCB-8453-48A6-B006-4BE114CD5C7F}"/>
    <cellStyle name="20% - Ênfase1 2 2 3 2 2 2 2 2 3" xfId="34476" xr:uid="{19ED696E-3654-41DD-9A8A-8A813888EE2B}"/>
    <cellStyle name="20% - Ênfase1 2 2 3 2 2 2 2 3" xfId="17196" xr:uid="{E1C3DC21-D737-49BA-AF2C-AA7EAFB91F7E}"/>
    <cellStyle name="20% - Ênfase1 2 2 3 2 2 2 2 3 2" xfId="40236" xr:uid="{8D1F92E5-5336-49D2-8F69-015EB886B31E}"/>
    <cellStyle name="20% - Ênfase1 2 2 3 2 2 2 2 4" xfId="28716" xr:uid="{72C9160A-38DA-44DB-983D-466EC0443F20}"/>
    <cellStyle name="20% - Ênfase1 2 2 3 2 2 2 3" xfId="8556" xr:uid="{13BFA625-F268-47D9-94CA-B195EA82CA50}"/>
    <cellStyle name="20% - Ênfase1 2 2 3 2 2 2 3 2" xfId="20076" xr:uid="{770E98AF-B9BF-478A-87AA-B3C7BC443A93}"/>
    <cellStyle name="20% - Ênfase1 2 2 3 2 2 2 3 2 2" xfId="43116" xr:uid="{59D8F7F4-4F51-434E-92DA-12E16CAFB4E8}"/>
    <cellStyle name="20% - Ênfase1 2 2 3 2 2 2 3 3" xfId="31596" xr:uid="{08FE5ACB-A454-4A32-9ED1-EBF08972C467}"/>
    <cellStyle name="20% - Ênfase1 2 2 3 2 2 2 4" xfId="14316" xr:uid="{4A30A405-352E-49BE-ADFC-9120B1E166B3}"/>
    <cellStyle name="20% - Ênfase1 2 2 3 2 2 2 4 2" xfId="37356" xr:uid="{E72D0D70-A5F1-4797-B1F5-BA5F81730E03}"/>
    <cellStyle name="20% - Ênfase1 2 2 3 2 2 2 5" xfId="25836" xr:uid="{AB39D366-CCD4-4328-9DAD-622BA65FC3F6}"/>
    <cellStyle name="20% - Ênfase1 2 2 3 2 2 3" xfId="4236" xr:uid="{DFA2DC26-1DD7-4A57-A5BA-792D4FD6C90C}"/>
    <cellStyle name="20% - Ênfase1 2 2 3 2 2 3 2" xfId="9996" xr:uid="{8E2E6970-1F80-49FC-9902-0BF0D6B3049D}"/>
    <cellStyle name="20% - Ênfase1 2 2 3 2 2 3 2 2" xfId="21516" xr:uid="{8E386E02-2A85-4D9D-BCA5-2E5A2E6DC91F}"/>
    <cellStyle name="20% - Ênfase1 2 2 3 2 2 3 2 2 2" xfId="44556" xr:uid="{5D94D23C-E8CB-4664-9C14-F33F5A031D98}"/>
    <cellStyle name="20% - Ênfase1 2 2 3 2 2 3 2 3" xfId="33036" xr:uid="{B01A6BCA-D456-4A67-9BF5-5A99A5818ACC}"/>
    <cellStyle name="20% - Ênfase1 2 2 3 2 2 3 3" xfId="15756" xr:uid="{9E3507CB-EB19-4161-A88E-74EA29F16C91}"/>
    <cellStyle name="20% - Ênfase1 2 2 3 2 2 3 3 2" xfId="38796" xr:uid="{B9832371-9FC6-48F7-B94D-5CCF8C9585E6}"/>
    <cellStyle name="20% - Ênfase1 2 2 3 2 2 3 4" xfId="27276" xr:uid="{CE2C6DC1-CFE9-4C3A-9EDC-77E5F12CFEDB}"/>
    <cellStyle name="20% - Ênfase1 2 2 3 2 2 4" xfId="7116" xr:uid="{7AAD1761-7AD0-4BB5-B651-0B3F79CFF333}"/>
    <cellStyle name="20% - Ênfase1 2 2 3 2 2 4 2" xfId="18636" xr:uid="{81197EED-9DBA-4E76-B69A-0BE1D92B2CD0}"/>
    <cellStyle name="20% - Ênfase1 2 2 3 2 2 4 2 2" xfId="41676" xr:uid="{3239E23F-01F2-44C1-B0EB-ECE9F7379389}"/>
    <cellStyle name="20% - Ênfase1 2 2 3 2 2 4 3" xfId="30156" xr:uid="{67558593-893D-4523-B529-516925A42969}"/>
    <cellStyle name="20% - Ênfase1 2 2 3 2 2 5" xfId="12876" xr:uid="{F79C2091-1C23-44E4-A226-D66E79EC5544}"/>
    <cellStyle name="20% - Ênfase1 2 2 3 2 2 5 2" xfId="35916" xr:uid="{5DD4CD29-1C62-44C8-9F25-0CE8D34DBC5F}"/>
    <cellStyle name="20% - Ênfase1 2 2 3 2 2 6" xfId="24396" xr:uid="{106CC529-BF5D-4CEF-AA21-0D24C328893C}"/>
    <cellStyle name="20% - Ênfase1 2 2 3 2 3" xfId="2076" xr:uid="{DB89DE8C-8F1C-47A5-9E71-BB5DD067DB73}"/>
    <cellStyle name="20% - Ênfase1 2 2 3 2 3 2" xfId="4956" xr:uid="{C02F113C-1724-49C0-A530-F6F92D5132CC}"/>
    <cellStyle name="20% - Ênfase1 2 2 3 2 3 2 2" xfId="10716" xr:uid="{853F5AC8-6B9F-46C0-BB5B-EAA9B8D6AC5F}"/>
    <cellStyle name="20% - Ênfase1 2 2 3 2 3 2 2 2" xfId="22236" xr:uid="{CAE3D9E7-354A-4E24-874C-3C3F2ADA39DA}"/>
    <cellStyle name="20% - Ênfase1 2 2 3 2 3 2 2 2 2" xfId="45276" xr:uid="{78377FE6-61ED-4752-803F-DEC8B41F0930}"/>
    <cellStyle name="20% - Ênfase1 2 2 3 2 3 2 2 3" xfId="33756" xr:uid="{60ACBC48-D221-4344-8BDA-A81132CEBBC2}"/>
    <cellStyle name="20% - Ênfase1 2 2 3 2 3 2 3" xfId="16476" xr:uid="{AD296257-27F8-41E3-A646-6C1452CC38B3}"/>
    <cellStyle name="20% - Ênfase1 2 2 3 2 3 2 3 2" xfId="39516" xr:uid="{DEB4CF07-49CC-4417-9B18-3FA95ED315A3}"/>
    <cellStyle name="20% - Ênfase1 2 2 3 2 3 2 4" xfId="27996" xr:uid="{3B9B607A-31A7-42CD-AFEA-2E2B057C04C7}"/>
    <cellStyle name="20% - Ênfase1 2 2 3 2 3 3" xfId="7836" xr:uid="{12AC034B-7C7A-44A0-9658-0DD4C243A858}"/>
    <cellStyle name="20% - Ênfase1 2 2 3 2 3 3 2" xfId="19356" xr:uid="{22FFC3FC-3528-4936-8EA7-9C78EB56252A}"/>
    <cellStyle name="20% - Ênfase1 2 2 3 2 3 3 2 2" xfId="42396" xr:uid="{41F70DE2-398E-4FB7-A3FE-7C25E0DCBD28}"/>
    <cellStyle name="20% - Ênfase1 2 2 3 2 3 3 3" xfId="30876" xr:uid="{8879F171-FBFF-4E22-8039-2C273E2297C1}"/>
    <cellStyle name="20% - Ênfase1 2 2 3 2 3 4" xfId="13596" xr:uid="{739978DD-DDD8-4B56-A98C-1599258968F6}"/>
    <cellStyle name="20% - Ênfase1 2 2 3 2 3 4 2" xfId="36636" xr:uid="{D0A1C489-0280-46A3-9F33-99D483D85567}"/>
    <cellStyle name="20% - Ênfase1 2 2 3 2 3 5" xfId="25116" xr:uid="{5A13E929-B124-45D9-A453-90A24CDD597F}"/>
    <cellStyle name="20% - Ênfase1 2 2 3 2 4" xfId="3516" xr:uid="{7976789F-CAA1-4A22-88BA-AD03A41EA67E}"/>
    <cellStyle name="20% - Ênfase1 2 2 3 2 4 2" xfId="9276" xr:uid="{296A58E3-6586-4843-B159-3AF34021D310}"/>
    <cellStyle name="20% - Ênfase1 2 2 3 2 4 2 2" xfId="20796" xr:uid="{7B6733A1-0248-4931-BDE7-397D98F3D507}"/>
    <cellStyle name="20% - Ênfase1 2 2 3 2 4 2 2 2" xfId="43836" xr:uid="{35583007-6512-403D-9063-1018A185B28F}"/>
    <cellStyle name="20% - Ênfase1 2 2 3 2 4 2 3" xfId="32316" xr:uid="{A63DC642-7D79-4371-9A74-251CB0F0FDC5}"/>
    <cellStyle name="20% - Ênfase1 2 2 3 2 4 3" xfId="15036" xr:uid="{F5502A3E-8BF4-418E-9AFE-69B1278E0033}"/>
    <cellStyle name="20% - Ênfase1 2 2 3 2 4 3 2" xfId="38076" xr:uid="{76C2761C-1352-4189-BBF3-8E1A8FADECDE}"/>
    <cellStyle name="20% - Ênfase1 2 2 3 2 4 4" xfId="26556" xr:uid="{DC7617E6-D2FE-41A9-873D-5F41B7FB3C7A}"/>
    <cellStyle name="20% - Ênfase1 2 2 3 2 5" xfId="6396" xr:uid="{8DA3F7CE-BE22-4A80-A2FB-C0AFB096E356}"/>
    <cellStyle name="20% - Ênfase1 2 2 3 2 5 2" xfId="17916" xr:uid="{AEC57D33-18FC-4F76-BB41-4AA7160FB25B}"/>
    <cellStyle name="20% - Ênfase1 2 2 3 2 5 2 2" xfId="40956" xr:uid="{0B61B57B-0543-4168-9D8F-9D1FACB643E6}"/>
    <cellStyle name="20% - Ênfase1 2 2 3 2 5 3" xfId="29436" xr:uid="{2C64C421-0BF6-4586-A47A-65BBC9A5C20E}"/>
    <cellStyle name="20% - Ênfase1 2 2 3 2 6" xfId="12156" xr:uid="{D4479F6A-B8CC-43A3-B44D-7A82FA9EFEDA}"/>
    <cellStyle name="20% - Ênfase1 2 2 3 2 6 2" xfId="35196" xr:uid="{40AD859B-3497-4C12-89E3-DBD001A0C662}"/>
    <cellStyle name="20% - Ênfase1 2 2 3 2 7" xfId="23676" xr:uid="{12EEA0A9-86C2-4F10-B006-5EB4D14D6EA2}"/>
    <cellStyle name="20% - Ênfase1 2 2 3 3" xfId="996" xr:uid="{0CC774E5-150B-4269-B1C1-18DADCF5A2AB}"/>
    <cellStyle name="20% - Ênfase1 2 2 3 3 2" xfId="2436" xr:uid="{8A4406EB-0EEE-40C9-B09A-5F2058B2B821}"/>
    <cellStyle name="20% - Ênfase1 2 2 3 3 2 2" xfId="5316" xr:uid="{20F419C0-8FAC-4AA6-BF0B-2E3FEF1B3C48}"/>
    <cellStyle name="20% - Ênfase1 2 2 3 3 2 2 2" xfId="11076" xr:uid="{DE74BFBC-CA4F-4488-82AC-6D31C6B2AC88}"/>
    <cellStyle name="20% - Ênfase1 2 2 3 3 2 2 2 2" xfId="22596" xr:uid="{3901075E-65CC-48D0-BBDB-ACAF7003328D}"/>
    <cellStyle name="20% - Ênfase1 2 2 3 3 2 2 2 2 2" xfId="45636" xr:uid="{6E3C0CE6-7494-4BC5-BF66-9EF8DDB1F28C}"/>
    <cellStyle name="20% - Ênfase1 2 2 3 3 2 2 2 3" xfId="34116" xr:uid="{1F5DAF9A-73A1-4E19-A3E2-FE8F915C132B}"/>
    <cellStyle name="20% - Ênfase1 2 2 3 3 2 2 3" xfId="16836" xr:uid="{6DFA24E9-9493-4033-92BD-298837860E0D}"/>
    <cellStyle name="20% - Ênfase1 2 2 3 3 2 2 3 2" xfId="39876" xr:uid="{7F5B476A-9A3F-45F0-BAF9-9FF10C61AF7B}"/>
    <cellStyle name="20% - Ênfase1 2 2 3 3 2 2 4" xfId="28356" xr:uid="{A43FAA5C-9FEE-4BCB-A0BE-679E851008E1}"/>
    <cellStyle name="20% - Ênfase1 2 2 3 3 2 3" xfId="8196" xr:uid="{289ED47B-8CF0-4C30-8DE1-D229F9D31734}"/>
    <cellStyle name="20% - Ênfase1 2 2 3 3 2 3 2" xfId="19716" xr:uid="{1105DC95-874A-487D-BBE1-C1FBDD162BC7}"/>
    <cellStyle name="20% - Ênfase1 2 2 3 3 2 3 2 2" xfId="42756" xr:uid="{B40BCD35-B1D7-4F4E-888A-6CB8A8B64326}"/>
    <cellStyle name="20% - Ênfase1 2 2 3 3 2 3 3" xfId="31236" xr:uid="{FB58D254-601B-4BCB-B446-18A7FA5FAB39}"/>
    <cellStyle name="20% - Ênfase1 2 2 3 3 2 4" xfId="13956" xr:uid="{FE731D75-24EC-4136-9B6C-4FC51E7BA831}"/>
    <cellStyle name="20% - Ênfase1 2 2 3 3 2 4 2" xfId="36996" xr:uid="{ECC008BA-73FE-4F45-ACDF-24F7DA9980F8}"/>
    <cellStyle name="20% - Ênfase1 2 2 3 3 2 5" xfId="25476" xr:uid="{F832C1F6-956D-4136-83D1-F8AA638C2505}"/>
    <cellStyle name="20% - Ênfase1 2 2 3 3 3" xfId="3876" xr:uid="{1D3D7BE9-AB3C-46CD-B1CD-2D308234F765}"/>
    <cellStyle name="20% - Ênfase1 2 2 3 3 3 2" xfId="9636" xr:uid="{6EB6D4F2-E8A6-49FF-9879-5CEF6EC936F3}"/>
    <cellStyle name="20% - Ênfase1 2 2 3 3 3 2 2" xfId="21156" xr:uid="{AFBBA8E0-522A-4A77-80A4-5A215F7FA2AB}"/>
    <cellStyle name="20% - Ênfase1 2 2 3 3 3 2 2 2" xfId="44196" xr:uid="{EB19507D-595F-40B7-AF28-2D2382CEA42A}"/>
    <cellStyle name="20% - Ênfase1 2 2 3 3 3 2 3" xfId="32676" xr:uid="{419308C4-AE90-4D6D-A945-D509BDAE9460}"/>
    <cellStyle name="20% - Ênfase1 2 2 3 3 3 3" xfId="15396" xr:uid="{15A7C478-E078-4F59-9316-10A463BE3322}"/>
    <cellStyle name="20% - Ênfase1 2 2 3 3 3 3 2" xfId="38436" xr:uid="{919ABA99-B6C4-42B0-B2C2-25980A0E650F}"/>
    <cellStyle name="20% - Ênfase1 2 2 3 3 3 4" xfId="26916" xr:uid="{97CDB451-D916-462D-A125-8BCFCC5417F5}"/>
    <cellStyle name="20% - Ênfase1 2 2 3 3 4" xfId="6756" xr:uid="{59C56112-0EC7-4A00-A1C4-BC7A00DB6C34}"/>
    <cellStyle name="20% - Ênfase1 2 2 3 3 4 2" xfId="18276" xr:uid="{D5625A6D-918F-46A9-995B-65FCD5FCC4FC}"/>
    <cellStyle name="20% - Ênfase1 2 2 3 3 4 2 2" xfId="41316" xr:uid="{1C3BE234-05F9-45D8-9F9A-9D6D6FE3968C}"/>
    <cellStyle name="20% - Ênfase1 2 2 3 3 4 3" xfId="29796" xr:uid="{F3A01EAB-B079-4F7C-873A-96701359596B}"/>
    <cellStyle name="20% - Ênfase1 2 2 3 3 5" xfId="12516" xr:uid="{3CC81B37-6111-4AD3-9F73-98E5193F27E7}"/>
    <cellStyle name="20% - Ênfase1 2 2 3 3 5 2" xfId="35556" xr:uid="{B72C1600-528A-491F-B9D2-8338996891AD}"/>
    <cellStyle name="20% - Ênfase1 2 2 3 3 6" xfId="24036" xr:uid="{8ABE0953-19D3-4B99-9BE9-76F8B49535E1}"/>
    <cellStyle name="20% - Ênfase1 2 2 3 4" xfId="1716" xr:uid="{787C4A6B-7FB7-4E3C-BABE-3B0DC2574582}"/>
    <cellStyle name="20% - Ênfase1 2 2 3 4 2" xfId="4596" xr:uid="{4F6EBFD0-5E9E-40A5-9E71-C3893C580406}"/>
    <cellStyle name="20% - Ênfase1 2 2 3 4 2 2" xfId="10356" xr:uid="{74C01D28-FC7E-458C-A333-557E9775D256}"/>
    <cellStyle name="20% - Ênfase1 2 2 3 4 2 2 2" xfId="21876" xr:uid="{1052CF0D-C40F-44D3-9C0E-B975AEE81404}"/>
    <cellStyle name="20% - Ênfase1 2 2 3 4 2 2 2 2" xfId="44916" xr:uid="{4F26EBEA-4EE1-434B-9DF8-C9D555DE6642}"/>
    <cellStyle name="20% - Ênfase1 2 2 3 4 2 2 3" xfId="33396" xr:uid="{423C0051-C7B8-4B01-A93E-380F07950FCB}"/>
    <cellStyle name="20% - Ênfase1 2 2 3 4 2 3" xfId="16116" xr:uid="{F0AA11DA-AC3D-4686-A711-711026683FA2}"/>
    <cellStyle name="20% - Ênfase1 2 2 3 4 2 3 2" xfId="39156" xr:uid="{BB0EB412-789B-4698-8380-122790F0C3BE}"/>
    <cellStyle name="20% - Ênfase1 2 2 3 4 2 4" xfId="27636" xr:uid="{DCC7FC3C-22E4-44E2-A742-9DE0651D3E69}"/>
    <cellStyle name="20% - Ênfase1 2 2 3 4 3" xfId="7476" xr:uid="{48A6217A-0F70-4222-ABF6-2EB99E608B3E}"/>
    <cellStyle name="20% - Ênfase1 2 2 3 4 3 2" xfId="18996" xr:uid="{E4C79CAB-FD0F-4648-8C6C-BF547450849E}"/>
    <cellStyle name="20% - Ênfase1 2 2 3 4 3 2 2" xfId="42036" xr:uid="{7D0F7459-D365-420C-A4EB-8A557C5816B1}"/>
    <cellStyle name="20% - Ênfase1 2 2 3 4 3 3" xfId="30516" xr:uid="{1F413CDD-B5E6-4D5F-8094-629A4FFDDD95}"/>
    <cellStyle name="20% - Ênfase1 2 2 3 4 4" xfId="13236" xr:uid="{D02D7E8B-FACB-4B92-9163-9468885D6293}"/>
    <cellStyle name="20% - Ênfase1 2 2 3 4 4 2" xfId="36276" xr:uid="{8B834DD7-435B-4DB1-8885-067EF23CC1EA}"/>
    <cellStyle name="20% - Ênfase1 2 2 3 4 5" xfId="24756" xr:uid="{942BDE87-BEC5-4083-8195-D43E40D4C254}"/>
    <cellStyle name="20% - Ênfase1 2 2 3 5" xfId="3156" xr:uid="{37F3D361-510A-4E78-BE9E-DA3F44EA2212}"/>
    <cellStyle name="20% - Ênfase1 2 2 3 5 2" xfId="8916" xr:uid="{DE1A2FDE-0E80-4882-BB92-8931428D34F8}"/>
    <cellStyle name="20% - Ênfase1 2 2 3 5 2 2" xfId="20436" xr:uid="{DCA86D25-9FD8-4E10-8AEB-D026626E8D78}"/>
    <cellStyle name="20% - Ênfase1 2 2 3 5 2 2 2" xfId="43476" xr:uid="{72E74A06-D9D8-4607-A68A-DCBAE5C90946}"/>
    <cellStyle name="20% - Ênfase1 2 2 3 5 2 3" xfId="31956" xr:uid="{E1F3B401-E4CD-48E1-A681-66CF25EE59EC}"/>
    <cellStyle name="20% - Ênfase1 2 2 3 5 3" xfId="14676" xr:uid="{74B6AE27-B907-4E2B-975D-8E295A585FEA}"/>
    <cellStyle name="20% - Ênfase1 2 2 3 5 3 2" xfId="37716" xr:uid="{86D82985-D1D5-4B57-A00B-E73CE733A22E}"/>
    <cellStyle name="20% - Ênfase1 2 2 3 5 4" xfId="26196" xr:uid="{1705FFDD-DA2A-4055-8F82-9A6F16F5CF90}"/>
    <cellStyle name="20% - Ênfase1 2 2 3 6" xfId="6036" xr:uid="{E91B3AC1-2314-40AE-A1B3-2690D3813D71}"/>
    <cellStyle name="20% - Ênfase1 2 2 3 6 2" xfId="17556" xr:uid="{6B298672-3069-4B73-A0EE-59132ACDA699}"/>
    <cellStyle name="20% - Ênfase1 2 2 3 6 2 2" xfId="40596" xr:uid="{20941B76-C3DD-4720-BCB5-153136A77590}"/>
    <cellStyle name="20% - Ênfase1 2 2 3 6 3" xfId="29076" xr:uid="{86DFCE5D-36E3-4892-AE2E-E2A67442D8A9}"/>
    <cellStyle name="20% - Ênfase1 2 2 3 7" xfId="11796" xr:uid="{EB4C6685-DEAD-46E5-83D6-F09A3C907CB5}"/>
    <cellStyle name="20% - Ênfase1 2 2 3 7 2" xfId="34836" xr:uid="{1C36C8CD-1168-4824-A792-4931AD8F4FA0}"/>
    <cellStyle name="20% - Ênfase1 2 2 3 8" xfId="23316" xr:uid="{84F52894-25B4-4533-A08A-31232AFCC886}"/>
    <cellStyle name="20% - Ênfase1 2 2 4" xfId="456" xr:uid="{7F1C0A34-F58D-4F56-BB5D-3AA692BDFC20}"/>
    <cellStyle name="20% - Ênfase1 2 2 4 2" xfId="1176" xr:uid="{F94F1469-75B5-4D7E-8BE8-A4D79E7BD5CF}"/>
    <cellStyle name="20% - Ênfase1 2 2 4 2 2" xfId="2616" xr:uid="{D63A1FB6-DE98-4AFA-A938-F462E0CEF78A}"/>
    <cellStyle name="20% - Ênfase1 2 2 4 2 2 2" xfId="5496" xr:uid="{DF288EAE-E374-4828-AC63-BF536BFC8C83}"/>
    <cellStyle name="20% - Ênfase1 2 2 4 2 2 2 2" xfId="11256" xr:uid="{C65C5359-1C11-40B3-9819-07DC9DA27A2C}"/>
    <cellStyle name="20% - Ênfase1 2 2 4 2 2 2 2 2" xfId="22776" xr:uid="{31F1A146-26EA-4E5A-BCE6-E48E47CAFE81}"/>
    <cellStyle name="20% - Ênfase1 2 2 4 2 2 2 2 2 2" xfId="45816" xr:uid="{59B92554-31D2-45E6-991D-121EE306CBCD}"/>
    <cellStyle name="20% - Ênfase1 2 2 4 2 2 2 2 3" xfId="34296" xr:uid="{61A3A96F-08F2-43D9-9E6C-A303CD0B8926}"/>
    <cellStyle name="20% - Ênfase1 2 2 4 2 2 2 3" xfId="17016" xr:uid="{3D42AF91-3390-480F-9548-C7940738BFF0}"/>
    <cellStyle name="20% - Ênfase1 2 2 4 2 2 2 3 2" xfId="40056" xr:uid="{006EE53C-4FB8-45D7-B515-2F04CA71F7F2}"/>
    <cellStyle name="20% - Ênfase1 2 2 4 2 2 2 4" xfId="28536" xr:uid="{2553A0B2-68B1-42D6-B296-B774B1F35B9C}"/>
    <cellStyle name="20% - Ênfase1 2 2 4 2 2 3" xfId="8376" xr:uid="{C3984B9E-1D0E-4689-8E01-0DE7AA2E954D}"/>
    <cellStyle name="20% - Ênfase1 2 2 4 2 2 3 2" xfId="19896" xr:uid="{FD6D5A51-BD13-4F7E-9EE9-485537F0C603}"/>
    <cellStyle name="20% - Ênfase1 2 2 4 2 2 3 2 2" xfId="42936" xr:uid="{BB910F5C-B701-45EF-B66B-6AB958A7EBC8}"/>
    <cellStyle name="20% - Ênfase1 2 2 4 2 2 3 3" xfId="31416" xr:uid="{1341F39A-B186-4BF9-B321-95FEF9CB2E20}"/>
    <cellStyle name="20% - Ênfase1 2 2 4 2 2 4" xfId="14136" xr:uid="{324B5A25-C434-45CD-A118-8C51C38CE7DD}"/>
    <cellStyle name="20% - Ênfase1 2 2 4 2 2 4 2" xfId="37176" xr:uid="{904899FF-38CA-4B1C-BBCA-B104A12CB125}"/>
    <cellStyle name="20% - Ênfase1 2 2 4 2 2 5" xfId="25656" xr:uid="{6F47F646-B863-4416-9341-A9FB4B2F1255}"/>
    <cellStyle name="20% - Ênfase1 2 2 4 2 3" xfId="4056" xr:uid="{43F9E8DC-5563-407E-9FD0-EE47836028A7}"/>
    <cellStyle name="20% - Ênfase1 2 2 4 2 3 2" xfId="9816" xr:uid="{DBC6CC3D-64DB-4932-B28C-13665C22025D}"/>
    <cellStyle name="20% - Ênfase1 2 2 4 2 3 2 2" xfId="21336" xr:uid="{5744B560-4781-41C0-AD01-CFAD62A3381C}"/>
    <cellStyle name="20% - Ênfase1 2 2 4 2 3 2 2 2" xfId="44376" xr:uid="{3AE42F7B-3118-4937-BDAC-918093604F7F}"/>
    <cellStyle name="20% - Ênfase1 2 2 4 2 3 2 3" xfId="32856" xr:uid="{225D4BE5-6A9D-4C37-BD7E-D7B27F1C2AEA}"/>
    <cellStyle name="20% - Ênfase1 2 2 4 2 3 3" xfId="15576" xr:uid="{463C1511-1251-4A53-897C-B146DB9A92A3}"/>
    <cellStyle name="20% - Ênfase1 2 2 4 2 3 3 2" xfId="38616" xr:uid="{22F0A785-8455-45A3-97C0-52403194EF8A}"/>
    <cellStyle name="20% - Ênfase1 2 2 4 2 3 4" xfId="27096" xr:uid="{4ABBBC32-C3BC-48E1-8898-FE836A5E023C}"/>
    <cellStyle name="20% - Ênfase1 2 2 4 2 4" xfId="6936" xr:uid="{8AEC992E-84E0-427C-9AB2-0DEDE197ECD9}"/>
    <cellStyle name="20% - Ênfase1 2 2 4 2 4 2" xfId="18456" xr:uid="{62EAF154-1B0A-475A-8323-444E0D55FA0A}"/>
    <cellStyle name="20% - Ênfase1 2 2 4 2 4 2 2" xfId="41496" xr:uid="{164AC212-C70D-4261-98A3-0861A5C9B7DF}"/>
    <cellStyle name="20% - Ênfase1 2 2 4 2 4 3" xfId="29976" xr:uid="{71F1B50A-2199-4CAA-903D-91048AECE935}"/>
    <cellStyle name="20% - Ênfase1 2 2 4 2 5" xfId="12696" xr:uid="{E03B8F93-D374-4450-9509-2F938C75ADDD}"/>
    <cellStyle name="20% - Ênfase1 2 2 4 2 5 2" xfId="35736" xr:uid="{85D94D72-DFA8-4E55-B2E3-B7E3C5ED7081}"/>
    <cellStyle name="20% - Ênfase1 2 2 4 2 6" xfId="24216" xr:uid="{B4B3D963-4A54-4583-9FAF-410071AF89E2}"/>
    <cellStyle name="20% - Ênfase1 2 2 4 3" xfId="1896" xr:uid="{C531C777-ABC8-4427-8CAD-F4303E4D6E78}"/>
    <cellStyle name="20% - Ênfase1 2 2 4 3 2" xfId="4776" xr:uid="{05E86E01-B207-481C-BD27-882B2630DFA6}"/>
    <cellStyle name="20% - Ênfase1 2 2 4 3 2 2" xfId="10536" xr:uid="{BB99543F-4004-4743-8204-E415E2D104CC}"/>
    <cellStyle name="20% - Ênfase1 2 2 4 3 2 2 2" xfId="22056" xr:uid="{CE0DDBC2-5062-495C-B8C5-2E16D2F59BBE}"/>
    <cellStyle name="20% - Ênfase1 2 2 4 3 2 2 2 2" xfId="45096" xr:uid="{DAAFFC15-1141-4D06-96E7-3FB906EAAD52}"/>
    <cellStyle name="20% - Ênfase1 2 2 4 3 2 2 3" xfId="33576" xr:uid="{D169E7D6-5A6E-4B21-962D-5464CFD45B12}"/>
    <cellStyle name="20% - Ênfase1 2 2 4 3 2 3" xfId="16296" xr:uid="{D7004F91-FEAF-427D-BA4B-B4CED5C86677}"/>
    <cellStyle name="20% - Ênfase1 2 2 4 3 2 3 2" xfId="39336" xr:uid="{8B06D98A-D01D-43A7-B520-77E0B5FFDC52}"/>
    <cellStyle name="20% - Ênfase1 2 2 4 3 2 4" xfId="27816" xr:uid="{E855EEE0-EFAA-499B-9A3A-1D3C2A4BF8DC}"/>
    <cellStyle name="20% - Ênfase1 2 2 4 3 3" xfId="7656" xr:uid="{D2259592-437F-4CA5-9C1C-6DB790979D6D}"/>
    <cellStyle name="20% - Ênfase1 2 2 4 3 3 2" xfId="19176" xr:uid="{8EF09373-50E4-4E4B-9F2E-610FB162896F}"/>
    <cellStyle name="20% - Ênfase1 2 2 4 3 3 2 2" xfId="42216" xr:uid="{497EFC71-6A56-4C20-B231-AAEBEAFD41FB}"/>
    <cellStyle name="20% - Ênfase1 2 2 4 3 3 3" xfId="30696" xr:uid="{F17BB1CA-EC03-4E36-A685-E846E3B539BD}"/>
    <cellStyle name="20% - Ênfase1 2 2 4 3 4" xfId="13416" xr:uid="{261D51FB-4270-43A7-B62B-8CF24993BD15}"/>
    <cellStyle name="20% - Ênfase1 2 2 4 3 4 2" xfId="36456" xr:uid="{B9BAD2AF-0BD1-4C4E-A980-5CA2BD3806AB}"/>
    <cellStyle name="20% - Ênfase1 2 2 4 3 5" xfId="24936" xr:uid="{27993BE7-2157-4EC6-A901-ACE474318E3E}"/>
    <cellStyle name="20% - Ênfase1 2 2 4 4" xfId="3336" xr:uid="{F66D5E45-38BB-4FC7-A499-F7AE5F5E6414}"/>
    <cellStyle name="20% - Ênfase1 2 2 4 4 2" xfId="9096" xr:uid="{976EEBF5-C778-4506-8B39-A70DC7CE0CAC}"/>
    <cellStyle name="20% - Ênfase1 2 2 4 4 2 2" xfId="20616" xr:uid="{5701C6F3-AF74-4897-A279-C94F77A9EA99}"/>
    <cellStyle name="20% - Ênfase1 2 2 4 4 2 2 2" xfId="43656" xr:uid="{A5BDAAD9-99C6-4A1A-AF9E-F2A93AD89748}"/>
    <cellStyle name="20% - Ênfase1 2 2 4 4 2 3" xfId="32136" xr:uid="{1DD7DF40-BFEB-4E16-A2D0-925493AD6D23}"/>
    <cellStyle name="20% - Ênfase1 2 2 4 4 3" xfId="14856" xr:uid="{55ECC4C9-7AE1-4CA6-9708-25C39BCC802B}"/>
    <cellStyle name="20% - Ênfase1 2 2 4 4 3 2" xfId="37896" xr:uid="{1F558CD9-8512-41D2-B0F7-FAA0F1D831BA}"/>
    <cellStyle name="20% - Ênfase1 2 2 4 4 4" xfId="26376" xr:uid="{E9885181-07A9-424F-8FF6-10CD67FCBF12}"/>
    <cellStyle name="20% - Ênfase1 2 2 4 5" xfId="6216" xr:uid="{D1523553-8E74-4FF7-B342-797D9074FF25}"/>
    <cellStyle name="20% - Ênfase1 2 2 4 5 2" xfId="17736" xr:uid="{7927CB53-697D-4D23-BEF0-AF8D103304E1}"/>
    <cellStyle name="20% - Ênfase1 2 2 4 5 2 2" xfId="40776" xr:uid="{8DA5353B-02CD-45AA-ADB6-29277F2E6FFD}"/>
    <cellStyle name="20% - Ênfase1 2 2 4 5 3" xfId="29256" xr:uid="{497DD76B-D4BC-444B-8EB2-7E6722AAB878}"/>
    <cellStyle name="20% - Ênfase1 2 2 4 6" xfId="11976" xr:uid="{44DEF7F0-A054-43EC-BB7A-3BBBB4C71F33}"/>
    <cellStyle name="20% - Ênfase1 2 2 4 6 2" xfId="35016" xr:uid="{C5E4B350-0AA1-4227-B333-0F77FCBC49D6}"/>
    <cellStyle name="20% - Ênfase1 2 2 4 7" xfId="23496" xr:uid="{84C74EC8-C7AC-4EC3-8AE5-18DBD47705C9}"/>
    <cellStyle name="20% - Ênfase1 2 2 5" xfId="816" xr:uid="{E789E632-8DF2-49A4-8B96-11945C8698AE}"/>
    <cellStyle name="20% - Ênfase1 2 2 5 2" xfId="2256" xr:uid="{2013215D-184E-4CAC-8D22-D7045D48FB90}"/>
    <cellStyle name="20% - Ênfase1 2 2 5 2 2" xfId="5136" xr:uid="{C8262E90-3078-435A-91FE-ECD820E4F744}"/>
    <cellStyle name="20% - Ênfase1 2 2 5 2 2 2" xfId="10896" xr:uid="{61F6259F-5235-4EBF-8525-A1CEDFB18400}"/>
    <cellStyle name="20% - Ênfase1 2 2 5 2 2 2 2" xfId="22416" xr:uid="{5C898897-4FB8-4540-AC30-130896897CA5}"/>
    <cellStyle name="20% - Ênfase1 2 2 5 2 2 2 2 2" xfId="45456" xr:uid="{031DFF85-3700-4851-90D5-1F3C428DAA6D}"/>
    <cellStyle name="20% - Ênfase1 2 2 5 2 2 2 3" xfId="33936" xr:uid="{71372E83-16A7-4F2B-816A-4058BE0BBAE8}"/>
    <cellStyle name="20% - Ênfase1 2 2 5 2 2 3" xfId="16656" xr:uid="{E268F4F0-5EB0-4ABD-8D97-2D049E9527E9}"/>
    <cellStyle name="20% - Ênfase1 2 2 5 2 2 3 2" xfId="39696" xr:uid="{8E2D3E8F-F207-4594-B34B-524D4FDDEFBD}"/>
    <cellStyle name="20% - Ênfase1 2 2 5 2 2 4" xfId="28176" xr:uid="{FD5C77E5-C354-4BEA-894A-16A945CEC453}"/>
    <cellStyle name="20% - Ênfase1 2 2 5 2 3" xfId="8016" xr:uid="{F718F582-764D-4BF4-BFAE-342468C010B8}"/>
    <cellStyle name="20% - Ênfase1 2 2 5 2 3 2" xfId="19536" xr:uid="{1E3BEAF8-F18A-4C36-A486-F0B0D80E4CCB}"/>
    <cellStyle name="20% - Ênfase1 2 2 5 2 3 2 2" xfId="42576" xr:uid="{4FD21AE7-EC5C-49CF-9336-EBB18A1D79BF}"/>
    <cellStyle name="20% - Ênfase1 2 2 5 2 3 3" xfId="31056" xr:uid="{6E1C90BD-3A02-42EB-A2A0-F575064B9F40}"/>
    <cellStyle name="20% - Ênfase1 2 2 5 2 4" xfId="13776" xr:uid="{770F1F6D-FA09-484F-B954-F5AE98B2097D}"/>
    <cellStyle name="20% - Ênfase1 2 2 5 2 4 2" xfId="36816" xr:uid="{EF5821B1-0234-4953-84D9-3DD9026E7BEC}"/>
    <cellStyle name="20% - Ênfase1 2 2 5 2 5" xfId="25296" xr:uid="{33ABF2C2-3F23-4C4C-8456-0BF1920457AA}"/>
    <cellStyle name="20% - Ênfase1 2 2 5 3" xfId="3696" xr:uid="{F06CDBFF-1A9C-4135-AD81-A49D903EBBEA}"/>
    <cellStyle name="20% - Ênfase1 2 2 5 3 2" xfId="9456" xr:uid="{09CF1042-86C0-4F97-9C7D-B2809C6080C0}"/>
    <cellStyle name="20% - Ênfase1 2 2 5 3 2 2" xfId="20976" xr:uid="{2CFB7310-3226-4B4B-A6BE-A2781234C640}"/>
    <cellStyle name="20% - Ênfase1 2 2 5 3 2 2 2" xfId="44016" xr:uid="{95FCBB68-66B5-40BF-8982-CA7E0CA5FEEF}"/>
    <cellStyle name="20% - Ênfase1 2 2 5 3 2 3" xfId="32496" xr:uid="{35E2FC21-719E-48FC-8C2E-CFEF2B444AC6}"/>
    <cellStyle name="20% - Ênfase1 2 2 5 3 3" xfId="15216" xr:uid="{50994AAC-6531-4FB7-87DD-ADA12E89D7FC}"/>
    <cellStyle name="20% - Ênfase1 2 2 5 3 3 2" xfId="38256" xr:uid="{045CBC6A-741A-4BA5-B000-7A8D7ABA5EF7}"/>
    <cellStyle name="20% - Ênfase1 2 2 5 3 4" xfId="26736" xr:uid="{85364CEA-F3A8-490D-B576-2FB296709D20}"/>
    <cellStyle name="20% - Ênfase1 2 2 5 4" xfId="6576" xr:uid="{65C9B687-2BDA-4904-AEBF-3B0DFBA6456D}"/>
    <cellStyle name="20% - Ênfase1 2 2 5 4 2" xfId="18096" xr:uid="{6AFB607F-EE15-468A-ACB2-E615AE78C88F}"/>
    <cellStyle name="20% - Ênfase1 2 2 5 4 2 2" xfId="41136" xr:uid="{71ED9F5E-6427-4C93-B7F0-766CF2CCB3C5}"/>
    <cellStyle name="20% - Ênfase1 2 2 5 4 3" xfId="29616" xr:uid="{AC6717C3-F5D3-4B54-A4C0-B01684D94C9E}"/>
    <cellStyle name="20% - Ênfase1 2 2 5 5" xfId="12336" xr:uid="{0BEE330D-12DD-4D1C-A789-517920160EC5}"/>
    <cellStyle name="20% - Ênfase1 2 2 5 5 2" xfId="35376" xr:uid="{28920DC0-B72F-48D2-82FF-43EB2437C7D7}"/>
    <cellStyle name="20% - Ênfase1 2 2 5 6" xfId="23856" xr:uid="{5C8AC09D-2B0D-42F3-9C6F-EF08483379DA}"/>
    <cellStyle name="20% - Ênfase1 2 2 6" xfId="1536" xr:uid="{3154699D-1376-42AD-A527-CE1986DF12CD}"/>
    <cellStyle name="20% - Ênfase1 2 2 6 2" xfId="4416" xr:uid="{EE44F94E-B06F-444E-8331-4ACA4A5A996E}"/>
    <cellStyle name="20% - Ênfase1 2 2 6 2 2" xfId="10176" xr:uid="{F73C7ACE-CBE0-41F8-B8BA-3B07060DDB24}"/>
    <cellStyle name="20% - Ênfase1 2 2 6 2 2 2" xfId="21696" xr:uid="{87645B36-039F-4460-B90F-B24D25E45C3A}"/>
    <cellStyle name="20% - Ênfase1 2 2 6 2 2 2 2" xfId="44736" xr:uid="{DF0D7170-309C-4F2A-B4EA-1FDB23BF0379}"/>
    <cellStyle name="20% - Ênfase1 2 2 6 2 2 3" xfId="33216" xr:uid="{0C6E15B3-5695-4C43-9BA5-1E6DB184DAFD}"/>
    <cellStyle name="20% - Ênfase1 2 2 6 2 3" xfId="15936" xr:uid="{8FBF7AED-3B3F-447E-B221-0403BAC351D7}"/>
    <cellStyle name="20% - Ênfase1 2 2 6 2 3 2" xfId="38976" xr:uid="{859761A4-DDF0-45E8-BB5B-80A36CF93435}"/>
    <cellStyle name="20% - Ênfase1 2 2 6 2 4" xfId="27456" xr:uid="{63DBF063-FD8A-4C12-8BA9-481E05450E37}"/>
    <cellStyle name="20% - Ênfase1 2 2 6 3" xfId="7296" xr:uid="{C5DB3BAC-3144-4EAB-94BC-5A2647541282}"/>
    <cellStyle name="20% - Ênfase1 2 2 6 3 2" xfId="18816" xr:uid="{6839E876-4C31-4635-8521-73BDA5BC9859}"/>
    <cellStyle name="20% - Ênfase1 2 2 6 3 2 2" xfId="41856" xr:uid="{FCDAF532-EE71-415E-9C2E-FD0ED72C9C1A}"/>
    <cellStyle name="20% - Ênfase1 2 2 6 3 3" xfId="30336" xr:uid="{F26BBB08-8407-4AAA-9D43-AC4E3E1AAE05}"/>
    <cellStyle name="20% - Ênfase1 2 2 6 4" xfId="13056" xr:uid="{B6A287D4-3ED7-4BEC-971D-B27460FD6615}"/>
    <cellStyle name="20% - Ênfase1 2 2 6 4 2" xfId="36096" xr:uid="{85E632BF-4C65-4FF7-B47D-03F7C0F19774}"/>
    <cellStyle name="20% - Ênfase1 2 2 6 5" xfId="24576" xr:uid="{2B2419E1-F472-4107-897D-FC9249B5AB5B}"/>
    <cellStyle name="20% - Ênfase1 2 2 7" xfId="2976" xr:uid="{6265D73C-9A25-4660-8981-C2F87C6BC9F7}"/>
    <cellStyle name="20% - Ênfase1 2 2 7 2" xfId="8736" xr:uid="{1527EC8D-675C-4545-8237-7624097CE168}"/>
    <cellStyle name="20% - Ênfase1 2 2 7 2 2" xfId="20256" xr:uid="{7D36628C-935C-4E66-B441-D1CA3D539E73}"/>
    <cellStyle name="20% - Ênfase1 2 2 7 2 2 2" xfId="43296" xr:uid="{2E238938-E5E5-4874-AB24-75E82227B44F}"/>
    <cellStyle name="20% - Ênfase1 2 2 7 2 3" xfId="31776" xr:uid="{FC423CA6-B000-402D-9C0A-83B8E2FA6B95}"/>
    <cellStyle name="20% - Ênfase1 2 2 7 3" xfId="14496" xr:uid="{DBACE737-624F-4919-ABAB-98973F06A375}"/>
    <cellStyle name="20% - Ênfase1 2 2 7 3 2" xfId="37536" xr:uid="{954FF679-3FB0-429E-ACDE-8B9906F313DF}"/>
    <cellStyle name="20% - Ênfase1 2 2 7 4" xfId="26016" xr:uid="{8680916B-D1F1-4E0B-A2A8-C36D10F0607D}"/>
    <cellStyle name="20% - Ênfase1 2 2 8" xfId="5856" xr:uid="{323E67AE-2527-477D-9808-A3AA1A1189D9}"/>
    <cellStyle name="20% - Ênfase1 2 2 8 2" xfId="17376" xr:uid="{11D527DA-FE8E-4C67-9E98-EDD474BC2159}"/>
    <cellStyle name="20% - Ênfase1 2 2 8 2 2" xfId="40416" xr:uid="{7ECC2953-8434-4823-A9A0-7A9D09B806C1}"/>
    <cellStyle name="20% - Ênfase1 2 2 8 3" xfId="28896" xr:uid="{48191AC1-92B8-41EE-B970-29F367F892BD}"/>
    <cellStyle name="20% - Ênfase1 2 2 9" xfId="11616" xr:uid="{BE90130A-E741-4AE5-8DC7-19B2D784D962}"/>
    <cellStyle name="20% - Ênfase1 2 2 9 2" xfId="34656" xr:uid="{332162AE-8E6B-43AF-A9C3-919EAB30E4CF}"/>
    <cellStyle name="20% - Ênfase1 2 3" xfId="141" xr:uid="{95638732-766F-4688-91A4-C9CD2479E3BE}"/>
    <cellStyle name="20% - Ênfase1 2 3 2" xfId="321" xr:uid="{E9B59388-8CB6-4E41-A14C-BB870147CDA0}"/>
    <cellStyle name="20% - Ênfase1 2 3 2 2" xfId="681" xr:uid="{F06BE9F4-2AE0-4B93-A29B-669B4B1AE4ED}"/>
    <cellStyle name="20% - Ênfase1 2 3 2 2 2" xfId="1401" xr:uid="{13BD20D5-A4F1-49E9-B181-560D91CC8A83}"/>
    <cellStyle name="20% - Ênfase1 2 3 2 2 2 2" xfId="2841" xr:uid="{88FE1CF3-4B69-4F43-A306-E464477CB4A4}"/>
    <cellStyle name="20% - Ênfase1 2 3 2 2 2 2 2" xfId="5721" xr:uid="{A958D93B-39FF-4BB8-BD27-A136874E3B07}"/>
    <cellStyle name="20% - Ênfase1 2 3 2 2 2 2 2 2" xfId="11481" xr:uid="{1E98E1B8-B1A4-44D1-BCC7-D86277F25F13}"/>
    <cellStyle name="20% - Ênfase1 2 3 2 2 2 2 2 2 2" xfId="23001" xr:uid="{4B344699-E66D-4DF3-BB6B-CFF4600A61CA}"/>
    <cellStyle name="20% - Ênfase1 2 3 2 2 2 2 2 2 2 2" xfId="46041" xr:uid="{E4395A4B-EFA3-443C-A981-901A67C97DE9}"/>
    <cellStyle name="20% - Ênfase1 2 3 2 2 2 2 2 2 3" xfId="34521" xr:uid="{89DC925C-66E9-4FCB-849E-994E41845DC5}"/>
    <cellStyle name="20% - Ênfase1 2 3 2 2 2 2 2 3" xfId="17241" xr:uid="{4A3FE059-7A08-430C-B9A8-D32A95C2B554}"/>
    <cellStyle name="20% - Ênfase1 2 3 2 2 2 2 2 3 2" xfId="40281" xr:uid="{4AB9C9FA-AB35-424B-B0BD-BFFD1101EEC0}"/>
    <cellStyle name="20% - Ênfase1 2 3 2 2 2 2 2 4" xfId="28761" xr:uid="{9A45DB3F-67C6-45B8-86AC-5C7A6AFD6658}"/>
    <cellStyle name="20% - Ênfase1 2 3 2 2 2 2 3" xfId="8601" xr:uid="{985CF90A-8B89-4D27-934C-156B0D82DF44}"/>
    <cellStyle name="20% - Ênfase1 2 3 2 2 2 2 3 2" xfId="20121" xr:uid="{9B780D87-8717-4638-A2B5-8DA6B16BC439}"/>
    <cellStyle name="20% - Ênfase1 2 3 2 2 2 2 3 2 2" xfId="43161" xr:uid="{28977FD7-446E-423E-9285-92A569739A87}"/>
    <cellStyle name="20% - Ênfase1 2 3 2 2 2 2 3 3" xfId="31641" xr:uid="{6BEC2306-2280-41F2-9214-900013D4E35C}"/>
    <cellStyle name="20% - Ênfase1 2 3 2 2 2 2 4" xfId="14361" xr:uid="{32F37A87-18DF-4DFC-B596-9FA87BA9A83D}"/>
    <cellStyle name="20% - Ênfase1 2 3 2 2 2 2 4 2" xfId="37401" xr:uid="{3F45FC0F-EC6A-45BA-BB41-48771D105DF0}"/>
    <cellStyle name="20% - Ênfase1 2 3 2 2 2 2 5" xfId="25881" xr:uid="{AA59F7F9-8637-4364-AE6A-8D0F816CBDD1}"/>
    <cellStyle name="20% - Ênfase1 2 3 2 2 2 3" xfId="4281" xr:uid="{E4D15150-0B57-4714-A6A9-A02BEB09B74A}"/>
    <cellStyle name="20% - Ênfase1 2 3 2 2 2 3 2" xfId="10041" xr:uid="{187E585F-D8E0-4C40-9EFD-155FB39625D8}"/>
    <cellStyle name="20% - Ênfase1 2 3 2 2 2 3 2 2" xfId="21561" xr:uid="{82965DED-5962-4BE7-A46A-F1D94A2A74DF}"/>
    <cellStyle name="20% - Ênfase1 2 3 2 2 2 3 2 2 2" xfId="44601" xr:uid="{178B6DD6-CF3E-4E27-B6C2-7C5D96B32DAE}"/>
    <cellStyle name="20% - Ênfase1 2 3 2 2 2 3 2 3" xfId="33081" xr:uid="{7EEB5C68-4C27-41B5-8610-8110D95D1767}"/>
    <cellStyle name="20% - Ênfase1 2 3 2 2 2 3 3" xfId="15801" xr:uid="{693418E4-8FEB-4013-A1D8-DF448BF8E9DD}"/>
    <cellStyle name="20% - Ênfase1 2 3 2 2 2 3 3 2" xfId="38841" xr:uid="{0150B88C-5498-4811-919E-88BB4F168878}"/>
    <cellStyle name="20% - Ênfase1 2 3 2 2 2 3 4" xfId="27321" xr:uid="{DC20D521-33D0-46BE-9348-6871CC4851ED}"/>
    <cellStyle name="20% - Ênfase1 2 3 2 2 2 4" xfId="7161" xr:uid="{665A2F6F-AB81-4436-9A70-B08100BE147C}"/>
    <cellStyle name="20% - Ênfase1 2 3 2 2 2 4 2" xfId="18681" xr:uid="{10F29EB0-7175-476D-828F-B5BE1E567CDB}"/>
    <cellStyle name="20% - Ênfase1 2 3 2 2 2 4 2 2" xfId="41721" xr:uid="{F67B190D-C90F-4FDA-976D-58C0DAFD2F02}"/>
    <cellStyle name="20% - Ênfase1 2 3 2 2 2 4 3" xfId="30201" xr:uid="{EDE442CC-8385-4ECE-BE58-C2DA6B363335}"/>
    <cellStyle name="20% - Ênfase1 2 3 2 2 2 5" xfId="12921" xr:uid="{FEC5624E-E3CC-43B4-B7EF-8CA14028ED1E}"/>
    <cellStyle name="20% - Ênfase1 2 3 2 2 2 5 2" xfId="35961" xr:uid="{5D473BDE-3ADB-4973-A480-3F1F5FE6DF9A}"/>
    <cellStyle name="20% - Ênfase1 2 3 2 2 2 6" xfId="24441" xr:uid="{A750491B-C479-410F-A870-AC483A4A29C8}"/>
    <cellStyle name="20% - Ênfase1 2 3 2 2 3" xfId="2121" xr:uid="{8C6530EF-1F73-435E-87CD-FBC12966384A}"/>
    <cellStyle name="20% - Ênfase1 2 3 2 2 3 2" xfId="5001" xr:uid="{205B3A7E-B6A8-484F-89FF-69EDF5256E98}"/>
    <cellStyle name="20% - Ênfase1 2 3 2 2 3 2 2" xfId="10761" xr:uid="{E194F139-235C-4868-90A0-C9E637D228B9}"/>
    <cellStyle name="20% - Ênfase1 2 3 2 2 3 2 2 2" xfId="22281" xr:uid="{D37EC337-35A5-4B99-A36D-77EF8C077720}"/>
    <cellStyle name="20% - Ênfase1 2 3 2 2 3 2 2 2 2" xfId="45321" xr:uid="{377844BC-60B3-40C3-AB44-968716815800}"/>
    <cellStyle name="20% - Ênfase1 2 3 2 2 3 2 2 3" xfId="33801" xr:uid="{76D8195D-BCBE-4CAA-9239-EBA00A3CB519}"/>
    <cellStyle name="20% - Ênfase1 2 3 2 2 3 2 3" xfId="16521" xr:uid="{EA89BCFE-7988-4B55-82FF-90FD2B2ECAA7}"/>
    <cellStyle name="20% - Ênfase1 2 3 2 2 3 2 3 2" xfId="39561" xr:uid="{8B0EBF8E-B40D-47A3-83D0-D56D94E596AF}"/>
    <cellStyle name="20% - Ênfase1 2 3 2 2 3 2 4" xfId="28041" xr:uid="{6A6F78CC-C04F-4101-BA5E-C817C2B389C9}"/>
    <cellStyle name="20% - Ênfase1 2 3 2 2 3 3" xfId="7881" xr:uid="{568B24E5-74EB-4336-9087-B6F75E7F1AED}"/>
    <cellStyle name="20% - Ênfase1 2 3 2 2 3 3 2" xfId="19401" xr:uid="{E129D538-0D95-449F-B465-400DB325B2D1}"/>
    <cellStyle name="20% - Ênfase1 2 3 2 2 3 3 2 2" xfId="42441" xr:uid="{DE46C3AA-702C-4E4A-A231-74FE08C73C9E}"/>
    <cellStyle name="20% - Ênfase1 2 3 2 2 3 3 3" xfId="30921" xr:uid="{FBB6B28D-233F-4472-9E0D-F0A2BE8C7187}"/>
    <cellStyle name="20% - Ênfase1 2 3 2 2 3 4" xfId="13641" xr:uid="{AD312F20-5D5D-4B8F-BCC1-732CC5187E26}"/>
    <cellStyle name="20% - Ênfase1 2 3 2 2 3 4 2" xfId="36681" xr:uid="{ECB253D7-96E5-4C1F-A7DD-F4ACE48C9631}"/>
    <cellStyle name="20% - Ênfase1 2 3 2 2 3 5" xfId="25161" xr:uid="{D7C22088-6795-4F00-AACF-74DBD7DC64BE}"/>
    <cellStyle name="20% - Ênfase1 2 3 2 2 4" xfId="3561" xr:uid="{D6A88766-A21C-42C2-9802-4A7579571E11}"/>
    <cellStyle name="20% - Ênfase1 2 3 2 2 4 2" xfId="9321" xr:uid="{DE45252B-272C-43F6-BC89-435C18919D92}"/>
    <cellStyle name="20% - Ênfase1 2 3 2 2 4 2 2" xfId="20841" xr:uid="{8ED02D50-74B6-4A12-B4BB-87BCEE4FF4DA}"/>
    <cellStyle name="20% - Ênfase1 2 3 2 2 4 2 2 2" xfId="43881" xr:uid="{52B0EE5C-7E78-4B64-AE28-CAA4B110923A}"/>
    <cellStyle name="20% - Ênfase1 2 3 2 2 4 2 3" xfId="32361" xr:uid="{FC1E6372-A8EE-48A6-80AB-62177B55D727}"/>
    <cellStyle name="20% - Ênfase1 2 3 2 2 4 3" xfId="15081" xr:uid="{CCDF92A7-8207-45D8-878B-B2BD94844F00}"/>
    <cellStyle name="20% - Ênfase1 2 3 2 2 4 3 2" xfId="38121" xr:uid="{0C7150FD-A6D5-417C-9E61-C411325152DC}"/>
    <cellStyle name="20% - Ênfase1 2 3 2 2 4 4" xfId="26601" xr:uid="{C0824603-D139-4259-824C-49C7E53D47F6}"/>
    <cellStyle name="20% - Ênfase1 2 3 2 2 5" xfId="6441" xr:uid="{E3576120-709D-47BB-8DF3-3249D8A87730}"/>
    <cellStyle name="20% - Ênfase1 2 3 2 2 5 2" xfId="17961" xr:uid="{8DB64F45-55E6-45EA-97EC-AC3F6A471C55}"/>
    <cellStyle name="20% - Ênfase1 2 3 2 2 5 2 2" xfId="41001" xr:uid="{BC4AD54F-72A9-493F-B8BA-9469DCFCB0B2}"/>
    <cellStyle name="20% - Ênfase1 2 3 2 2 5 3" xfId="29481" xr:uid="{FE150703-6853-4E4E-A88F-060545EDFC7B}"/>
    <cellStyle name="20% - Ênfase1 2 3 2 2 6" xfId="12201" xr:uid="{DCB99813-3566-4FAA-9C80-5A059D44146C}"/>
    <cellStyle name="20% - Ênfase1 2 3 2 2 6 2" xfId="35241" xr:uid="{1600CD14-6EA7-4CA5-84B4-4A6B3D59D981}"/>
    <cellStyle name="20% - Ênfase1 2 3 2 2 7" xfId="23721" xr:uid="{4C7D002E-F297-4B7F-95EE-0F9C4CB88E5F}"/>
    <cellStyle name="20% - Ênfase1 2 3 2 3" xfId="1041" xr:uid="{2C056D24-C800-40A5-B23C-562BAFC87DFA}"/>
    <cellStyle name="20% - Ênfase1 2 3 2 3 2" xfId="2481" xr:uid="{8FB70D64-7DD8-41CD-B28D-FC279C5FF0A7}"/>
    <cellStyle name="20% - Ênfase1 2 3 2 3 2 2" xfId="5361" xr:uid="{6973ED95-3A86-4BC6-936C-1A3CA7CCDD58}"/>
    <cellStyle name="20% - Ênfase1 2 3 2 3 2 2 2" xfId="11121" xr:uid="{B8A68E23-F747-4430-81DD-95FEB844A6E7}"/>
    <cellStyle name="20% - Ênfase1 2 3 2 3 2 2 2 2" xfId="22641" xr:uid="{638BBC9D-44B7-4F30-B858-617985100BDD}"/>
    <cellStyle name="20% - Ênfase1 2 3 2 3 2 2 2 2 2" xfId="45681" xr:uid="{2BA94B2B-AAA7-4FC1-B3E1-0119B35C918A}"/>
    <cellStyle name="20% - Ênfase1 2 3 2 3 2 2 2 3" xfId="34161" xr:uid="{4E2B6E6B-2475-4913-B032-FDFD023D374F}"/>
    <cellStyle name="20% - Ênfase1 2 3 2 3 2 2 3" xfId="16881" xr:uid="{9B438B67-DE7A-4FE6-8428-699B89C6F486}"/>
    <cellStyle name="20% - Ênfase1 2 3 2 3 2 2 3 2" xfId="39921" xr:uid="{D7D933BB-101D-4DFD-9718-C9463BB05F82}"/>
    <cellStyle name="20% - Ênfase1 2 3 2 3 2 2 4" xfId="28401" xr:uid="{BD6CA597-1707-4764-A5A1-9E087FD78559}"/>
    <cellStyle name="20% - Ênfase1 2 3 2 3 2 3" xfId="8241" xr:uid="{1A3F1AF4-652A-4E99-B3CF-37834C5E07BC}"/>
    <cellStyle name="20% - Ênfase1 2 3 2 3 2 3 2" xfId="19761" xr:uid="{BA80A619-F9D4-4328-AAE0-580E22F5B9CD}"/>
    <cellStyle name="20% - Ênfase1 2 3 2 3 2 3 2 2" xfId="42801" xr:uid="{8A7F2E94-2B65-444A-9496-D3EB3663B401}"/>
    <cellStyle name="20% - Ênfase1 2 3 2 3 2 3 3" xfId="31281" xr:uid="{E5B7F6DA-F7BF-40C3-9BCF-21490E3AD6AE}"/>
    <cellStyle name="20% - Ênfase1 2 3 2 3 2 4" xfId="14001" xr:uid="{F99E1BAC-2C0A-4784-9FB5-69544C401BCC}"/>
    <cellStyle name="20% - Ênfase1 2 3 2 3 2 4 2" xfId="37041" xr:uid="{0281796C-A921-43EE-9F9C-E44735D4DB64}"/>
    <cellStyle name="20% - Ênfase1 2 3 2 3 2 5" xfId="25521" xr:uid="{E35F9C59-6DB1-4E07-A145-99B985E5BDB2}"/>
    <cellStyle name="20% - Ênfase1 2 3 2 3 3" xfId="3921" xr:uid="{30D3ACA7-83CE-45AA-BD0E-BEC8E2643A15}"/>
    <cellStyle name="20% - Ênfase1 2 3 2 3 3 2" xfId="9681" xr:uid="{6EAA8E08-AB5D-47D0-AA2D-9B1E4B252389}"/>
    <cellStyle name="20% - Ênfase1 2 3 2 3 3 2 2" xfId="21201" xr:uid="{F55F4AF4-F3DB-461E-93C5-6927A69534DB}"/>
    <cellStyle name="20% - Ênfase1 2 3 2 3 3 2 2 2" xfId="44241" xr:uid="{746E0BB5-79B4-444A-96B6-06D06EF4539A}"/>
    <cellStyle name="20% - Ênfase1 2 3 2 3 3 2 3" xfId="32721" xr:uid="{C841FFB7-4C32-45E7-AF62-93EAB4AADA5A}"/>
    <cellStyle name="20% - Ênfase1 2 3 2 3 3 3" xfId="15441" xr:uid="{9B25CB3B-D11C-405F-A569-E78AFE22A555}"/>
    <cellStyle name="20% - Ênfase1 2 3 2 3 3 3 2" xfId="38481" xr:uid="{D4212CE9-0B0A-4991-9BC0-3E2990CE4E95}"/>
    <cellStyle name="20% - Ênfase1 2 3 2 3 3 4" xfId="26961" xr:uid="{B673755F-8187-4AD7-8788-0B48417E9121}"/>
    <cellStyle name="20% - Ênfase1 2 3 2 3 4" xfId="6801" xr:uid="{E3FBEB5C-DC57-48C6-B202-7CBEA02FE2A8}"/>
    <cellStyle name="20% - Ênfase1 2 3 2 3 4 2" xfId="18321" xr:uid="{BEC777AE-F265-4A0A-93C2-F70A78AFA278}"/>
    <cellStyle name="20% - Ênfase1 2 3 2 3 4 2 2" xfId="41361" xr:uid="{6BCCC6E2-4245-491D-BEB9-1F6E348A7478}"/>
    <cellStyle name="20% - Ênfase1 2 3 2 3 4 3" xfId="29841" xr:uid="{8C1F0C4E-A158-4D72-A5FB-E83A65146797}"/>
    <cellStyle name="20% - Ênfase1 2 3 2 3 5" xfId="12561" xr:uid="{E5424409-9CC6-472D-ACF9-DF51E24B7BD9}"/>
    <cellStyle name="20% - Ênfase1 2 3 2 3 5 2" xfId="35601" xr:uid="{BA3C5540-3143-4025-9284-26ABA509B354}"/>
    <cellStyle name="20% - Ênfase1 2 3 2 3 6" xfId="24081" xr:uid="{A8642964-42FB-44C1-8ED7-576351157BAA}"/>
    <cellStyle name="20% - Ênfase1 2 3 2 4" xfId="1761" xr:uid="{0BD6B6EF-B0C9-4ECB-A689-4CD88CA778A7}"/>
    <cellStyle name="20% - Ênfase1 2 3 2 4 2" xfId="4641" xr:uid="{7618B0BB-FB0E-428C-8A93-87D10DBA1E4C}"/>
    <cellStyle name="20% - Ênfase1 2 3 2 4 2 2" xfId="10401" xr:uid="{B308C138-2EFD-49FC-B219-750A41CAD5FC}"/>
    <cellStyle name="20% - Ênfase1 2 3 2 4 2 2 2" xfId="21921" xr:uid="{22958332-ACC1-4047-81F9-C870A7C50845}"/>
    <cellStyle name="20% - Ênfase1 2 3 2 4 2 2 2 2" xfId="44961" xr:uid="{9DB5DC86-574E-430E-80B6-E20BA24BE025}"/>
    <cellStyle name="20% - Ênfase1 2 3 2 4 2 2 3" xfId="33441" xr:uid="{12F18494-922F-4BA0-9512-556FBC71E2A2}"/>
    <cellStyle name="20% - Ênfase1 2 3 2 4 2 3" xfId="16161" xr:uid="{547A6244-1D60-4B30-B9AE-BCDC108C2EAA}"/>
    <cellStyle name="20% - Ênfase1 2 3 2 4 2 3 2" xfId="39201" xr:uid="{120B9F0F-C4A9-4EDB-9F11-1B541A9DDBEB}"/>
    <cellStyle name="20% - Ênfase1 2 3 2 4 2 4" xfId="27681" xr:uid="{975CA075-86BF-42C4-AE39-E38EAE9184EB}"/>
    <cellStyle name="20% - Ênfase1 2 3 2 4 3" xfId="7521" xr:uid="{81E48C51-CCE6-48A0-9E3B-250ACA7D6EC8}"/>
    <cellStyle name="20% - Ênfase1 2 3 2 4 3 2" xfId="19041" xr:uid="{0FDBDB46-0F91-4CF6-86A7-F3F800244BB8}"/>
    <cellStyle name="20% - Ênfase1 2 3 2 4 3 2 2" xfId="42081" xr:uid="{BDF58A49-2D82-4963-9BCB-B764D66CA8F1}"/>
    <cellStyle name="20% - Ênfase1 2 3 2 4 3 3" xfId="30561" xr:uid="{9DEF6E99-6808-47F8-8837-0C7F0C02CE9B}"/>
    <cellStyle name="20% - Ênfase1 2 3 2 4 4" xfId="13281" xr:uid="{70F4B4F5-8F7A-41B0-B202-CEC8028F09F7}"/>
    <cellStyle name="20% - Ênfase1 2 3 2 4 4 2" xfId="36321" xr:uid="{CAE0090A-059C-4DFC-8FD9-36197D9950EE}"/>
    <cellStyle name="20% - Ênfase1 2 3 2 4 5" xfId="24801" xr:uid="{C869ECB1-CD99-43CE-B6FE-08E589FBE81E}"/>
    <cellStyle name="20% - Ênfase1 2 3 2 5" xfId="3201" xr:uid="{3559C4AA-139C-4EB7-9896-1952EED7A8D2}"/>
    <cellStyle name="20% - Ênfase1 2 3 2 5 2" xfId="8961" xr:uid="{6D7EF6FE-AD72-4864-B9F1-727C2CEEAD08}"/>
    <cellStyle name="20% - Ênfase1 2 3 2 5 2 2" xfId="20481" xr:uid="{1AA51C25-49D1-4AC2-AC85-8F44AD7A9E2D}"/>
    <cellStyle name="20% - Ênfase1 2 3 2 5 2 2 2" xfId="43521" xr:uid="{DCEB1328-8B1E-4769-9AE0-75B261CC39EF}"/>
    <cellStyle name="20% - Ênfase1 2 3 2 5 2 3" xfId="32001" xr:uid="{D49E7BD4-1F1B-470C-A51F-22A5987679C5}"/>
    <cellStyle name="20% - Ênfase1 2 3 2 5 3" xfId="14721" xr:uid="{276C2A58-732C-443E-8FAF-CA6EDFB99540}"/>
    <cellStyle name="20% - Ênfase1 2 3 2 5 3 2" xfId="37761" xr:uid="{A6D64D4F-18A2-4455-9623-7EB0CED11A8E}"/>
    <cellStyle name="20% - Ênfase1 2 3 2 5 4" xfId="26241" xr:uid="{0B33C4CA-779C-45CA-B7E3-A90B6A9DA9DA}"/>
    <cellStyle name="20% - Ênfase1 2 3 2 6" xfId="6081" xr:uid="{46DB8C20-EE6F-49A7-A379-7955DA09BBC8}"/>
    <cellStyle name="20% - Ênfase1 2 3 2 6 2" xfId="17601" xr:uid="{9ED10CA5-FB4B-4C0C-B564-2DC996BE6C1E}"/>
    <cellStyle name="20% - Ênfase1 2 3 2 6 2 2" xfId="40641" xr:uid="{BD5CE3B6-BCEC-4332-95FA-3093327FCD44}"/>
    <cellStyle name="20% - Ênfase1 2 3 2 6 3" xfId="29121" xr:uid="{65AAE9B3-B7FA-46E1-8D26-17CA7E99AEF4}"/>
    <cellStyle name="20% - Ênfase1 2 3 2 7" xfId="11841" xr:uid="{43B5F1CB-F612-494C-AB45-1923DD8074B5}"/>
    <cellStyle name="20% - Ênfase1 2 3 2 7 2" xfId="34881" xr:uid="{C4606488-AF07-4D3D-B693-2FD27B169342}"/>
    <cellStyle name="20% - Ênfase1 2 3 2 8" xfId="23361" xr:uid="{4688B58A-EA4E-4ED5-92A4-C966956A4A92}"/>
    <cellStyle name="20% - Ênfase1 2 3 3" xfId="501" xr:uid="{E898F80B-D35B-4EC6-BB74-840AD489B1D4}"/>
    <cellStyle name="20% - Ênfase1 2 3 3 2" xfId="1221" xr:uid="{9219343A-9021-4965-9ADD-07F624CFDBD8}"/>
    <cellStyle name="20% - Ênfase1 2 3 3 2 2" xfId="2661" xr:uid="{1C4D179B-9734-4887-8F26-C8BC29B3DF97}"/>
    <cellStyle name="20% - Ênfase1 2 3 3 2 2 2" xfId="5541" xr:uid="{9453162B-4166-45B4-AFA2-139FD37BF515}"/>
    <cellStyle name="20% - Ênfase1 2 3 3 2 2 2 2" xfId="11301" xr:uid="{A88A86E4-0D4A-4BF8-8C80-E7E5402218CB}"/>
    <cellStyle name="20% - Ênfase1 2 3 3 2 2 2 2 2" xfId="22821" xr:uid="{FF1B33AB-F7B7-4DA4-A2AA-151CE84B6035}"/>
    <cellStyle name="20% - Ênfase1 2 3 3 2 2 2 2 2 2" xfId="45861" xr:uid="{EB26D7C1-32ED-4DE5-BA27-4155668FC9D4}"/>
    <cellStyle name="20% - Ênfase1 2 3 3 2 2 2 2 3" xfId="34341" xr:uid="{CED46EA5-8BAD-48C1-9EBE-C360E9E084DB}"/>
    <cellStyle name="20% - Ênfase1 2 3 3 2 2 2 3" xfId="17061" xr:uid="{BD9DAFB0-C9C0-40BB-A5C6-5DBE17353EB5}"/>
    <cellStyle name="20% - Ênfase1 2 3 3 2 2 2 3 2" xfId="40101" xr:uid="{6A616834-0462-45F6-A823-D46D117EDDB7}"/>
    <cellStyle name="20% - Ênfase1 2 3 3 2 2 2 4" xfId="28581" xr:uid="{B62104BE-B548-479B-92E3-5AC07626F08C}"/>
    <cellStyle name="20% - Ênfase1 2 3 3 2 2 3" xfId="8421" xr:uid="{8C77C220-BA14-4B33-A718-B1FCF4D0C4A8}"/>
    <cellStyle name="20% - Ênfase1 2 3 3 2 2 3 2" xfId="19941" xr:uid="{4CA7476C-6B61-42A6-B67A-6FF85D01951C}"/>
    <cellStyle name="20% - Ênfase1 2 3 3 2 2 3 2 2" xfId="42981" xr:uid="{842018C2-9645-42E5-AFFD-406653140565}"/>
    <cellStyle name="20% - Ênfase1 2 3 3 2 2 3 3" xfId="31461" xr:uid="{06154955-B2DF-4418-A784-CE0FCFB889DB}"/>
    <cellStyle name="20% - Ênfase1 2 3 3 2 2 4" xfId="14181" xr:uid="{4A957EAA-A1BE-4929-87B7-8B6D92A1129D}"/>
    <cellStyle name="20% - Ênfase1 2 3 3 2 2 4 2" xfId="37221" xr:uid="{E54D7EA3-F09B-427A-B117-0EB53D07646B}"/>
    <cellStyle name="20% - Ênfase1 2 3 3 2 2 5" xfId="25701" xr:uid="{C2E9111D-241C-42DF-8681-9EE509E9F597}"/>
    <cellStyle name="20% - Ênfase1 2 3 3 2 3" xfId="4101" xr:uid="{97B68A0E-8FC7-479C-9D4F-C619997FD288}"/>
    <cellStyle name="20% - Ênfase1 2 3 3 2 3 2" xfId="9861" xr:uid="{7644F39A-B155-49FF-8646-703BE1818483}"/>
    <cellStyle name="20% - Ênfase1 2 3 3 2 3 2 2" xfId="21381" xr:uid="{B7B26C0D-12A3-4F73-BBCB-958007FA12A2}"/>
    <cellStyle name="20% - Ênfase1 2 3 3 2 3 2 2 2" xfId="44421" xr:uid="{A397FE77-1F25-4778-867B-7F2758433452}"/>
    <cellStyle name="20% - Ênfase1 2 3 3 2 3 2 3" xfId="32901" xr:uid="{874F4EED-6FEA-4DA5-BB14-1123C331AA11}"/>
    <cellStyle name="20% - Ênfase1 2 3 3 2 3 3" xfId="15621" xr:uid="{0627AEA9-310C-41D9-88B2-41C23E37EABC}"/>
    <cellStyle name="20% - Ênfase1 2 3 3 2 3 3 2" xfId="38661" xr:uid="{183C79AD-9F9E-4EEA-9E21-A7D38B994649}"/>
    <cellStyle name="20% - Ênfase1 2 3 3 2 3 4" xfId="27141" xr:uid="{30B69915-0ED9-4385-8CEC-D1ADAA01F67E}"/>
    <cellStyle name="20% - Ênfase1 2 3 3 2 4" xfId="6981" xr:uid="{CBC19289-35B3-47D6-9AD1-801565790C71}"/>
    <cellStyle name="20% - Ênfase1 2 3 3 2 4 2" xfId="18501" xr:uid="{170E0E32-9B99-41AA-BAE9-4094C84AE658}"/>
    <cellStyle name="20% - Ênfase1 2 3 3 2 4 2 2" xfId="41541" xr:uid="{0233ABF4-D687-49A6-956D-13F80B1EA2CC}"/>
    <cellStyle name="20% - Ênfase1 2 3 3 2 4 3" xfId="30021" xr:uid="{9B401DC4-6797-4990-B8B5-76027C7B6086}"/>
    <cellStyle name="20% - Ênfase1 2 3 3 2 5" xfId="12741" xr:uid="{AC73802A-74A8-4B06-B8F8-C52F7FA6E3E7}"/>
    <cellStyle name="20% - Ênfase1 2 3 3 2 5 2" xfId="35781" xr:uid="{8BE84852-73FE-4242-9F17-9279B61BD13B}"/>
    <cellStyle name="20% - Ênfase1 2 3 3 2 6" xfId="24261" xr:uid="{128C4E93-BCD9-46E7-9B7E-5B7E56E213AE}"/>
    <cellStyle name="20% - Ênfase1 2 3 3 3" xfId="1941" xr:uid="{078E0F2E-16C6-4676-83D5-4A9B15AF5023}"/>
    <cellStyle name="20% - Ênfase1 2 3 3 3 2" xfId="4821" xr:uid="{F7565158-CCB0-4CD3-A0FB-62D2704680FD}"/>
    <cellStyle name="20% - Ênfase1 2 3 3 3 2 2" xfId="10581" xr:uid="{40924BFF-9C58-4D36-85F0-E7CA547F33B8}"/>
    <cellStyle name="20% - Ênfase1 2 3 3 3 2 2 2" xfId="22101" xr:uid="{34C24EC6-3478-4F9B-A447-40F97B9C2006}"/>
    <cellStyle name="20% - Ênfase1 2 3 3 3 2 2 2 2" xfId="45141" xr:uid="{3A97A01D-46C3-4857-9044-4A646016250E}"/>
    <cellStyle name="20% - Ênfase1 2 3 3 3 2 2 3" xfId="33621" xr:uid="{1CE48161-0772-4ED1-A680-2745CAAA012B}"/>
    <cellStyle name="20% - Ênfase1 2 3 3 3 2 3" xfId="16341" xr:uid="{A98088D2-F392-4F57-B7AE-EA16AF02E6DD}"/>
    <cellStyle name="20% - Ênfase1 2 3 3 3 2 3 2" xfId="39381" xr:uid="{07D67845-043D-4C02-BA7A-5C199414C6F2}"/>
    <cellStyle name="20% - Ênfase1 2 3 3 3 2 4" xfId="27861" xr:uid="{B7949E44-CD4F-4AC9-AE9E-85B59E492B69}"/>
    <cellStyle name="20% - Ênfase1 2 3 3 3 3" xfId="7701" xr:uid="{3D8D97B8-8EFF-44CF-A4DE-36469B0DC85A}"/>
    <cellStyle name="20% - Ênfase1 2 3 3 3 3 2" xfId="19221" xr:uid="{757A61F4-1B4B-4E0B-B7DC-B981DB882FB5}"/>
    <cellStyle name="20% - Ênfase1 2 3 3 3 3 2 2" xfId="42261" xr:uid="{D2808DD3-DFE7-4A63-933B-BBC963E01CEF}"/>
    <cellStyle name="20% - Ênfase1 2 3 3 3 3 3" xfId="30741" xr:uid="{A7BFAA2F-61DF-4F5E-893A-478E0269EEE4}"/>
    <cellStyle name="20% - Ênfase1 2 3 3 3 4" xfId="13461" xr:uid="{9D2DFB15-3E46-4395-A89B-2722B6F663C9}"/>
    <cellStyle name="20% - Ênfase1 2 3 3 3 4 2" xfId="36501" xr:uid="{F6571808-6FE3-452A-BCC3-880FCEBB4DFA}"/>
    <cellStyle name="20% - Ênfase1 2 3 3 3 5" xfId="24981" xr:uid="{180EA3C4-3194-449A-8B43-9A8DB17572D5}"/>
    <cellStyle name="20% - Ênfase1 2 3 3 4" xfId="3381" xr:uid="{2448F788-D1D2-404F-ADAC-8F833B300FF6}"/>
    <cellStyle name="20% - Ênfase1 2 3 3 4 2" xfId="9141" xr:uid="{FDA4CBD6-F2B2-47F2-877D-A291C9149AE5}"/>
    <cellStyle name="20% - Ênfase1 2 3 3 4 2 2" xfId="20661" xr:uid="{592B27D1-0EBA-4D0B-9606-1CD177FE7A73}"/>
    <cellStyle name="20% - Ênfase1 2 3 3 4 2 2 2" xfId="43701" xr:uid="{004F8E5C-BA92-4C38-951B-70715E30166F}"/>
    <cellStyle name="20% - Ênfase1 2 3 3 4 2 3" xfId="32181" xr:uid="{8F849ACF-9CE0-4BBA-8584-29EFAA3A8B0C}"/>
    <cellStyle name="20% - Ênfase1 2 3 3 4 3" xfId="14901" xr:uid="{E4BFBA9D-9AD9-46A3-9DDB-1EE3822B797C}"/>
    <cellStyle name="20% - Ênfase1 2 3 3 4 3 2" xfId="37941" xr:uid="{3AF20CD8-3340-4738-AC16-4157C1E9ED0C}"/>
    <cellStyle name="20% - Ênfase1 2 3 3 4 4" xfId="26421" xr:uid="{6B5AB3E6-6D06-4A57-99AE-AC1D6C270946}"/>
    <cellStyle name="20% - Ênfase1 2 3 3 5" xfId="6261" xr:uid="{5C09D26E-B430-451C-846E-87300EAC1078}"/>
    <cellStyle name="20% - Ênfase1 2 3 3 5 2" xfId="17781" xr:uid="{6A9E3464-8D53-4B7B-8DA2-334ACC4735EF}"/>
    <cellStyle name="20% - Ênfase1 2 3 3 5 2 2" xfId="40821" xr:uid="{1DFBFB2B-77F8-43CF-BCA8-5492BC00EA2B}"/>
    <cellStyle name="20% - Ênfase1 2 3 3 5 3" xfId="29301" xr:uid="{516403A7-9AA4-4648-9318-7646D95D2626}"/>
    <cellStyle name="20% - Ênfase1 2 3 3 6" xfId="12021" xr:uid="{F9C0C084-A859-4B2D-8D5E-F30361716F0E}"/>
    <cellStyle name="20% - Ênfase1 2 3 3 6 2" xfId="35061" xr:uid="{38A15FE6-2E49-43E5-8B55-C005146BA66C}"/>
    <cellStyle name="20% - Ênfase1 2 3 3 7" xfId="23541" xr:uid="{8820E551-813B-44A8-9372-06A39214A016}"/>
    <cellStyle name="20% - Ênfase1 2 3 4" xfId="861" xr:uid="{E4D64C70-7C3C-41D0-AF7D-5A9825FA1B8F}"/>
    <cellStyle name="20% - Ênfase1 2 3 4 2" xfId="2301" xr:uid="{6C8BF5E6-AD67-4880-8804-3E960CD45F54}"/>
    <cellStyle name="20% - Ênfase1 2 3 4 2 2" xfId="5181" xr:uid="{9BB0887B-E693-48F0-81B4-8CBEE5954165}"/>
    <cellStyle name="20% - Ênfase1 2 3 4 2 2 2" xfId="10941" xr:uid="{DCF9ED53-45D4-42D6-9690-F830E23EE72C}"/>
    <cellStyle name="20% - Ênfase1 2 3 4 2 2 2 2" xfId="22461" xr:uid="{AA6751D6-8BF5-416A-A8FC-A896A2B7C1BA}"/>
    <cellStyle name="20% - Ênfase1 2 3 4 2 2 2 2 2" xfId="45501" xr:uid="{B3AE73A0-12B5-47B0-8774-4AED9E1DEA62}"/>
    <cellStyle name="20% - Ênfase1 2 3 4 2 2 2 3" xfId="33981" xr:uid="{2BC8B170-7C5C-475B-9497-76365CD30181}"/>
    <cellStyle name="20% - Ênfase1 2 3 4 2 2 3" xfId="16701" xr:uid="{80628982-C2E7-469D-BD59-2C43D87F3240}"/>
    <cellStyle name="20% - Ênfase1 2 3 4 2 2 3 2" xfId="39741" xr:uid="{FC509CE3-182B-438F-A0D1-6B0C60017EC0}"/>
    <cellStyle name="20% - Ênfase1 2 3 4 2 2 4" xfId="28221" xr:uid="{B1F26D65-0F7B-4849-96D1-6FEE3F686B43}"/>
    <cellStyle name="20% - Ênfase1 2 3 4 2 3" xfId="8061" xr:uid="{B7A9278A-F71E-4397-8F87-AA3134D7DAA8}"/>
    <cellStyle name="20% - Ênfase1 2 3 4 2 3 2" xfId="19581" xr:uid="{EF10FB7B-7E7C-4B03-9CF5-AA91E486C825}"/>
    <cellStyle name="20% - Ênfase1 2 3 4 2 3 2 2" xfId="42621" xr:uid="{EB323DEC-4A82-4BC8-A61E-FB8FD82932EF}"/>
    <cellStyle name="20% - Ênfase1 2 3 4 2 3 3" xfId="31101" xr:uid="{9B813575-395B-4DE5-94E0-2DEAF6D79181}"/>
    <cellStyle name="20% - Ênfase1 2 3 4 2 4" xfId="13821" xr:uid="{BCFAA1A3-634A-4DDB-AE8F-3281F4C8CDCB}"/>
    <cellStyle name="20% - Ênfase1 2 3 4 2 4 2" xfId="36861" xr:uid="{FCCB13B2-0B74-4C68-8695-9A6368ED78DC}"/>
    <cellStyle name="20% - Ênfase1 2 3 4 2 5" xfId="25341" xr:uid="{A7404BC9-8D29-4D42-9DDB-DBDD7097A5B1}"/>
    <cellStyle name="20% - Ênfase1 2 3 4 3" xfId="3741" xr:uid="{109EA7EF-7D13-464A-8243-4AB2BB5E5A3A}"/>
    <cellStyle name="20% - Ênfase1 2 3 4 3 2" xfId="9501" xr:uid="{82DEE7D6-2386-40CD-A06F-D9C6CC09C505}"/>
    <cellStyle name="20% - Ênfase1 2 3 4 3 2 2" xfId="21021" xr:uid="{3D6F36F8-DF62-4E6B-B94E-FEDAF47C2E9B}"/>
    <cellStyle name="20% - Ênfase1 2 3 4 3 2 2 2" xfId="44061" xr:uid="{EEA2C0DC-8FD5-412C-9509-3BDDA297A4F2}"/>
    <cellStyle name="20% - Ênfase1 2 3 4 3 2 3" xfId="32541" xr:uid="{4C9216C4-E16C-4F03-BB5E-43052B032515}"/>
    <cellStyle name="20% - Ênfase1 2 3 4 3 3" xfId="15261" xr:uid="{92023C67-12D5-482B-AAA8-80E327B074E3}"/>
    <cellStyle name="20% - Ênfase1 2 3 4 3 3 2" xfId="38301" xr:uid="{208939DE-96F6-4147-BD23-379C40FEE5D3}"/>
    <cellStyle name="20% - Ênfase1 2 3 4 3 4" xfId="26781" xr:uid="{48CE2A3D-720C-4393-9A5E-8A0F008C720D}"/>
    <cellStyle name="20% - Ênfase1 2 3 4 4" xfId="6621" xr:uid="{02A25646-59E7-4BB6-9005-BCA09C43FE44}"/>
    <cellStyle name="20% - Ênfase1 2 3 4 4 2" xfId="18141" xr:uid="{AB2985E2-5E7B-4ADA-892B-7A6DCEAF3CE2}"/>
    <cellStyle name="20% - Ênfase1 2 3 4 4 2 2" xfId="41181" xr:uid="{2726E32E-759E-4FE1-B07C-FD5A307352A4}"/>
    <cellStyle name="20% - Ênfase1 2 3 4 4 3" xfId="29661" xr:uid="{70196464-3FBE-4BF5-AA51-F7E9C51A5B6C}"/>
    <cellStyle name="20% - Ênfase1 2 3 4 5" xfId="12381" xr:uid="{4676F0D0-794D-4F98-AAA4-03487DC6BDA8}"/>
    <cellStyle name="20% - Ênfase1 2 3 4 5 2" xfId="35421" xr:uid="{B0D119C4-0925-4749-9580-7A77F9BE1132}"/>
    <cellStyle name="20% - Ênfase1 2 3 4 6" xfId="23901" xr:uid="{D8E4E1B3-4F09-4EAA-ABD4-B29C0EED8980}"/>
    <cellStyle name="20% - Ênfase1 2 3 5" xfId="1581" xr:uid="{7E1AC667-4C7D-4A90-BB09-CDAEE00DB892}"/>
    <cellStyle name="20% - Ênfase1 2 3 5 2" xfId="4461" xr:uid="{D5914B65-E25F-419F-A51B-5E82D2B9DBFA}"/>
    <cellStyle name="20% - Ênfase1 2 3 5 2 2" xfId="10221" xr:uid="{64E70F91-AA0E-45F3-A8A3-6782C6F3E6CA}"/>
    <cellStyle name="20% - Ênfase1 2 3 5 2 2 2" xfId="21741" xr:uid="{70EF96FB-63E5-4882-8E17-6853AB617C3B}"/>
    <cellStyle name="20% - Ênfase1 2 3 5 2 2 2 2" xfId="44781" xr:uid="{40A0D87D-8A60-4273-8CB7-5DBA1BB41E69}"/>
    <cellStyle name="20% - Ênfase1 2 3 5 2 2 3" xfId="33261" xr:uid="{498FC557-BEB8-41A0-B3AB-BB8B8A35B668}"/>
    <cellStyle name="20% - Ênfase1 2 3 5 2 3" xfId="15981" xr:uid="{610FE69F-2840-4544-8370-364BA10B5F41}"/>
    <cellStyle name="20% - Ênfase1 2 3 5 2 3 2" xfId="39021" xr:uid="{3BF28117-318B-4201-893A-5363BE71D6E5}"/>
    <cellStyle name="20% - Ênfase1 2 3 5 2 4" xfId="27501" xr:uid="{AE10B0F6-5E5C-4764-8C75-D1D74A496973}"/>
    <cellStyle name="20% - Ênfase1 2 3 5 3" xfId="7341" xr:uid="{7DD10B01-78DF-452C-88BF-9E719BDE1851}"/>
    <cellStyle name="20% - Ênfase1 2 3 5 3 2" xfId="18861" xr:uid="{A4E5B6E3-EBE7-4488-90C2-A828A7451689}"/>
    <cellStyle name="20% - Ênfase1 2 3 5 3 2 2" xfId="41901" xr:uid="{C2DBC947-27A8-459A-BF81-31643B31804F}"/>
    <cellStyle name="20% - Ênfase1 2 3 5 3 3" xfId="30381" xr:uid="{7943600C-A69E-4FD1-AC71-D5D094D017EB}"/>
    <cellStyle name="20% - Ênfase1 2 3 5 4" xfId="13101" xr:uid="{7EC7A6F3-8E10-46C4-9621-6190B8018777}"/>
    <cellStyle name="20% - Ênfase1 2 3 5 4 2" xfId="36141" xr:uid="{A41285CC-A6AC-43BE-81F5-2DD6127A284D}"/>
    <cellStyle name="20% - Ênfase1 2 3 5 5" xfId="24621" xr:uid="{6F79CD4A-E6AD-4B2C-8C56-9D5D81F7E8B8}"/>
    <cellStyle name="20% - Ênfase1 2 3 6" xfId="3021" xr:uid="{FE656CFA-562E-4ECC-B9E9-C8CA7CBC6DEC}"/>
    <cellStyle name="20% - Ênfase1 2 3 6 2" xfId="8781" xr:uid="{AC8483DA-F13C-458B-810B-CAC6EBE6FAB4}"/>
    <cellStyle name="20% - Ênfase1 2 3 6 2 2" xfId="20301" xr:uid="{E54B7EE7-7F78-4B53-AF26-216318136BBC}"/>
    <cellStyle name="20% - Ênfase1 2 3 6 2 2 2" xfId="43341" xr:uid="{8475DE9F-7630-47DD-8549-92CB3F4242FD}"/>
    <cellStyle name="20% - Ênfase1 2 3 6 2 3" xfId="31821" xr:uid="{573BAEF3-D742-4BED-8AD7-C340CFCBC2E5}"/>
    <cellStyle name="20% - Ênfase1 2 3 6 3" xfId="14541" xr:uid="{CA08B536-F392-4FAC-9758-628A330D1FA1}"/>
    <cellStyle name="20% - Ênfase1 2 3 6 3 2" xfId="37581" xr:uid="{7CCA199C-3F9F-4F95-B1F6-A734B08FBEE5}"/>
    <cellStyle name="20% - Ênfase1 2 3 6 4" xfId="26061" xr:uid="{3F01B807-AC22-45F2-BA6F-4F855A934D7A}"/>
    <cellStyle name="20% - Ênfase1 2 3 7" xfId="5901" xr:uid="{B59E956D-E906-43F3-8959-A18912ECAFD6}"/>
    <cellStyle name="20% - Ênfase1 2 3 7 2" xfId="17421" xr:uid="{476E09A5-B77E-4695-8376-1B5EA8E6C2B2}"/>
    <cellStyle name="20% - Ênfase1 2 3 7 2 2" xfId="40461" xr:uid="{E4C2870D-56B1-4599-AE8D-D0E1A3FF809B}"/>
    <cellStyle name="20% - Ênfase1 2 3 7 3" xfId="28941" xr:uid="{382036FA-A494-4019-BD9D-6F7A194B00AF}"/>
    <cellStyle name="20% - Ênfase1 2 3 8" xfId="11661" xr:uid="{31177D60-9DD8-452D-9C59-B649A49B2021}"/>
    <cellStyle name="20% - Ênfase1 2 3 8 2" xfId="34701" xr:uid="{6274C4B5-506B-4D3A-B353-7BD0BC645D8D}"/>
    <cellStyle name="20% - Ênfase1 2 3 9" xfId="23181" xr:uid="{09F3CEC8-F14A-49FF-8BF1-3359D070466C}"/>
    <cellStyle name="20% - Ênfase1 2 4" xfId="231" xr:uid="{062306E3-F698-42CB-8F16-CA0319637C68}"/>
    <cellStyle name="20% - Ênfase1 2 4 2" xfId="591" xr:uid="{684136E4-CE42-447C-A707-7502F559B160}"/>
    <cellStyle name="20% - Ênfase1 2 4 2 2" xfId="1311" xr:uid="{B765710C-B4FB-4B11-B7DE-BB1D049C020B}"/>
    <cellStyle name="20% - Ênfase1 2 4 2 2 2" xfId="2751" xr:uid="{2E2A699B-CDF6-456B-8EB9-12A4A943C6DB}"/>
    <cellStyle name="20% - Ênfase1 2 4 2 2 2 2" xfId="5631" xr:uid="{F72A48D3-6148-4B64-98EC-D08861481EA6}"/>
    <cellStyle name="20% - Ênfase1 2 4 2 2 2 2 2" xfId="11391" xr:uid="{569BEC7E-5C11-43FD-BFE4-CB7140F4C23E}"/>
    <cellStyle name="20% - Ênfase1 2 4 2 2 2 2 2 2" xfId="22911" xr:uid="{1F3D6C32-D548-40F7-AA1D-497E1836CAC2}"/>
    <cellStyle name="20% - Ênfase1 2 4 2 2 2 2 2 2 2" xfId="45951" xr:uid="{7E0688A6-C5BF-49D7-BEDB-FC7E17E81BD6}"/>
    <cellStyle name="20% - Ênfase1 2 4 2 2 2 2 2 3" xfId="34431" xr:uid="{C7A9A165-9BF4-4A0C-8A5A-EE9D62E38588}"/>
    <cellStyle name="20% - Ênfase1 2 4 2 2 2 2 3" xfId="17151" xr:uid="{118BA82B-4029-4365-8C66-DE27A6981BFD}"/>
    <cellStyle name="20% - Ênfase1 2 4 2 2 2 2 3 2" xfId="40191" xr:uid="{8CB43742-E853-469B-A000-D3128FBF7EC9}"/>
    <cellStyle name="20% - Ênfase1 2 4 2 2 2 2 4" xfId="28671" xr:uid="{4BF4FFFF-7FB5-4327-A9C1-1DFF8951C343}"/>
    <cellStyle name="20% - Ênfase1 2 4 2 2 2 3" xfId="8511" xr:uid="{19850CBC-39A7-43B2-9792-1F20416B39E3}"/>
    <cellStyle name="20% - Ênfase1 2 4 2 2 2 3 2" xfId="20031" xr:uid="{B9150573-F262-4DAB-92E8-81B528BE9B0D}"/>
    <cellStyle name="20% - Ênfase1 2 4 2 2 2 3 2 2" xfId="43071" xr:uid="{E29F28ED-CD14-4376-9EF6-FDD15D572938}"/>
    <cellStyle name="20% - Ênfase1 2 4 2 2 2 3 3" xfId="31551" xr:uid="{2BE48C1F-D51E-41DD-BEA6-EE27D5332F04}"/>
    <cellStyle name="20% - Ênfase1 2 4 2 2 2 4" xfId="14271" xr:uid="{E4584683-2311-472C-A6BE-5BFBF2073D42}"/>
    <cellStyle name="20% - Ênfase1 2 4 2 2 2 4 2" xfId="37311" xr:uid="{66A9A8D9-8CB0-4ACB-B9B5-BBC44EEF83DF}"/>
    <cellStyle name="20% - Ênfase1 2 4 2 2 2 5" xfId="25791" xr:uid="{6207993F-99C9-4690-90C2-0959B2438836}"/>
    <cellStyle name="20% - Ênfase1 2 4 2 2 3" xfId="4191" xr:uid="{C2D6AF60-0C2E-4E62-BD79-2F7F108132EB}"/>
    <cellStyle name="20% - Ênfase1 2 4 2 2 3 2" xfId="9951" xr:uid="{0D53ED39-C696-4168-8651-A13C6BECE4B3}"/>
    <cellStyle name="20% - Ênfase1 2 4 2 2 3 2 2" xfId="21471" xr:uid="{6D22AE9C-C008-47EC-A8B0-AF50C3BFB6E1}"/>
    <cellStyle name="20% - Ênfase1 2 4 2 2 3 2 2 2" xfId="44511" xr:uid="{34087649-2B0F-4632-9E17-BF0DFA0B3D1C}"/>
    <cellStyle name="20% - Ênfase1 2 4 2 2 3 2 3" xfId="32991" xr:uid="{139B37D1-80A2-4930-934F-3EF8E80E89ED}"/>
    <cellStyle name="20% - Ênfase1 2 4 2 2 3 3" xfId="15711" xr:uid="{6FB659DE-EAB6-4B71-B7BE-55464C30AB8B}"/>
    <cellStyle name="20% - Ênfase1 2 4 2 2 3 3 2" xfId="38751" xr:uid="{754A7639-AD3A-4FC3-87B8-5770FD6F300D}"/>
    <cellStyle name="20% - Ênfase1 2 4 2 2 3 4" xfId="27231" xr:uid="{52244AE9-4016-4E3D-85E3-A3DDC7696D0D}"/>
    <cellStyle name="20% - Ênfase1 2 4 2 2 4" xfId="7071" xr:uid="{2C32ADCB-7D58-4ED5-BC34-41D0C2324179}"/>
    <cellStyle name="20% - Ênfase1 2 4 2 2 4 2" xfId="18591" xr:uid="{6D7F18E3-CAD5-4BA7-83A4-59A687BEB310}"/>
    <cellStyle name="20% - Ênfase1 2 4 2 2 4 2 2" xfId="41631" xr:uid="{3AA5A86F-7E27-4C1A-87AE-18CE791A266F}"/>
    <cellStyle name="20% - Ênfase1 2 4 2 2 4 3" xfId="30111" xr:uid="{624A44F0-9285-459A-B5F6-F622DED040C9}"/>
    <cellStyle name="20% - Ênfase1 2 4 2 2 5" xfId="12831" xr:uid="{3A8D0D79-548E-4A0B-ACB3-58EA5B738D5D}"/>
    <cellStyle name="20% - Ênfase1 2 4 2 2 5 2" xfId="35871" xr:uid="{2B6414A0-275A-4BE1-8DF3-B3602E28523C}"/>
    <cellStyle name="20% - Ênfase1 2 4 2 2 6" xfId="24351" xr:uid="{181510A4-7195-4B68-8556-3E91B73428A0}"/>
    <cellStyle name="20% - Ênfase1 2 4 2 3" xfId="2031" xr:uid="{B77A9C2D-9C7A-4782-A3D1-BA7362EA3573}"/>
    <cellStyle name="20% - Ênfase1 2 4 2 3 2" xfId="4911" xr:uid="{56940988-DC70-4243-9DBF-6801EA6C8008}"/>
    <cellStyle name="20% - Ênfase1 2 4 2 3 2 2" xfId="10671" xr:uid="{0F9CBAD6-3493-4839-A575-EA5D4AF15F8E}"/>
    <cellStyle name="20% - Ênfase1 2 4 2 3 2 2 2" xfId="22191" xr:uid="{07722673-2D2D-4021-AED2-A9F3F97941E4}"/>
    <cellStyle name="20% - Ênfase1 2 4 2 3 2 2 2 2" xfId="45231" xr:uid="{4A9E9C0A-7409-4A36-8538-986A062D108B}"/>
    <cellStyle name="20% - Ênfase1 2 4 2 3 2 2 3" xfId="33711" xr:uid="{342A0A98-1B08-4804-ACE5-669CFDE43F16}"/>
    <cellStyle name="20% - Ênfase1 2 4 2 3 2 3" xfId="16431" xr:uid="{2018948C-BA0F-49B7-BFA1-5B6901714A4B}"/>
    <cellStyle name="20% - Ênfase1 2 4 2 3 2 3 2" xfId="39471" xr:uid="{105C4C51-E63B-4FDA-8859-4B3BEE14038B}"/>
    <cellStyle name="20% - Ênfase1 2 4 2 3 2 4" xfId="27951" xr:uid="{4FEE4A71-C71B-432A-BFF4-4DD18225BC12}"/>
    <cellStyle name="20% - Ênfase1 2 4 2 3 3" xfId="7791" xr:uid="{45909F6C-088D-485A-AA6D-852942BD2228}"/>
    <cellStyle name="20% - Ênfase1 2 4 2 3 3 2" xfId="19311" xr:uid="{77D64DEA-B0C2-4988-A954-8D6F29A89D93}"/>
    <cellStyle name="20% - Ênfase1 2 4 2 3 3 2 2" xfId="42351" xr:uid="{161AA00E-E3AB-40F1-AECA-72C9CA3FC1AA}"/>
    <cellStyle name="20% - Ênfase1 2 4 2 3 3 3" xfId="30831" xr:uid="{BBC5671C-FF75-4BE3-9EAA-3E124BA97C97}"/>
    <cellStyle name="20% - Ênfase1 2 4 2 3 4" xfId="13551" xr:uid="{CC2A1EE3-D32A-485B-A436-3B1B1F408645}"/>
    <cellStyle name="20% - Ênfase1 2 4 2 3 4 2" xfId="36591" xr:uid="{1DF4006E-F94D-4821-86DD-A01F2471465F}"/>
    <cellStyle name="20% - Ênfase1 2 4 2 3 5" xfId="25071" xr:uid="{28D33D90-1773-48D6-98E2-7446B226F23F}"/>
    <cellStyle name="20% - Ênfase1 2 4 2 4" xfId="3471" xr:uid="{8F30D987-8E52-4A00-A969-F67269C87FD1}"/>
    <cellStyle name="20% - Ênfase1 2 4 2 4 2" xfId="9231" xr:uid="{C25992E9-66FD-432A-838C-83C4D1494FC9}"/>
    <cellStyle name="20% - Ênfase1 2 4 2 4 2 2" xfId="20751" xr:uid="{68379E8A-D3F4-4CFE-89A5-6FDB7F8243C6}"/>
    <cellStyle name="20% - Ênfase1 2 4 2 4 2 2 2" xfId="43791" xr:uid="{840343C7-CCA7-464F-B4F6-D514E4101D8E}"/>
    <cellStyle name="20% - Ênfase1 2 4 2 4 2 3" xfId="32271" xr:uid="{6783051F-1C30-4D93-9DE1-46659A7DB8F6}"/>
    <cellStyle name="20% - Ênfase1 2 4 2 4 3" xfId="14991" xr:uid="{74D6E0E4-1D44-4373-8E41-4D119F341F9D}"/>
    <cellStyle name="20% - Ênfase1 2 4 2 4 3 2" xfId="38031" xr:uid="{D3F39E01-5993-45C0-AF72-7515554D345E}"/>
    <cellStyle name="20% - Ênfase1 2 4 2 4 4" xfId="26511" xr:uid="{FF6590ED-8481-4796-A4EE-DA7DEBA4D94F}"/>
    <cellStyle name="20% - Ênfase1 2 4 2 5" xfId="6351" xr:uid="{E1FF12DA-DE28-4501-8EE4-D8B42D2DB732}"/>
    <cellStyle name="20% - Ênfase1 2 4 2 5 2" xfId="17871" xr:uid="{785FA591-75F0-4984-9B88-8A2DD1473B5B}"/>
    <cellStyle name="20% - Ênfase1 2 4 2 5 2 2" xfId="40911" xr:uid="{A635D2EB-616A-4E0C-971F-8FE943D0568B}"/>
    <cellStyle name="20% - Ênfase1 2 4 2 5 3" xfId="29391" xr:uid="{2FA66777-DDAC-41E8-ACE1-6A73F218D5AE}"/>
    <cellStyle name="20% - Ênfase1 2 4 2 6" xfId="12111" xr:uid="{87F5555F-240E-4981-A95D-4407E0856582}"/>
    <cellStyle name="20% - Ênfase1 2 4 2 6 2" xfId="35151" xr:uid="{D4D1DC58-B63C-42D8-AD68-3DDDE27B5F4B}"/>
    <cellStyle name="20% - Ênfase1 2 4 2 7" xfId="23631" xr:uid="{AF01769E-44BB-47DB-9062-B90145F287BB}"/>
    <cellStyle name="20% - Ênfase1 2 4 3" xfId="951" xr:uid="{2B6D3F3B-028A-4E1B-BF96-3F0425DF6BE9}"/>
    <cellStyle name="20% - Ênfase1 2 4 3 2" xfId="2391" xr:uid="{30DC9297-FC98-4FFD-A1E0-811CF121CA9B}"/>
    <cellStyle name="20% - Ênfase1 2 4 3 2 2" xfId="5271" xr:uid="{E1C5D23E-E848-4FA0-BF7F-218F952705E4}"/>
    <cellStyle name="20% - Ênfase1 2 4 3 2 2 2" xfId="11031" xr:uid="{054C4FEB-3E4B-4370-824B-BCD915F7D424}"/>
    <cellStyle name="20% - Ênfase1 2 4 3 2 2 2 2" xfId="22551" xr:uid="{5E28D441-D413-433E-AB50-5C534C70DC09}"/>
    <cellStyle name="20% - Ênfase1 2 4 3 2 2 2 2 2" xfId="45591" xr:uid="{DE858EC4-071D-4E46-9789-C714F4326F45}"/>
    <cellStyle name="20% - Ênfase1 2 4 3 2 2 2 3" xfId="34071" xr:uid="{BB40F67F-B7AA-4ECB-9212-232B671AD0F8}"/>
    <cellStyle name="20% - Ênfase1 2 4 3 2 2 3" xfId="16791" xr:uid="{45160D71-33E6-4F90-A25C-4625E7990255}"/>
    <cellStyle name="20% - Ênfase1 2 4 3 2 2 3 2" xfId="39831" xr:uid="{CF277EDC-2CC6-4519-8FDC-DC23C0DFF001}"/>
    <cellStyle name="20% - Ênfase1 2 4 3 2 2 4" xfId="28311" xr:uid="{39F3CDAE-4007-474F-AEEA-5FF42FEB4FF3}"/>
    <cellStyle name="20% - Ênfase1 2 4 3 2 3" xfId="8151" xr:uid="{102235A0-8A93-46D4-ABC0-1C416D1F1F82}"/>
    <cellStyle name="20% - Ênfase1 2 4 3 2 3 2" xfId="19671" xr:uid="{B579971C-A37B-4861-9BD6-1E45FA29BB31}"/>
    <cellStyle name="20% - Ênfase1 2 4 3 2 3 2 2" xfId="42711" xr:uid="{921B1EAC-9530-4FCD-839C-150E07909D0A}"/>
    <cellStyle name="20% - Ênfase1 2 4 3 2 3 3" xfId="31191" xr:uid="{9C4FA066-72EF-49A3-AD25-9D7DFFCFE5A4}"/>
    <cellStyle name="20% - Ênfase1 2 4 3 2 4" xfId="13911" xr:uid="{788F4B69-C628-47BE-8E1E-C1559F5736AA}"/>
    <cellStyle name="20% - Ênfase1 2 4 3 2 4 2" xfId="36951" xr:uid="{08774B4A-3B8A-4CF5-8920-2D961E3B744D}"/>
    <cellStyle name="20% - Ênfase1 2 4 3 2 5" xfId="25431" xr:uid="{E3AD0A9F-B25A-4EE0-A08C-6B28B63A2C46}"/>
    <cellStyle name="20% - Ênfase1 2 4 3 3" xfId="3831" xr:uid="{050546B7-DC41-4259-BDB0-D681E0E3715E}"/>
    <cellStyle name="20% - Ênfase1 2 4 3 3 2" xfId="9591" xr:uid="{E6547BEF-5860-46B1-97E4-668399315672}"/>
    <cellStyle name="20% - Ênfase1 2 4 3 3 2 2" xfId="21111" xr:uid="{90BA31F2-B2A9-4E87-A2E4-9B36ECA947BF}"/>
    <cellStyle name="20% - Ênfase1 2 4 3 3 2 2 2" xfId="44151" xr:uid="{25306A75-E8C0-411D-A4E0-5CFB404306F8}"/>
    <cellStyle name="20% - Ênfase1 2 4 3 3 2 3" xfId="32631" xr:uid="{AD62B12D-9DE4-4285-BEEC-C951FEF79BD4}"/>
    <cellStyle name="20% - Ênfase1 2 4 3 3 3" xfId="15351" xr:uid="{12155ED4-8076-453B-AEEB-A97C3C05973E}"/>
    <cellStyle name="20% - Ênfase1 2 4 3 3 3 2" xfId="38391" xr:uid="{CDB81BF0-D201-4DF1-AA30-AEF43E20B3E2}"/>
    <cellStyle name="20% - Ênfase1 2 4 3 3 4" xfId="26871" xr:uid="{B1042940-5334-4E2C-BA01-12A94560CC36}"/>
    <cellStyle name="20% - Ênfase1 2 4 3 4" xfId="6711" xr:uid="{3BA0A5CD-016D-4823-B5BA-EE02BF13E31D}"/>
    <cellStyle name="20% - Ênfase1 2 4 3 4 2" xfId="18231" xr:uid="{341D7E0A-D424-4476-9F54-FDCBA4B85679}"/>
    <cellStyle name="20% - Ênfase1 2 4 3 4 2 2" xfId="41271" xr:uid="{C6235B55-E05E-41BD-8A7F-6BBEF0D1519F}"/>
    <cellStyle name="20% - Ênfase1 2 4 3 4 3" xfId="29751" xr:uid="{2543F635-3EBA-42BC-A5DC-99DE0F05FB36}"/>
    <cellStyle name="20% - Ênfase1 2 4 3 5" xfId="12471" xr:uid="{C3F8064F-7D99-4B8A-8B99-5901DD79125F}"/>
    <cellStyle name="20% - Ênfase1 2 4 3 5 2" xfId="35511" xr:uid="{B4DDA858-D5FD-463E-A5B7-DA68553FB0DE}"/>
    <cellStyle name="20% - Ênfase1 2 4 3 6" xfId="23991" xr:uid="{13D4E25D-DF57-42F2-999A-EDB36822E27A}"/>
    <cellStyle name="20% - Ênfase1 2 4 4" xfId="1671" xr:uid="{796AF17E-C073-4445-8014-6DB6E6B65FDD}"/>
    <cellStyle name="20% - Ênfase1 2 4 4 2" xfId="4551" xr:uid="{7930DD88-60E1-40F7-A54E-63110C910D48}"/>
    <cellStyle name="20% - Ênfase1 2 4 4 2 2" xfId="10311" xr:uid="{7C27D3F0-3751-4BFA-A011-FAC1608D07DA}"/>
    <cellStyle name="20% - Ênfase1 2 4 4 2 2 2" xfId="21831" xr:uid="{24A2FA6D-1784-4817-B3E2-F96F4ADC53BB}"/>
    <cellStyle name="20% - Ênfase1 2 4 4 2 2 2 2" xfId="44871" xr:uid="{2C478847-39D3-4C59-9124-70EC08E53A1D}"/>
    <cellStyle name="20% - Ênfase1 2 4 4 2 2 3" xfId="33351" xr:uid="{64278BC9-5052-4707-906C-F1DD032D6B7C}"/>
    <cellStyle name="20% - Ênfase1 2 4 4 2 3" xfId="16071" xr:uid="{EBDB20E1-5B95-42DE-8636-A831095CD32B}"/>
    <cellStyle name="20% - Ênfase1 2 4 4 2 3 2" xfId="39111" xr:uid="{65DB9482-4955-4E41-B493-014ECEB8BBD0}"/>
    <cellStyle name="20% - Ênfase1 2 4 4 2 4" xfId="27591" xr:uid="{94E3EA3E-D020-4B0C-822B-011FAAB9036A}"/>
    <cellStyle name="20% - Ênfase1 2 4 4 3" xfId="7431" xr:uid="{9B9F6425-4E50-4ADD-9422-D5562AAEA9A9}"/>
    <cellStyle name="20% - Ênfase1 2 4 4 3 2" xfId="18951" xr:uid="{67FC48B3-774F-4CFE-89E6-D4EBDA3A1858}"/>
    <cellStyle name="20% - Ênfase1 2 4 4 3 2 2" xfId="41991" xr:uid="{B01B2AF3-4E81-4607-A42C-D7FA29DE8A94}"/>
    <cellStyle name="20% - Ênfase1 2 4 4 3 3" xfId="30471" xr:uid="{8FB1AFE0-DA44-458B-BE7C-2897302490AC}"/>
    <cellStyle name="20% - Ênfase1 2 4 4 4" xfId="13191" xr:uid="{1A4D43C7-E06F-47CA-8DC1-B0938DD88A1E}"/>
    <cellStyle name="20% - Ênfase1 2 4 4 4 2" xfId="36231" xr:uid="{3EBE4533-7D42-463F-B53D-A13FC4089A47}"/>
    <cellStyle name="20% - Ênfase1 2 4 4 5" xfId="24711" xr:uid="{81A68834-57F8-4320-95AD-BDDF1D446B68}"/>
    <cellStyle name="20% - Ênfase1 2 4 5" xfId="3111" xr:uid="{FDB8FBD4-83FA-4F57-928F-60A9D177CF6B}"/>
    <cellStyle name="20% - Ênfase1 2 4 5 2" xfId="8871" xr:uid="{71633190-4FC5-45B9-BAB8-CF79F3237519}"/>
    <cellStyle name="20% - Ênfase1 2 4 5 2 2" xfId="20391" xr:uid="{B8D5254D-1CE8-4B3D-96DA-0C3C03607E81}"/>
    <cellStyle name="20% - Ênfase1 2 4 5 2 2 2" xfId="43431" xr:uid="{9A4AA36D-C340-4A2B-B85F-8428B158A7D4}"/>
    <cellStyle name="20% - Ênfase1 2 4 5 2 3" xfId="31911" xr:uid="{2A57B0C9-0293-409D-926F-AF5F5FA3B56C}"/>
    <cellStyle name="20% - Ênfase1 2 4 5 3" xfId="14631" xr:uid="{A66D6CDA-A0C0-450A-AA9D-9F862392BA41}"/>
    <cellStyle name="20% - Ênfase1 2 4 5 3 2" xfId="37671" xr:uid="{5F9AE8E7-F47D-4B43-95AA-F0D96BCF415D}"/>
    <cellStyle name="20% - Ênfase1 2 4 5 4" xfId="26151" xr:uid="{90165AC2-20F4-4961-8E00-5CBB0110A1AA}"/>
    <cellStyle name="20% - Ênfase1 2 4 6" xfId="5991" xr:uid="{0498D19D-399F-4C11-99AB-D95E08B5C353}"/>
    <cellStyle name="20% - Ênfase1 2 4 6 2" xfId="17511" xr:uid="{CBF8787F-0FE0-444A-AB1F-11C91A06D43B}"/>
    <cellStyle name="20% - Ênfase1 2 4 6 2 2" xfId="40551" xr:uid="{24BE0D51-5F21-47B6-BE84-3602876A28A0}"/>
    <cellStyle name="20% - Ênfase1 2 4 6 3" xfId="29031" xr:uid="{FE7F695F-9C42-4E19-8BA2-22C26767800E}"/>
    <cellStyle name="20% - Ênfase1 2 4 7" xfId="11751" xr:uid="{4E329E85-17F9-4812-BB33-C1E47DE54499}"/>
    <cellStyle name="20% - Ênfase1 2 4 7 2" xfId="34791" xr:uid="{86189F75-2B7C-43D0-A19A-F49E6010EA57}"/>
    <cellStyle name="20% - Ênfase1 2 4 8" xfId="23271" xr:uid="{1AAE58B8-3F30-45A0-8228-A487B7D38115}"/>
    <cellStyle name="20% - Ênfase1 2 5" xfId="411" xr:uid="{0C22FC3E-E2C1-4B3F-96C7-E522E1A24867}"/>
    <cellStyle name="20% - Ênfase1 2 5 2" xfId="1131" xr:uid="{0E75F9AF-67A1-4AE1-BD40-35956CB01911}"/>
    <cellStyle name="20% - Ênfase1 2 5 2 2" xfId="2571" xr:uid="{F1F7BB92-F81E-45CB-9A5D-D79F89043FEA}"/>
    <cellStyle name="20% - Ênfase1 2 5 2 2 2" xfId="5451" xr:uid="{98C9256A-22CC-4E12-901F-56E3E6E10F9C}"/>
    <cellStyle name="20% - Ênfase1 2 5 2 2 2 2" xfId="11211" xr:uid="{8D4B6899-09A5-4E79-AE6B-1B8B7BE176B8}"/>
    <cellStyle name="20% - Ênfase1 2 5 2 2 2 2 2" xfId="22731" xr:uid="{05E9254F-E088-4FAB-A2FE-AB9BAC01534A}"/>
    <cellStyle name="20% - Ênfase1 2 5 2 2 2 2 2 2" xfId="45771" xr:uid="{0F805C0C-9D14-40C1-AA23-E39C4F37310F}"/>
    <cellStyle name="20% - Ênfase1 2 5 2 2 2 2 3" xfId="34251" xr:uid="{59235303-9C85-4B6D-B40C-3BE2420C0A21}"/>
    <cellStyle name="20% - Ênfase1 2 5 2 2 2 3" xfId="16971" xr:uid="{3DE7A8EB-5332-4171-B18B-38814C293C0E}"/>
    <cellStyle name="20% - Ênfase1 2 5 2 2 2 3 2" xfId="40011" xr:uid="{83443E71-19EF-4028-8374-C07FAE9BB9C1}"/>
    <cellStyle name="20% - Ênfase1 2 5 2 2 2 4" xfId="28491" xr:uid="{D8FEFA20-E857-4F1E-BCF8-E03C0CB53303}"/>
    <cellStyle name="20% - Ênfase1 2 5 2 2 3" xfId="8331" xr:uid="{B4482D81-487C-473F-BEA5-BC81710F7BA2}"/>
    <cellStyle name="20% - Ênfase1 2 5 2 2 3 2" xfId="19851" xr:uid="{515B69C5-5DB8-4410-8A2D-0B8050E1EF58}"/>
    <cellStyle name="20% - Ênfase1 2 5 2 2 3 2 2" xfId="42891" xr:uid="{F531B62A-5B97-445C-863D-C0E2BE4AC6A9}"/>
    <cellStyle name="20% - Ênfase1 2 5 2 2 3 3" xfId="31371" xr:uid="{613090FC-0DD5-41DF-9946-E597AC2ABC53}"/>
    <cellStyle name="20% - Ênfase1 2 5 2 2 4" xfId="14091" xr:uid="{C919801C-1422-41D5-B209-A4A683D32FA7}"/>
    <cellStyle name="20% - Ênfase1 2 5 2 2 4 2" xfId="37131" xr:uid="{EFF86EF1-3505-47B7-AC13-A52576802205}"/>
    <cellStyle name="20% - Ênfase1 2 5 2 2 5" xfId="25611" xr:uid="{3BBF77FF-8DBF-464B-879F-F17C47B6A32D}"/>
    <cellStyle name="20% - Ênfase1 2 5 2 3" xfId="4011" xr:uid="{C0E9A103-46F1-4DAE-860B-04F3E95145C4}"/>
    <cellStyle name="20% - Ênfase1 2 5 2 3 2" xfId="9771" xr:uid="{9FC4E698-A112-43D4-907F-D1F25D536B88}"/>
    <cellStyle name="20% - Ênfase1 2 5 2 3 2 2" xfId="21291" xr:uid="{6065FDEC-1775-4D98-9AF9-B13CB3EBC6C9}"/>
    <cellStyle name="20% - Ênfase1 2 5 2 3 2 2 2" xfId="44331" xr:uid="{3F6356DE-D080-46ED-A861-6A94521A2CF2}"/>
    <cellStyle name="20% - Ênfase1 2 5 2 3 2 3" xfId="32811" xr:uid="{3347ED27-B1E3-4149-8C94-05D5124EA42B}"/>
    <cellStyle name="20% - Ênfase1 2 5 2 3 3" xfId="15531" xr:uid="{BC45A35F-3BEC-4ECA-82DE-714F71A3C81A}"/>
    <cellStyle name="20% - Ênfase1 2 5 2 3 3 2" xfId="38571" xr:uid="{74D4CC8C-B574-46EB-9ACE-5B5668F746D3}"/>
    <cellStyle name="20% - Ênfase1 2 5 2 3 4" xfId="27051" xr:uid="{C421C282-72F5-4E78-881F-9980B267649A}"/>
    <cellStyle name="20% - Ênfase1 2 5 2 4" xfId="6891" xr:uid="{76735D38-7680-4FB3-A41E-91CD45B1840E}"/>
    <cellStyle name="20% - Ênfase1 2 5 2 4 2" xfId="18411" xr:uid="{94BCE6AF-9D88-41E0-897A-5888C3869781}"/>
    <cellStyle name="20% - Ênfase1 2 5 2 4 2 2" xfId="41451" xr:uid="{FFE2A118-09EF-4921-96B0-532BEB13F7B7}"/>
    <cellStyle name="20% - Ênfase1 2 5 2 4 3" xfId="29931" xr:uid="{F9D5381D-30E5-4735-8386-634CADDA5C58}"/>
    <cellStyle name="20% - Ênfase1 2 5 2 5" xfId="12651" xr:uid="{889D4943-CCC0-405A-B787-FAB4DA1B7F39}"/>
    <cellStyle name="20% - Ênfase1 2 5 2 5 2" xfId="35691" xr:uid="{A2110B6A-9A06-45B7-9447-ACEB6599E940}"/>
    <cellStyle name="20% - Ênfase1 2 5 2 6" xfId="24171" xr:uid="{09F5501C-3543-4401-8123-0E048B512C10}"/>
    <cellStyle name="20% - Ênfase1 2 5 3" xfId="1851" xr:uid="{B29FD83A-687F-4AD8-A30F-9B7C2A73D227}"/>
    <cellStyle name="20% - Ênfase1 2 5 3 2" xfId="4731" xr:uid="{EF7F7DDB-AC51-4BF9-920B-83976F137B62}"/>
    <cellStyle name="20% - Ênfase1 2 5 3 2 2" xfId="10491" xr:uid="{609AD2F3-820A-46BF-9E66-D277F0EAC995}"/>
    <cellStyle name="20% - Ênfase1 2 5 3 2 2 2" xfId="22011" xr:uid="{C8B55BF3-7BC9-48F6-B4F0-EC8F43128C66}"/>
    <cellStyle name="20% - Ênfase1 2 5 3 2 2 2 2" xfId="45051" xr:uid="{5CC56833-16EC-4280-83FD-3E4C367A1D5E}"/>
    <cellStyle name="20% - Ênfase1 2 5 3 2 2 3" xfId="33531" xr:uid="{CD4C8283-D597-4058-A55A-048AB286633D}"/>
    <cellStyle name="20% - Ênfase1 2 5 3 2 3" xfId="16251" xr:uid="{122EC003-5038-46DD-8D84-844105B7D109}"/>
    <cellStyle name="20% - Ênfase1 2 5 3 2 3 2" xfId="39291" xr:uid="{2929EF38-B130-4D01-93D0-664B9994F130}"/>
    <cellStyle name="20% - Ênfase1 2 5 3 2 4" xfId="27771" xr:uid="{B9985412-08C0-4171-B49D-004B36D0D1D1}"/>
    <cellStyle name="20% - Ênfase1 2 5 3 3" xfId="7611" xr:uid="{2FE655A8-8A5C-4DC8-934D-F026A46D6F4D}"/>
    <cellStyle name="20% - Ênfase1 2 5 3 3 2" xfId="19131" xr:uid="{721BCAEB-C450-45D4-BA66-A0F71AA87254}"/>
    <cellStyle name="20% - Ênfase1 2 5 3 3 2 2" xfId="42171" xr:uid="{514D4675-3CE6-47F2-A6E9-817C921A3898}"/>
    <cellStyle name="20% - Ênfase1 2 5 3 3 3" xfId="30651" xr:uid="{4E90A441-C1A7-461F-9C52-1EB43B8D02B1}"/>
    <cellStyle name="20% - Ênfase1 2 5 3 4" xfId="13371" xr:uid="{91E4AC0A-14BD-4DC2-A80C-4334202FA236}"/>
    <cellStyle name="20% - Ênfase1 2 5 3 4 2" xfId="36411" xr:uid="{D2A785EF-C184-4033-B19D-4BD2A7EBB09D}"/>
    <cellStyle name="20% - Ênfase1 2 5 3 5" xfId="24891" xr:uid="{6D0CD4C7-7F00-4268-8E57-330664D2F25C}"/>
    <cellStyle name="20% - Ênfase1 2 5 4" xfId="3291" xr:uid="{C0930D7B-1C9E-4F6A-84FD-8685527A13B3}"/>
    <cellStyle name="20% - Ênfase1 2 5 4 2" xfId="9051" xr:uid="{EA2A1CFA-91D4-4683-93DF-88E70CEA97E2}"/>
    <cellStyle name="20% - Ênfase1 2 5 4 2 2" xfId="20571" xr:uid="{3EF5FF30-064F-43C0-9EA4-9ABD7B210CCD}"/>
    <cellStyle name="20% - Ênfase1 2 5 4 2 2 2" xfId="43611" xr:uid="{7D1F009E-D701-4609-A36B-4A5D2C64E84A}"/>
    <cellStyle name="20% - Ênfase1 2 5 4 2 3" xfId="32091" xr:uid="{1A7C648A-9BCF-40F9-8500-DCC5089C5BAE}"/>
    <cellStyle name="20% - Ênfase1 2 5 4 3" xfId="14811" xr:uid="{305E15E5-D827-4278-8217-734738F36F07}"/>
    <cellStyle name="20% - Ênfase1 2 5 4 3 2" xfId="37851" xr:uid="{5B8D3019-347B-433D-B707-927C3E67B819}"/>
    <cellStyle name="20% - Ênfase1 2 5 4 4" xfId="26331" xr:uid="{95C10537-F2CB-4333-89A2-4A6FE3DBEE49}"/>
    <cellStyle name="20% - Ênfase1 2 5 5" xfId="6171" xr:uid="{A94729D6-A32A-474E-9913-75C37B1497D1}"/>
    <cellStyle name="20% - Ênfase1 2 5 5 2" xfId="17691" xr:uid="{4CEFC463-97D5-4178-9EF8-26DE9D4FFA36}"/>
    <cellStyle name="20% - Ênfase1 2 5 5 2 2" xfId="40731" xr:uid="{12D8DAC0-BB76-4168-B03B-D705A389FD2A}"/>
    <cellStyle name="20% - Ênfase1 2 5 5 3" xfId="29211" xr:uid="{749600A4-778E-4A0F-8065-93E31B221D12}"/>
    <cellStyle name="20% - Ênfase1 2 5 6" xfId="11931" xr:uid="{3EB14E73-4AC2-4241-97EB-4437C15399B1}"/>
    <cellStyle name="20% - Ênfase1 2 5 6 2" xfId="34971" xr:uid="{C57DB791-45DD-48B4-9135-676478A75C6C}"/>
    <cellStyle name="20% - Ênfase1 2 5 7" xfId="23451" xr:uid="{17CD6709-D216-45A9-B5B5-EBFCB99F213F}"/>
    <cellStyle name="20% - Ênfase1 2 6" xfId="771" xr:uid="{0481E724-EC64-40EF-9D1C-0872BA33F4A1}"/>
    <cellStyle name="20% - Ênfase1 2 6 2" xfId="2211" xr:uid="{B26AD066-83FE-431C-8E54-736A4A2DA030}"/>
    <cellStyle name="20% - Ênfase1 2 6 2 2" xfId="5091" xr:uid="{AD12E4B2-E940-4069-ABC2-335A635C5B51}"/>
    <cellStyle name="20% - Ênfase1 2 6 2 2 2" xfId="10851" xr:uid="{80369B69-020F-4C7A-9A44-9B71E827534F}"/>
    <cellStyle name="20% - Ênfase1 2 6 2 2 2 2" xfId="22371" xr:uid="{805239D0-9A42-4A21-B3AE-05EE2D5BE945}"/>
    <cellStyle name="20% - Ênfase1 2 6 2 2 2 2 2" xfId="45411" xr:uid="{EC53ECE1-B710-47C5-BB0B-EE0355DBCD6B}"/>
    <cellStyle name="20% - Ênfase1 2 6 2 2 2 3" xfId="33891" xr:uid="{E84E0B96-6E22-4CC8-92EB-D5F0C5A83FA2}"/>
    <cellStyle name="20% - Ênfase1 2 6 2 2 3" xfId="16611" xr:uid="{0261A6C8-C338-4BE2-885D-DF6E4DDC38A6}"/>
    <cellStyle name="20% - Ênfase1 2 6 2 2 3 2" xfId="39651" xr:uid="{184ED3B5-40B0-4948-99CB-EDE9931F1047}"/>
    <cellStyle name="20% - Ênfase1 2 6 2 2 4" xfId="28131" xr:uid="{07593AF7-7E17-4F34-983C-D59E9FB8F33E}"/>
    <cellStyle name="20% - Ênfase1 2 6 2 3" xfId="7971" xr:uid="{BF01F344-087E-43BA-ACFD-2356C301592D}"/>
    <cellStyle name="20% - Ênfase1 2 6 2 3 2" xfId="19491" xr:uid="{ECFE0232-60DD-479E-A30A-9F15CCFE78EF}"/>
    <cellStyle name="20% - Ênfase1 2 6 2 3 2 2" xfId="42531" xr:uid="{5DBFEA34-07D8-4A7E-A44C-19F3A88B1578}"/>
    <cellStyle name="20% - Ênfase1 2 6 2 3 3" xfId="31011" xr:uid="{CB0D654B-7EFA-480D-A47C-0B2AA6F45510}"/>
    <cellStyle name="20% - Ênfase1 2 6 2 4" xfId="13731" xr:uid="{45FA3B89-7E1E-4E8C-A661-71398E87EDE8}"/>
    <cellStyle name="20% - Ênfase1 2 6 2 4 2" xfId="36771" xr:uid="{97A4608B-2071-47DF-804F-114DF2F6FD34}"/>
    <cellStyle name="20% - Ênfase1 2 6 2 5" xfId="25251" xr:uid="{2823AC30-86A2-4108-BE30-B951B09DE90A}"/>
    <cellStyle name="20% - Ênfase1 2 6 3" xfId="3651" xr:uid="{256DB674-F2FB-4293-A1C6-AA259DEB0DBB}"/>
    <cellStyle name="20% - Ênfase1 2 6 3 2" xfId="9411" xr:uid="{D701979C-DCBE-402F-AC05-C57F1680200C}"/>
    <cellStyle name="20% - Ênfase1 2 6 3 2 2" xfId="20931" xr:uid="{E43151FF-EF05-4A55-B8D6-6B66208B4DDF}"/>
    <cellStyle name="20% - Ênfase1 2 6 3 2 2 2" xfId="43971" xr:uid="{E2997642-4AE2-41ED-BE67-5B88FFC03FB0}"/>
    <cellStyle name="20% - Ênfase1 2 6 3 2 3" xfId="32451" xr:uid="{5275C51C-BBA6-49BB-B171-C44724C0A345}"/>
    <cellStyle name="20% - Ênfase1 2 6 3 3" xfId="15171" xr:uid="{24097B33-EEC2-44FB-A22C-37DD8A60B151}"/>
    <cellStyle name="20% - Ênfase1 2 6 3 3 2" xfId="38211" xr:uid="{5551D02D-831C-48C2-9A45-56B9092F4408}"/>
    <cellStyle name="20% - Ênfase1 2 6 3 4" xfId="26691" xr:uid="{230D44E1-17F8-4BC4-A58A-2792C9B51B0A}"/>
    <cellStyle name="20% - Ênfase1 2 6 4" xfId="6531" xr:uid="{B1F5D7C2-3C32-4C21-B80E-3D8A3CB45961}"/>
    <cellStyle name="20% - Ênfase1 2 6 4 2" xfId="18051" xr:uid="{31EDB2C9-9A91-4DD8-B759-E7F4900460FC}"/>
    <cellStyle name="20% - Ênfase1 2 6 4 2 2" xfId="41091" xr:uid="{524EA58E-CDCE-4A5C-93F6-FD0E0C377BE7}"/>
    <cellStyle name="20% - Ênfase1 2 6 4 3" xfId="29571" xr:uid="{8BC2640A-B361-43B9-B8BA-FAD27C7C15A6}"/>
    <cellStyle name="20% - Ênfase1 2 6 5" xfId="12291" xr:uid="{C8BC56F4-BDE9-4E9B-95EA-EFEE6A10B88F}"/>
    <cellStyle name="20% - Ênfase1 2 6 5 2" xfId="35331" xr:uid="{FC1FBEF9-D9AA-42F8-9E4F-E55F99A488B4}"/>
    <cellStyle name="20% - Ênfase1 2 6 6" xfId="23811" xr:uid="{29278679-98AF-4198-88A5-FCBC84E0F23A}"/>
    <cellStyle name="20% - Ênfase1 2 7" xfId="1491" xr:uid="{EBC21468-F45F-4DB7-9A45-B4F2746C34C1}"/>
    <cellStyle name="20% - Ênfase1 2 7 2" xfId="4371" xr:uid="{E3DE5515-51E9-426F-A705-5803C637D9CB}"/>
    <cellStyle name="20% - Ênfase1 2 7 2 2" xfId="10131" xr:uid="{442416F3-E3B3-4A25-A16F-F8B23213C1E3}"/>
    <cellStyle name="20% - Ênfase1 2 7 2 2 2" xfId="21651" xr:uid="{C6480335-47F1-40E9-A4CD-C1CF01281B9D}"/>
    <cellStyle name="20% - Ênfase1 2 7 2 2 2 2" xfId="44691" xr:uid="{1399CFEA-884E-4652-9826-7E353E8BB66F}"/>
    <cellStyle name="20% - Ênfase1 2 7 2 2 3" xfId="33171" xr:uid="{6D0E3219-9CA7-4310-AF17-5B6CF5FC6047}"/>
    <cellStyle name="20% - Ênfase1 2 7 2 3" xfId="15891" xr:uid="{4358EEAE-6BA2-49E9-80E2-13FAD854610A}"/>
    <cellStyle name="20% - Ênfase1 2 7 2 3 2" xfId="38931" xr:uid="{70A8DC71-9E4D-43CC-81C6-58A700D868F5}"/>
    <cellStyle name="20% - Ênfase1 2 7 2 4" xfId="27411" xr:uid="{68007BC8-4B25-44B2-9C84-E0BBB56E7AAB}"/>
    <cellStyle name="20% - Ênfase1 2 7 3" xfId="7251" xr:uid="{525FFB21-EE7F-4B2E-8F18-1CFF4E81F22F}"/>
    <cellStyle name="20% - Ênfase1 2 7 3 2" xfId="18771" xr:uid="{3C526905-C3E3-424D-8B43-2C9A21EAE92B}"/>
    <cellStyle name="20% - Ênfase1 2 7 3 2 2" xfId="41811" xr:uid="{E93C4676-46B6-4AAF-9249-FB42EAD42620}"/>
    <cellStyle name="20% - Ênfase1 2 7 3 3" xfId="30291" xr:uid="{BF7C9243-CDDF-43B7-8ED0-A0CB72461612}"/>
    <cellStyle name="20% - Ênfase1 2 7 4" xfId="13011" xr:uid="{5B3F5E16-3B57-4A34-8C62-D6F13FDE3965}"/>
    <cellStyle name="20% - Ênfase1 2 7 4 2" xfId="36051" xr:uid="{45DD4B10-3413-458C-AD4D-A889EB2C8E88}"/>
    <cellStyle name="20% - Ênfase1 2 7 5" xfId="24531" xr:uid="{742BEB7A-EF1C-47D9-A79A-082EF58973E5}"/>
    <cellStyle name="20% - Ênfase1 2 8" xfId="2931" xr:uid="{516C1F99-0711-411D-828A-FC56DCBAFAA0}"/>
    <cellStyle name="20% - Ênfase1 2 8 2" xfId="8691" xr:uid="{C46BED5F-2BB6-4BD9-AEE7-04677FD5844D}"/>
    <cellStyle name="20% - Ênfase1 2 8 2 2" xfId="20211" xr:uid="{9241186C-A473-4E31-8988-1005798C392D}"/>
    <cellStyle name="20% - Ênfase1 2 8 2 2 2" xfId="43251" xr:uid="{AA6F56A2-57A4-4B7E-A47B-B125F25C8BCE}"/>
    <cellStyle name="20% - Ênfase1 2 8 2 3" xfId="31731" xr:uid="{B66817AE-7AD7-4654-9038-13B9F26E82E5}"/>
    <cellStyle name="20% - Ênfase1 2 8 3" xfId="14451" xr:uid="{E708EABF-69F3-4715-B3EE-78C610F4ECF8}"/>
    <cellStyle name="20% - Ênfase1 2 8 3 2" xfId="37491" xr:uid="{230CCE8E-646A-43EB-AD14-9E86E411972A}"/>
    <cellStyle name="20% - Ênfase1 2 8 4" xfId="25971" xr:uid="{185FEB62-C9E3-45CC-8821-89F7A4ACABA2}"/>
    <cellStyle name="20% - Ênfase1 2 9" xfId="5811" xr:uid="{5F7D4861-32DF-49B9-A0EE-9A45E698E97E}"/>
    <cellStyle name="20% - Ênfase1 2 9 2" xfId="17331" xr:uid="{E9D63375-9EBF-4B5A-AA77-77B78AB832A2}"/>
    <cellStyle name="20% - Ênfase1 2 9 2 2" xfId="40371" xr:uid="{DC2D9EF0-410F-47B1-B04C-9B3B8EAAFAE5}"/>
    <cellStyle name="20% - Ênfase1 2 9 3" xfId="28851" xr:uid="{97531314-8AFB-4ABE-81E5-CED8C60DC1E7}"/>
    <cellStyle name="20% - Ênfase1 3" xfId="72" xr:uid="{D37BCF5C-6647-4512-BF4E-8A2C03F8F0E0}"/>
    <cellStyle name="20% - Ênfase1 3 10" xfId="23113" xr:uid="{A94974D7-0253-4D38-B2E1-9DCEA70B268B}"/>
    <cellStyle name="20% - Ênfase1 3 2" xfId="163" xr:uid="{C2291E91-CA3E-4E43-BA23-BF1EF1333DB3}"/>
    <cellStyle name="20% - Ênfase1 3 2 2" xfId="343" xr:uid="{C42C9C5C-2F39-486B-9CE0-138DABB8FC6F}"/>
    <cellStyle name="20% - Ênfase1 3 2 2 2" xfId="703" xr:uid="{680A6A29-7AA6-4B81-B272-21E4F9F86874}"/>
    <cellStyle name="20% - Ênfase1 3 2 2 2 2" xfId="1423" xr:uid="{B89F754F-1017-4BE5-B24C-00932D17B870}"/>
    <cellStyle name="20% - Ênfase1 3 2 2 2 2 2" xfId="2863" xr:uid="{83F8183E-9166-49A6-B93C-599173B4BF00}"/>
    <cellStyle name="20% - Ênfase1 3 2 2 2 2 2 2" xfId="5743" xr:uid="{1493B521-93C8-4D6F-8044-F14AFABE7692}"/>
    <cellStyle name="20% - Ênfase1 3 2 2 2 2 2 2 2" xfId="11503" xr:uid="{D686F86A-FA3B-4AD7-8601-EEAFD4766360}"/>
    <cellStyle name="20% - Ênfase1 3 2 2 2 2 2 2 2 2" xfId="23023" xr:uid="{E081ACAD-D1C2-4049-BC41-CA1A2005AA8F}"/>
    <cellStyle name="20% - Ênfase1 3 2 2 2 2 2 2 2 2 2" xfId="46063" xr:uid="{458D6C24-80B3-49F3-85C2-1CAAC85E9494}"/>
    <cellStyle name="20% - Ênfase1 3 2 2 2 2 2 2 2 3" xfId="34543" xr:uid="{C21CA956-D8E9-45DF-BD62-51BDE7E28223}"/>
    <cellStyle name="20% - Ênfase1 3 2 2 2 2 2 2 3" xfId="17263" xr:uid="{A699FA18-D714-4453-9E63-D7E1D5F71C63}"/>
    <cellStyle name="20% - Ênfase1 3 2 2 2 2 2 2 3 2" xfId="40303" xr:uid="{A133845E-9E98-4903-A6E0-053E1B93C2BF}"/>
    <cellStyle name="20% - Ênfase1 3 2 2 2 2 2 2 4" xfId="28783" xr:uid="{2ECB6CDF-638B-45E7-BCC0-C35F0CD897A9}"/>
    <cellStyle name="20% - Ênfase1 3 2 2 2 2 2 3" xfId="8623" xr:uid="{3E970810-F2F3-443A-8359-547C80ECB8BB}"/>
    <cellStyle name="20% - Ênfase1 3 2 2 2 2 2 3 2" xfId="20143" xr:uid="{776695BD-36B5-45C9-94D8-A21D907C7106}"/>
    <cellStyle name="20% - Ênfase1 3 2 2 2 2 2 3 2 2" xfId="43183" xr:uid="{24C145A6-28FD-4844-A111-C33B1487144E}"/>
    <cellStyle name="20% - Ênfase1 3 2 2 2 2 2 3 3" xfId="31663" xr:uid="{0DF0A6AA-4C0F-4C7C-ACFA-988EAA38219F}"/>
    <cellStyle name="20% - Ênfase1 3 2 2 2 2 2 4" xfId="14383" xr:uid="{F0FD33BB-E97E-4FF4-8BA4-428B0EA340D5}"/>
    <cellStyle name="20% - Ênfase1 3 2 2 2 2 2 4 2" xfId="37423" xr:uid="{063F80FE-927C-4BA5-9F41-88C856BF4916}"/>
    <cellStyle name="20% - Ênfase1 3 2 2 2 2 2 5" xfId="25903" xr:uid="{4CA50E80-B4EB-4A94-B98A-90FB8FB431A5}"/>
    <cellStyle name="20% - Ênfase1 3 2 2 2 2 3" xfId="4303" xr:uid="{0CDA89DB-2D0F-4FC9-94AB-99BD14721055}"/>
    <cellStyle name="20% - Ênfase1 3 2 2 2 2 3 2" xfId="10063" xr:uid="{CB23241D-55EC-494A-9C5C-D2048D486334}"/>
    <cellStyle name="20% - Ênfase1 3 2 2 2 2 3 2 2" xfId="21583" xr:uid="{06590A4B-798D-414C-9A66-F0F2BF9E2104}"/>
    <cellStyle name="20% - Ênfase1 3 2 2 2 2 3 2 2 2" xfId="44623" xr:uid="{B7B7AD92-8A01-4031-B020-A335F32697FF}"/>
    <cellStyle name="20% - Ênfase1 3 2 2 2 2 3 2 3" xfId="33103" xr:uid="{A8AE5F1E-F5E9-47F5-9487-6E9FA13A3E84}"/>
    <cellStyle name="20% - Ênfase1 3 2 2 2 2 3 3" xfId="15823" xr:uid="{C742CEB4-2661-4ED5-BAB4-CAE59BABA5DA}"/>
    <cellStyle name="20% - Ênfase1 3 2 2 2 2 3 3 2" xfId="38863" xr:uid="{832CCB32-607C-4FEA-81A6-A9377F91C4CF}"/>
    <cellStyle name="20% - Ênfase1 3 2 2 2 2 3 4" xfId="27343" xr:uid="{62DBF866-5794-4E82-A077-8B8FD5C8ABC7}"/>
    <cellStyle name="20% - Ênfase1 3 2 2 2 2 4" xfId="7183" xr:uid="{DA011DF8-BE2B-4481-8DE8-E9AB7DC8F266}"/>
    <cellStyle name="20% - Ênfase1 3 2 2 2 2 4 2" xfId="18703" xr:uid="{D354B404-BBBA-4968-B39D-D75E68DFA91D}"/>
    <cellStyle name="20% - Ênfase1 3 2 2 2 2 4 2 2" xfId="41743" xr:uid="{2D75F7DE-7B6F-4832-ACF1-6150F0ED3335}"/>
    <cellStyle name="20% - Ênfase1 3 2 2 2 2 4 3" xfId="30223" xr:uid="{E054114F-2389-40D6-A959-681820C2035B}"/>
    <cellStyle name="20% - Ênfase1 3 2 2 2 2 5" xfId="12943" xr:uid="{C2B9A54A-CE0C-4F58-A18C-680C31031F20}"/>
    <cellStyle name="20% - Ênfase1 3 2 2 2 2 5 2" xfId="35983" xr:uid="{1BF36840-1DFA-414A-B784-A41B436A295A}"/>
    <cellStyle name="20% - Ênfase1 3 2 2 2 2 6" xfId="24463" xr:uid="{7796033B-6A95-4289-85F4-5A6F224AC5DC}"/>
    <cellStyle name="20% - Ênfase1 3 2 2 2 3" xfId="2143" xr:uid="{98BFC9A0-9AC6-45C2-A63B-A14E1187090A}"/>
    <cellStyle name="20% - Ênfase1 3 2 2 2 3 2" xfId="5023" xr:uid="{A6709FAC-7B6E-4A80-B1D5-86AAED9C344A}"/>
    <cellStyle name="20% - Ênfase1 3 2 2 2 3 2 2" xfId="10783" xr:uid="{6276F438-FE69-493B-8465-F50B4ECA0E95}"/>
    <cellStyle name="20% - Ênfase1 3 2 2 2 3 2 2 2" xfId="22303" xr:uid="{CBCA74CC-27A0-4C04-A212-796C8C9DD4DB}"/>
    <cellStyle name="20% - Ênfase1 3 2 2 2 3 2 2 2 2" xfId="45343" xr:uid="{CE0FC394-3829-4BC1-9184-BA1DD4C062CB}"/>
    <cellStyle name="20% - Ênfase1 3 2 2 2 3 2 2 3" xfId="33823" xr:uid="{FFECC9AA-6EC5-4E59-8BE5-E6B7C5FE2354}"/>
    <cellStyle name="20% - Ênfase1 3 2 2 2 3 2 3" xfId="16543" xr:uid="{FD1839BE-A77A-45E0-804E-021438BE46A4}"/>
    <cellStyle name="20% - Ênfase1 3 2 2 2 3 2 3 2" xfId="39583" xr:uid="{F5C9AF3D-1D0A-423F-A51F-37DB89111651}"/>
    <cellStyle name="20% - Ênfase1 3 2 2 2 3 2 4" xfId="28063" xr:uid="{9BE52027-A6D8-4644-9572-AE4BD7BD5276}"/>
    <cellStyle name="20% - Ênfase1 3 2 2 2 3 3" xfId="7903" xr:uid="{5A299BBB-86D6-4509-8C16-7ABE9DA5F9EA}"/>
    <cellStyle name="20% - Ênfase1 3 2 2 2 3 3 2" xfId="19423" xr:uid="{47499FF8-5128-4D84-B471-565BAF28BEDB}"/>
    <cellStyle name="20% - Ênfase1 3 2 2 2 3 3 2 2" xfId="42463" xr:uid="{D0A0A442-B5FE-4FE4-B479-836AD6D6B1B8}"/>
    <cellStyle name="20% - Ênfase1 3 2 2 2 3 3 3" xfId="30943" xr:uid="{2CA54DF6-8978-4F95-975F-11F7786B40CB}"/>
    <cellStyle name="20% - Ênfase1 3 2 2 2 3 4" xfId="13663" xr:uid="{FE2613B2-4349-43EF-8CC8-A0707BAAC1BE}"/>
    <cellStyle name="20% - Ênfase1 3 2 2 2 3 4 2" xfId="36703" xr:uid="{FFDA5BF3-474D-444B-8CB9-720EFB6B3FCB}"/>
    <cellStyle name="20% - Ênfase1 3 2 2 2 3 5" xfId="25183" xr:uid="{FB44414C-EDAD-46A6-8A7F-DDB404F08A3E}"/>
    <cellStyle name="20% - Ênfase1 3 2 2 2 4" xfId="3583" xr:uid="{630168D6-691D-42CC-A77F-9FA10C57CAFD}"/>
    <cellStyle name="20% - Ênfase1 3 2 2 2 4 2" xfId="9343" xr:uid="{552AA742-8FF8-4A3F-8F9D-784C19F5AEDC}"/>
    <cellStyle name="20% - Ênfase1 3 2 2 2 4 2 2" xfId="20863" xr:uid="{C407967B-D75A-4C64-A469-7D06D3B97B5F}"/>
    <cellStyle name="20% - Ênfase1 3 2 2 2 4 2 2 2" xfId="43903" xr:uid="{A92AAA74-1B0D-4078-84A1-88D14B258748}"/>
    <cellStyle name="20% - Ênfase1 3 2 2 2 4 2 3" xfId="32383" xr:uid="{492F8749-2DDC-4DC0-95C4-32B1822FCC94}"/>
    <cellStyle name="20% - Ênfase1 3 2 2 2 4 3" xfId="15103" xr:uid="{0DC7800F-04FB-43AE-B40B-776E19F82C4C}"/>
    <cellStyle name="20% - Ênfase1 3 2 2 2 4 3 2" xfId="38143" xr:uid="{160691C2-DDEB-47AD-9C84-782AD853A30A}"/>
    <cellStyle name="20% - Ênfase1 3 2 2 2 4 4" xfId="26623" xr:uid="{52B3723F-67FF-4F76-B23D-E84949ED0009}"/>
    <cellStyle name="20% - Ênfase1 3 2 2 2 5" xfId="6463" xr:uid="{EEA2667B-92A1-41AD-BE0F-B9566E6BCC49}"/>
    <cellStyle name="20% - Ênfase1 3 2 2 2 5 2" xfId="17983" xr:uid="{0903754F-A3BF-4807-AE52-65C7FAE6C7F4}"/>
    <cellStyle name="20% - Ênfase1 3 2 2 2 5 2 2" xfId="41023" xr:uid="{2A134F79-C16F-4E18-A177-C33957C16634}"/>
    <cellStyle name="20% - Ênfase1 3 2 2 2 5 3" xfId="29503" xr:uid="{34F9ADD2-752F-46BF-8747-FFC058BFFCB7}"/>
    <cellStyle name="20% - Ênfase1 3 2 2 2 6" xfId="12223" xr:uid="{C4D0DD0C-38AF-4B66-A2D7-D02AD01CB40C}"/>
    <cellStyle name="20% - Ênfase1 3 2 2 2 6 2" xfId="35263" xr:uid="{95729FBB-990F-4F55-B191-4A17A34E8B7F}"/>
    <cellStyle name="20% - Ênfase1 3 2 2 2 7" xfId="23743" xr:uid="{8E64798B-BE5B-4F0D-9117-EEC9D4253FB8}"/>
    <cellStyle name="20% - Ênfase1 3 2 2 3" xfId="1063" xr:uid="{BF4FE834-7CA3-4873-8DCA-01A13B0B90C1}"/>
    <cellStyle name="20% - Ênfase1 3 2 2 3 2" xfId="2503" xr:uid="{C1BB3779-7202-4550-9E8F-99BC91F9AF3D}"/>
    <cellStyle name="20% - Ênfase1 3 2 2 3 2 2" xfId="5383" xr:uid="{B7E3C66C-0F2D-4D58-B046-1AD122C9D738}"/>
    <cellStyle name="20% - Ênfase1 3 2 2 3 2 2 2" xfId="11143" xr:uid="{D7D67FFE-71D5-41A3-A929-E8094F239DB3}"/>
    <cellStyle name="20% - Ênfase1 3 2 2 3 2 2 2 2" xfId="22663" xr:uid="{26998014-746A-4A8D-AE33-8814F8D471D5}"/>
    <cellStyle name="20% - Ênfase1 3 2 2 3 2 2 2 2 2" xfId="45703" xr:uid="{D3DFB0A9-C6B7-4C09-873B-9DC32A0B9CD5}"/>
    <cellStyle name="20% - Ênfase1 3 2 2 3 2 2 2 3" xfId="34183" xr:uid="{5955808A-4D76-4D8C-92A6-14AD89C42C4E}"/>
    <cellStyle name="20% - Ênfase1 3 2 2 3 2 2 3" xfId="16903" xr:uid="{ED9055A9-BF0F-4ED8-902B-EABE5A5B67AE}"/>
    <cellStyle name="20% - Ênfase1 3 2 2 3 2 2 3 2" xfId="39943" xr:uid="{BC48D234-D1C3-4D85-8B94-4C7FD4087E1C}"/>
    <cellStyle name="20% - Ênfase1 3 2 2 3 2 2 4" xfId="28423" xr:uid="{0578DFCC-02D4-4374-9F4B-0F3ED05B91FF}"/>
    <cellStyle name="20% - Ênfase1 3 2 2 3 2 3" xfId="8263" xr:uid="{A784AD4F-142E-47E2-91C5-9C6163102486}"/>
    <cellStyle name="20% - Ênfase1 3 2 2 3 2 3 2" xfId="19783" xr:uid="{3048876C-CC3B-4DF1-9398-FB0F1D196499}"/>
    <cellStyle name="20% - Ênfase1 3 2 2 3 2 3 2 2" xfId="42823" xr:uid="{3CAC48E1-611D-4DB2-B6A4-1CEB1EC3DE9C}"/>
    <cellStyle name="20% - Ênfase1 3 2 2 3 2 3 3" xfId="31303" xr:uid="{7071380F-0781-4FD9-AF15-B58677CFB7F0}"/>
    <cellStyle name="20% - Ênfase1 3 2 2 3 2 4" xfId="14023" xr:uid="{904637FA-D6AE-46B6-B380-7B1CBEA3DBF2}"/>
    <cellStyle name="20% - Ênfase1 3 2 2 3 2 4 2" xfId="37063" xr:uid="{4F3EA540-A714-4907-9E05-298A18B9850A}"/>
    <cellStyle name="20% - Ênfase1 3 2 2 3 2 5" xfId="25543" xr:uid="{68B2A281-3273-49BD-94BF-F15C64ECD7B7}"/>
    <cellStyle name="20% - Ênfase1 3 2 2 3 3" xfId="3943" xr:uid="{359C24F5-4851-4355-9F19-6146E7DD520A}"/>
    <cellStyle name="20% - Ênfase1 3 2 2 3 3 2" xfId="9703" xr:uid="{96F56DB4-5B50-4801-A43C-03635B07D20F}"/>
    <cellStyle name="20% - Ênfase1 3 2 2 3 3 2 2" xfId="21223" xr:uid="{D8A44EFE-243B-4894-82A5-1999F4959D4B}"/>
    <cellStyle name="20% - Ênfase1 3 2 2 3 3 2 2 2" xfId="44263" xr:uid="{810DEE7E-7AD1-49CC-ABC2-CABB5BC552BA}"/>
    <cellStyle name="20% - Ênfase1 3 2 2 3 3 2 3" xfId="32743" xr:uid="{FE1271F1-1F6F-45F3-86BA-21A4FEFBC001}"/>
    <cellStyle name="20% - Ênfase1 3 2 2 3 3 3" xfId="15463" xr:uid="{BBB0CF28-B21C-4675-B3EF-4418814E34BD}"/>
    <cellStyle name="20% - Ênfase1 3 2 2 3 3 3 2" xfId="38503" xr:uid="{9862E826-96B8-4A52-B662-51B8A6CCCE8B}"/>
    <cellStyle name="20% - Ênfase1 3 2 2 3 3 4" xfId="26983" xr:uid="{53FC8025-F90D-49BF-92F9-1F6D3382C7C2}"/>
    <cellStyle name="20% - Ênfase1 3 2 2 3 4" xfId="6823" xr:uid="{0689CEF5-0A30-44A5-A9C9-8213AD5ADF10}"/>
    <cellStyle name="20% - Ênfase1 3 2 2 3 4 2" xfId="18343" xr:uid="{4C8148E1-CB69-46B2-A343-781C516CC356}"/>
    <cellStyle name="20% - Ênfase1 3 2 2 3 4 2 2" xfId="41383" xr:uid="{58DB973F-EC6E-429A-8426-8300E2C184B7}"/>
    <cellStyle name="20% - Ênfase1 3 2 2 3 4 3" xfId="29863" xr:uid="{D8566E8A-B9D8-4B7D-8300-74F75FE3E796}"/>
    <cellStyle name="20% - Ênfase1 3 2 2 3 5" xfId="12583" xr:uid="{A122AF89-D347-42DF-9E94-511AA9A166E4}"/>
    <cellStyle name="20% - Ênfase1 3 2 2 3 5 2" xfId="35623" xr:uid="{F9A9969F-3160-4593-8FEA-E8614808BBFA}"/>
    <cellStyle name="20% - Ênfase1 3 2 2 3 6" xfId="24103" xr:uid="{C20F25DB-B80B-47CA-9C0B-84D88817D69E}"/>
    <cellStyle name="20% - Ênfase1 3 2 2 4" xfId="1783" xr:uid="{4C4330AD-B8C0-4355-B9AA-05F34EE7C81C}"/>
    <cellStyle name="20% - Ênfase1 3 2 2 4 2" xfId="4663" xr:uid="{F96CC6B9-8449-43A2-ABD7-AD1CFDC612CB}"/>
    <cellStyle name="20% - Ênfase1 3 2 2 4 2 2" xfId="10423" xr:uid="{1D9DE6B9-23E1-45C6-B458-1955D24BB1C2}"/>
    <cellStyle name="20% - Ênfase1 3 2 2 4 2 2 2" xfId="21943" xr:uid="{B44D60E8-1D0C-4884-8A5D-ED70B9D6EE7D}"/>
    <cellStyle name="20% - Ênfase1 3 2 2 4 2 2 2 2" xfId="44983" xr:uid="{D22A4525-C809-406F-83D3-910B151150E7}"/>
    <cellStyle name="20% - Ênfase1 3 2 2 4 2 2 3" xfId="33463" xr:uid="{3A30715F-602A-462C-AD30-3AC2BE3D129E}"/>
    <cellStyle name="20% - Ênfase1 3 2 2 4 2 3" xfId="16183" xr:uid="{20127657-E209-494C-855E-2F329C0464EE}"/>
    <cellStyle name="20% - Ênfase1 3 2 2 4 2 3 2" xfId="39223" xr:uid="{BC43D3B2-53FA-463D-8FE2-31160513588D}"/>
    <cellStyle name="20% - Ênfase1 3 2 2 4 2 4" xfId="27703" xr:uid="{721763C5-DD69-4D22-ADCD-3AAE878CACB3}"/>
    <cellStyle name="20% - Ênfase1 3 2 2 4 3" xfId="7543" xr:uid="{BDF49BA4-ABB4-4EBC-AFB7-5A36EE69729D}"/>
    <cellStyle name="20% - Ênfase1 3 2 2 4 3 2" xfId="19063" xr:uid="{0B503299-4E02-49CE-A10D-FC32B57194C4}"/>
    <cellStyle name="20% - Ênfase1 3 2 2 4 3 2 2" xfId="42103" xr:uid="{6F8B222D-C748-4672-91AE-EFEF49AF3A56}"/>
    <cellStyle name="20% - Ênfase1 3 2 2 4 3 3" xfId="30583" xr:uid="{C0C00116-C117-4368-8008-AD43593C7EF9}"/>
    <cellStyle name="20% - Ênfase1 3 2 2 4 4" xfId="13303" xr:uid="{5B1B4840-6531-458F-BD33-6B154B2C11F3}"/>
    <cellStyle name="20% - Ênfase1 3 2 2 4 4 2" xfId="36343" xr:uid="{184CE9B7-D203-4472-A01A-924EA04E10CB}"/>
    <cellStyle name="20% - Ênfase1 3 2 2 4 5" xfId="24823" xr:uid="{AB86C862-2DB2-47B4-81E4-7771B62319EB}"/>
    <cellStyle name="20% - Ênfase1 3 2 2 5" xfId="3223" xr:uid="{2731699B-9B5C-4942-B4D4-2BA0FE7C0AD6}"/>
    <cellStyle name="20% - Ênfase1 3 2 2 5 2" xfId="8983" xr:uid="{894784B4-656D-416B-8C2E-EE8B2D79B264}"/>
    <cellStyle name="20% - Ênfase1 3 2 2 5 2 2" xfId="20503" xr:uid="{6EB1C2CE-DDBF-4E76-9E19-9BCCAA48E84B}"/>
    <cellStyle name="20% - Ênfase1 3 2 2 5 2 2 2" xfId="43543" xr:uid="{EECA4611-3515-4CC1-A674-A4F4A1881BD1}"/>
    <cellStyle name="20% - Ênfase1 3 2 2 5 2 3" xfId="32023" xr:uid="{E40D88C4-218B-4B3B-BAC4-7509B85D9790}"/>
    <cellStyle name="20% - Ênfase1 3 2 2 5 3" xfId="14743" xr:uid="{89056DEA-1575-4D4E-B8EC-5526ED4FB8BB}"/>
    <cellStyle name="20% - Ênfase1 3 2 2 5 3 2" xfId="37783" xr:uid="{FBF568EE-3BEA-45C9-AB4A-1B853FFD0E37}"/>
    <cellStyle name="20% - Ênfase1 3 2 2 5 4" xfId="26263" xr:uid="{06E6BD57-E144-4D5E-B226-0ABF564CF37F}"/>
    <cellStyle name="20% - Ênfase1 3 2 2 6" xfId="6103" xr:uid="{F03A6631-01CC-412A-887D-F93DDD90BBC3}"/>
    <cellStyle name="20% - Ênfase1 3 2 2 6 2" xfId="17623" xr:uid="{7E34F2A8-B9B7-409D-898F-6E905A1D7115}"/>
    <cellStyle name="20% - Ênfase1 3 2 2 6 2 2" xfId="40663" xr:uid="{8BF44E2E-147A-4154-B458-208ABAFD0DE2}"/>
    <cellStyle name="20% - Ênfase1 3 2 2 6 3" xfId="29143" xr:uid="{73BC38DC-87FB-40E4-B656-7EDC1336531D}"/>
    <cellStyle name="20% - Ênfase1 3 2 2 7" xfId="11863" xr:uid="{8721AC35-792D-491C-A489-4FA9DEE708C2}"/>
    <cellStyle name="20% - Ênfase1 3 2 2 7 2" xfId="34903" xr:uid="{09B4ABDF-3E07-4890-8EB0-4BD5FC6FA201}"/>
    <cellStyle name="20% - Ênfase1 3 2 2 8" xfId="23383" xr:uid="{5B50E9E2-F974-40D4-B224-FBED5254256F}"/>
    <cellStyle name="20% - Ênfase1 3 2 3" xfId="523" xr:uid="{DDCF23FC-58CF-4D8F-AA8F-6E0F3B2C13A4}"/>
    <cellStyle name="20% - Ênfase1 3 2 3 2" xfId="1243" xr:uid="{5ADBCF21-DD92-4E35-B0EF-501BE33B27F4}"/>
    <cellStyle name="20% - Ênfase1 3 2 3 2 2" xfId="2683" xr:uid="{BFE513E4-3605-45D7-9D75-67957C32AA32}"/>
    <cellStyle name="20% - Ênfase1 3 2 3 2 2 2" xfId="5563" xr:uid="{A080518E-C98A-4AA1-90C9-8D90B2004633}"/>
    <cellStyle name="20% - Ênfase1 3 2 3 2 2 2 2" xfId="11323" xr:uid="{11617E58-6EAF-4FD1-8049-6C685AFE0259}"/>
    <cellStyle name="20% - Ênfase1 3 2 3 2 2 2 2 2" xfId="22843" xr:uid="{C67048C3-95A8-4A6A-951B-CAA1E53D0DC9}"/>
    <cellStyle name="20% - Ênfase1 3 2 3 2 2 2 2 2 2" xfId="45883" xr:uid="{05CB8F13-EAE7-4381-A89A-4E5B9C1894D7}"/>
    <cellStyle name="20% - Ênfase1 3 2 3 2 2 2 2 3" xfId="34363" xr:uid="{B3042C1D-4DF6-4EEE-86DE-5727DB1F383E}"/>
    <cellStyle name="20% - Ênfase1 3 2 3 2 2 2 3" xfId="17083" xr:uid="{310179BA-5350-4E0F-90B2-A46B9F75EEDB}"/>
    <cellStyle name="20% - Ênfase1 3 2 3 2 2 2 3 2" xfId="40123" xr:uid="{0228BBD0-D919-41F6-85DE-7A3FA7785511}"/>
    <cellStyle name="20% - Ênfase1 3 2 3 2 2 2 4" xfId="28603" xr:uid="{7425BC70-2967-442B-B0CD-2B2589555D78}"/>
    <cellStyle name="20% - Ênfase1 3 2 3 2 2 3" xfId="8443" xr:uid="{E366239C-6790-4845-8AD5-DF3FDECDED02}"/>
    <cellStyle name="20% - Ênfase1 3 2 3 2 2 3 2" xfId="19963" xr:uid="{DE67C28E-2B87-43D8-8BDB-F3B40248C53F}"/>
    <cellStyle name="20% - Ênfase1 3 2 3 2 2 3 2 2" xfId="43003" xr:uid="{DEA9E16E-0062-4477-BF0C-8B331E9E3CCD}"/>
    <cellStyle name="20% - Ênfase1 3 2 3 2 2 3 3" xfId="31483" xr:uid="{1A498C36-D21E-4063-88E2-CBAC7770204E}"/>
    <cellStyle name="20% - Ênfase1 3 2 3 2 2 4" xfId="14203" xr:uid="{3D10FE7C-E2F5-40C0-BDDC-B0B5270FA85B}"/>
    <cellStyle name="20% - Ênfase1 3 2 3 2 2 4 2" xfId="37243" xr:uid="{30CB9D1E-8669-4DC3-8FFE-34CDEACBB829}"/>
    <cellStyle name="20% - Ênfase1 3 2 3 2 2 5" xfId="25723" xr:uid="{979BD92A-66D2-434F-8656-4120F859C854}"/>
    <cellStyle name="20% - Ênfase1 3 2 3 2 3" xfId="4123" xr:uid="{5B0175AB-B5A2-42A9-90A5-6C92CB2D0208}"/>
    <cellStyle name="20% - Ênfase1 3 2 3 2 3 2" xfId="9883" xr:uid="{88AB2349-139D-438F-A785-5F9B28F97E95}"/>
    <cellStyle name="20% - Ênfase1 3 2 3 2 3 2 2" xfId="21403" xr:uid="{4109DF30-E974-442F-BE44-E48144D24A18}"/>
    <cellStyle name="20% - Ênfase1 3 2 3 2 3 2 2 2" xfId="44443" xr:uid="{B81389F3-793A-473C-8796-A100E04223DB}"/>
    <cellStyle name="20% - Ênfase1 3 2 3 2 3 2 3" xfId="32923" xr:uid="{D2C39CE1-E8A9-4B1D-8142-0DCE3E9963B6}"/>
    <cellStyle name="20% - Ênfase1 3 2 3 2 3 3" xfId="15643" xr:uid="{B2E6ACC1-6E0D-4915-8623-0A0C0A3FDC72}"/>
    <cellStyle name="20% - Ênfase1 3 2 3 2 3 3 2" xfId="38683" xr:uid="{C3E3EE4E-4F3D-406A-B7B9-FD60829690F5}"/>
    <cellStyle name="20% - Ênfase1 3 2 3 2 3 4" xfId="27163" xr:uid="{69F4542C-CBF5-4F30-B666-51256677E3DA}"/>
    <cellStyle name="20% - Ênfase1 3 2 3 2 4" xfId="7003" xr:uid="{1A992E20-5C73-4944-A241-0EBFE4C5393E}"/>
    <cellStyle name="20% - Ênfase1 3 2 3 2 4 2" xfId="18523" xr:uid="{7437A622-0A9F-4571-9F91-C66389599A9D}"/>
    <cellStyle name="20% - Ênfase1 3 2 3 2 4 2 2" xfId="41563" xr:uid="{4A24E369-AAD6-4A7C-A5B2-DFE52303FCCC}"/>
    <cellStyle name="20% - Ênfase1 3 2 3 2 4 3" xfId="30043" xr:uid="{200AB6A8-5C5C-4F18-9F58-DE5052FD274F}"/>
    <cellStyle name="20% - Ênfase1 3 2 3 2 5" xfId="12763" xr:uid="{6712F2AB-6E34-4740-8EE1-FDB59A065BFF}"/>
    <cellStyle name="20% - Ênfase1 3 2 3 2 5 2" xfId="35803" xr:uid="{343F222E-6D6D-48FF-95D0-83E8D1024331}"/>
    <cellStyle name="20% - Ênfase1 3 2 3 2 6" xfId="24283" xr:uid="{7F6B9CA3-032B-4B86-955F-993DCEFF36C5}"/>
    <cellStyle name="20% - Ênfase1 3 2 3 3" xfId="1963" xr:uid="{4AE4853B-2A74-47D3-858C-F1DDFD943907}"/>
    <cellStyle name="20% - Ênfase1 3 2 3 3 2" xfId="4843" xr:uid="{6D5C7E76-0F6C-4454-83A1-619F2E273CBB}"/>
    <cellStyle name="20% - Ênfase1 3 2 3 3 2 2" xfId="10603" xr:uid="{E0210D8B-A451-4DB7-96CF-D2DAFA788683}"/>
    <cellStyle name="20% - Ênfase1 3 2 3 3 2 2 2" xfId="22123" xr:uid="{7026CAFD-1340-4467-85DD-582C69110708}"/>
    <cellStyle name="20% - Ênfase1 3 2 3 3 2 2 2 2" xfId="45163" xr:uid="{785FF2AE-C86A-48D3-A304-C43193F5B033}"/>
    <cellStyle name="20% - Ênfase1 3 2 3 3 2 2 3" xfId="33643" xr:uid="{E9E7D409-BFE0-4AF2-BC00-C27E4566844A}"/>
    <cellStyle name="20% - Ênfase1 3 2 3 3 2 3" xfId="16363" xr:uid="{EA819A0E-28BA-4D0C-9E7C-17E6F944E012}"/>
    <cellStyle name="20% - Ênfase1 3 2 3 3 2 3 2" xfId="39403" xr:uid="{E2D3FB72-A6CC-48DD-9007-533B00CD4A5F}"/>
    <cellStyle name="20% - Ênfase1 3 2 3 3 2 4" xfId="27883" xr:uid="{D8570F99-7D30-4EE3-9226-834643B6940E}"/>
    <cellStyle name="20% - Ênfase1 3 2 3 3 3" xfId="7723" xr:uid="{342AC850-7CFA-489E-BD69-446C9BAE84D3}"/>
    <cellStyle name="20% - Ênfase1 3 2 3 3 3 2" xfId="19243" xr:uid="{3B294FD5-D72F-48A5-B620-EEA2449006A9}"/>
    <cellStyle name="20% - Ênfase1 3 2 3 3 3 2 2" xfId="42283" xr:uid="{D1D00C65-F532-45DC-A37A-D5C8BF705519}"/>
    <cellStyle name="20% - Ênfase1 3 2 3 3 3 3" xfId="30763" xr:uid="{DF6F904D-69B9-4D75-85B5-BEFA567963EA}"/>
    <cellStyle name="20% - Ênfase1 3 2 3 3 4" xfId="13483" xr:uid="{EC77B19B-80DE-43E0-A254-1BDBF353E3F5}"/>
    <cellStyle name="20% - Ênfase1 3 2 3 3 4 2" xfId="36523" xr:uid="{C785704F-CFD8-42CD-ADA8-B75E638DB63A}"/>
    <cellStyle name="20% - Ênfase1 3 2 3 3 5" xfId="25003" xr:uid="{D28CCD89-F563-4E27-83F4-F103F25B9DBF}"/>
    <cellStyle name="20% - Ênfase1 3 2 3 4" xfId="3403" xr:uid="{9397D889-622D-4C2B-AA90-1B8898151BA2}"/>
    <cellStyle name="20% - Ênfase1 3 2 3 4 2" xfId="9163" xr:uid="{B9E21886-6F5E-45BD-90E8-06579196E116}"/>
    <cellStyle name="20% - Ênfase1 3 2 3 4 2 2" xfId="20683" xr:uid="{7983A533-3AEF-4214-8E2E-33208767405A}"/>
    <cellStyle name="20% - Ênfase1 3 2 3 4 2 2 2" xfId="43723" xr:uid="{18104D46-35C3-4B98-973D-79D45818FB5C}"/>
    <cellStyle name="20% - Ênfase1 3 2 3 4 2 3" xfId="32203" xr:uid="{F1B2AFA5-65B4-48DB-8AEA-F945468C1F63}"/>
    <cellStyle name="20% - Ênfase1 3 2 3 4 3" xfId="14923" xr:uid="{63B9B825-543C-4669-80E7-49E8EBEE3950}"/>
    <cellStyle name="20% - Ênfase1 3 2 3 4 3 2" xfId="37963" xr:uid="{185FA7A8-E267-46CB-82F2-A257E263D134}"/>
    <cellStyle name="20% - Ênfase1 3 2 3 4 4" xfId="26443" xr:uid="{9B25F53A-BC6E-4B60-B611-2B633BE9B87D}"/>
    <cellStyle name="20% - Ênfase1 3 2 3 5" xfId="6283" xr:uid="{5C73294C-C74B-4669-AF05-8B0ECD881D6C}"/>
    <cellStyle name="20% - Ênfase1 3 2 3 5 2" xfId="17803" xr:uid="{3EE84A44-336E-4905-A809-44E7AECE8E18}"/>
    <cellStyle name="20% - Ênfase1 3 2 3 5 2 2" xfId="40843" xr:uid="{7FCFB47E-E096-4B37-A1B8-D065E0F25E1A}"/>
    <cellStyle name="20% - Ênfase1 3 2 3 5 3" xfId="29323" xr:uid="{86B99677-75B1-4BE4-AB42-F1F68175C2E2}"/>
    <cellStyle name="20% - Ênfase1 3 2 3 6" xfId="12043" xr:uid="{CA69056C-40F7-4E88-B43D-DFCC6F8B957D}"/>
    <cellStyle name="20% - Ênfase1 3 2 3 6 2" xfId="35083" xr:uid="{D533533B-348E-4429-9C76-B6B1623EC681}"/>
    <cellStyle name="20% - Ênfase1 3 2 3 7" xfId="23563" xr:uid="{9E782DB4-936A-4FA2-9209-CDB94FC01894}"/>
    <cellStyle name="20% - Ênfase1 3 2 4" xfId="883" xr:uid="{2BC3A7E8-4D0E-4E6E-BF52-C4734592E9E6}"/>
    <cellStyle name="20% - Ênfase1 3 2 4 2" xfId="2323" xr:uid="{32E99A38-ECBB-4A24-985A-CD36D08F6090}"/>
    <cellStyle name="20% - Ênfase1 3 2 4 2 2" xfId="5203" xr:uid="{F25D9EE3-054A-4E2F-85BC-44183FC2619E}"/>
    <cellStyle name="20% - Ênfase1 3 2 4 2 2 2" xfId="10963" xr:uid="{DE4669E7-5556-46B9-B70C-3F7D2382BD20}"/>
    <cellStyle name="20% - Ênfase1 3 2 4 2 2 2 2" xfId="22483" xr:uid="{DA278C81-ADBD-45B7-BEB2-EC00EEC23DEC}"/>
    <cellStyle name="20% - Ênfase1 3 2 4 2 2 2 2 2" xfId="45523" xr:uid="{7818A7C7-27C3-496B-91AF-2E050C10643F}"/>
    <cellStyle name="20% - Ênfase1 3 2 4 2 2 2 3" xfId="34003" xr:uid="{47815271-CDC5-44F0-B153-46CC13FB932C}"/>
    <cellStyle name="20% - Ênfase1 3 2 4 2 2 3" xfId="16723" xr:uid="{A0E4BBFA-94A2-4BBE-AFE6-4DFEB0BA9217}"/>
    <cellStyle name="20% - Ênfase1 3 2 4 2 2 3 2" xfId="39763" xr:uid="{57988539-DDC4-4F5F-BDE8-68BD8877691B}"/>
    <cellStyle name="20% - Ênfase1 3 2 4 2 2 4" xfId="28243" xr:uid="{29EC741A-711E-406E-97CA-E853269F5C78}"/>
    <cellStyle name="20% - Ênfase1 3 2 4 2 3" xfId="8083" xr:uid="{EF1231C8-DC6F-4C4F-9CAD-CC71E3604D19}"/>
    <cellStyle name="20% - Ênfase1 3 2 4 2 3 2" xfId="19603" xr:uid="{58D49594-59B8-4CAA-9CA2-C461180F68C7}"/>
    <cellStyle name="20% - Ênfase1 3 2 4 2 3 2 2" xfId="42643" xr:uid="{8F099011-14B2-48BF-B496-59AF473C7B13}"/>
    <cellStyle name="20% - Ênfase1 3 2 4 2 3 3" xfId="31123" xr:uid="{DD489A8B-8AC8-4DEF-AFBB-8C475133C38E}"/>
    <cellStyle name="20% - Ênfase1 3 2 4 2 4" xfId="13843" xr:uid="{C11EC56B-9CF8-4D1D-9815-A0A7F6EDB4D0}"/>
    <cellStyle name="20% - Ênfase1 3 2 4 2 4 2" xfId="36883" xr:uid="{F5FAF101-2DE8-4659-ACBB-B960ADB7C69F}"/>
    <cellStyle name="20% - Ênfase1 3 2 4 2 5" xfId="25363" xr:uid="{CFBA6951-1072-4DCF-BE32-5A9548DFAD43}"/>
    <cellStyle name="20% - Ênfase1 3 2 4 3" xfId="3763" xr:uid="{F66B55CF-8CCD-408D-9D5F-F0FB075A2AB0}"/>
    <cellStyle name="20% - Ênfase1 3 2 4 3 2" xfId="9523" xr:uid="{E24472C6-E288-44D4-B387-F309D0597CAE}"/>
    <cellStyle name="20% - Ênfase1 3 2 4 3 2 2" xfId="21043" xr:uid="{855BAA8D-5472-4498-B012-3C718D45AC92}"/>
    <cellStyle name="20% - Ênfase1 3 2 4 3 2 2 2" xfId="44083" xr:uid="{99E7D150-D2BB-4E4C-8E85-4B34354D2A6D}"/>
    <cellStyle name="20% - Ênfase1 3 2 4 3 2 3" xfId="32563" xr:uid="{3F16ED1C-7BA4-447A-8DF8-9EE383C84B98}"/>
    <cellStyle name="20% - Ênfase1 3 2 4 3 3" xfId="15283" xr:uid="{7F4ABC66-3D40-439D-A2D6-7B1B1D6D5EB6}"/>
    <cellStyle name="20% - Ênfase1 3 2 4 3 3 2" xfId="38323" xr:uid="{92299E0D-BAE0-444B-A554-B6595945D1D6}"/>
    <cellStyle name="20% - Ênfase1 3 2 4 3 4" xfId="26803" xr:uid="{D7AD5043-36FB-4DEA-812D-DC81DA791C1F}"/>
    <cellStyle name="20% - Ênfase1 3 2 4 4" xfId="6643" xr:uid="{17D78004-73EE-4CFE-846A-CE66F8C106D4}"/>
    <cellStyle name="20% - Ênfase1 3 2 4 4 2" xfId="18163" xr:uid="{5C5DA1C9-F369-497B-964E-C3FB76C7A0DF}"/>
    <cellStyle name="20% - Ênfase1 3 2 4 4 2 2" xfId="41203" xr:uid="{E22F609C-592C-4A0B-88B6-A7008A7972AF}"/>
    <cellStyle name="20% - Ênfase1 3 2 4 4 3" xfId="29683" xr:uid="{DA6D2B1C-B9A3-4219-BF15-3FE9171F0C06}"/>
    <cellStyle name="20% - Ênfase1 3 2 4 5" xfId="12403" xr:uid="{5694E80C-F037-46CF-A865-FBE22BEF0A31}"/>
    <cellStyle name="20% - Ênfase1 3 2 4 5 2" xfId="35443" xr:uid="{A845E2E9-855A-4FC0-A35D-175312422B19}"/>
    <cellStyle name="20% - Ênfase1 3 2 4 6" xfId="23923" xr:uid="{01370D21-9CE0-4583-A4BE-94FD618D76B9}"/>
    <cellStyle name="20% - Ênfase1 3 2 5" xfId="1603" xr:uid="{F5F5FFFD-673E-4882-850D-AA386FBF1CC6}"/>
    <cellStyle name="20% - Ênfase1 3 2 5 2" xfId="4483" xr:uid="{AC4F8163-EA9F-444B-9050-B01179B5BFDD}"/>
    <cellStyle name="20% - Ênfase1 3 2 5 2 2" xfId="10243" xr:uid="{C4AC0608-6967-4E08-A43F-0FCEB471C21D}"/>
    <cellStyle name="20% - Ênfase1 3 2 5 2 2 2" xfId="21763" xr:uid="{BD9661F4-41BB-423D-89F4-980BF7DAB23E}"/>
    <cellStyle name="20% - Ênfase1 3 2 5 2 2 2 2" xfId="44803" xr:uid="{DD8A8C07-49CC-4793-BA7D-E415BBE3B1CD}"/>
    <cellStyle name="20% - Ênfase1 3 2 5 2 2 3" xfId="33283" xr:uid="{416A06DF-E005-4A6D-9FDD-1015DC54FAF5}"/>
    <cellStyle name="20% - Ênfase1 3 2 5 2 3" xfId="16003" xr:uid="{92AE8B88-1F0E-43E4-83CF-A62F38FC6214}"/>
    <cellStyle name="20% - Ênfase1 3 2 5 2 3 2" xfId="39043" xr:uid="{C8F1E0C8-EE82-4BB3-BED1-896E4EAF8040}"/>
    <cellStyle name="20% - Ênfase1 3 2 5 2 4" xfId="27523" xr:uid="{EF4EACA2-F71A-4D10-9DE1-830EE963EC4C}"/>
    <cellStyle name="20% - Ênfase1 3 2 5 3" xfId="7363" xr:uid="{F34FE79F-6A34-4AD9-94F5-865AFEE33929}"/>
    <cellStyle name="20% - Ênfase1 3 2 5 3 2" xfId="18883" xr:uid="{9B986C48-8E10-48AB-9596-0C07C792F1FC}"/>
    <cellStyle name="20% - Ênfase1 3 2 5 3 2 2" xfId="41923" xr:uid="{53AACA9B-63E5-4310-B01B-311B02B9E46D}"/>
    <cellStyle name="20% - Ênfase1 3 2 5 3 3" xfId="30403" xr:uid="{ADDDF700-F147-4B4B-89CC-B7A10D1B7EED}"/>
    <cellStyle name="20% - Ênfase1 3 2 5 4" xfId="13123" xr:uid="{5D8675D2-77B5-429E-A0A2-EBF5CEAC59BE}"/>
    <cellStyle name="20% - Ênfase1 3 2 5 4 2" xfId="36163" xr:uid="{0E95B5EC-AA47-432B-9081-0F6CA3A2F756}"/>
    <cellStyle name="20% - Ênfase1 3 2 5 5" xfId="24643" xr:uid="{C25B130F-2A61-46C0-BA4C-EB700F52CD63}"/>
    <cellStyle name="20% - Ênfase1 3 2 6" xfId="3043" xr:uid="{664245E1-080A-404F-8EE5-3CA52F066550}"/>
    <cellStyle name="20% - Ênfase1 3 2 6 2" xfId="8803" xr:uid="{3B3CC601-692E-474D-98D7-8539ABA44D4A}"/>
    <cellStyle name="20% - Ênfase1 3 2 6 2 2" xfId="20323" xr:uid="{AFE0196C-3238-4F0A-A120-6585ABA69D0D}"/>
    <cellStyle name="20% - Ênfase1 3 2 6 2 2 2" xfId="43363" xr:uid="{E3FC6377-DB3C-4EF8-B58C-966B2BE0560A}"/>
    <cellStyle name="20% - Ênfase1 3 2 6 2 3" xfId="31843" xr:uid="{E521D2CD-28DF-480D-B2DF-C316ACA40925}"/>
    <cellStyle name="20% - Ênfase1 3 2 6 3" xfId="14563" xr:uid="{DAF78E35-0C49-4CBC-8246-B7094D83A7E2}"/>
    <cellStyle name="20% - Ênfase1 3 2 6 3 2" xfId="37603" xr:uid="{77065585-BA78-4986-A7E6-5DD61C09C39C}"/>
    <cellStyle name="20% - Ênfase1 3 2 6 4" xfId="26083" xr:uid="{2D71F2EA-3A0D-4876-9713-ABEAEA64F38A}"/>
    <cellStyle name="20% - Ênfase1 3 2 7" xfId="5923" xr:uid="{C59DAE3C-E0A9-4121-8568-609BF81D2B6F}"/>
    <cellStyle name="20% - Ênfase1 3 2 7 2" xfId="17443" xr:uid="{65281E04-AF91-4920-B804-F1F9C93BBDD4}"/>
    <cellStyle name="20% - Ênfase1 3 2 7 2 2" xfId="40483" xr:uid="{DC044C62-A59C-4E14-B975-2673BAD07318}"/>
    <cellStyle name="20% - Ênfase1 3 2 7 3" xfId="28963" xr:uid="{05606F3C-1385-4284-85B5-6442A3773B2E}"/>
    <cellStyle name="20% - Ênfase1 3 2 8" xfId="11683" xr:uid="{F1FE25EF-2962-4F55-BD98-D8717C8AE694}"/>
    <cellStyle name="20% - Ênfase1 3 2 8 2" xfId="34723" xr:uid="{EC96B594-FC56-48DF-BEDF-14F0C1AFAD95}"/>
    <cellStyle name="20% - Ênfase1 3 2 9" xfId="23203" xr:uid="{96346CAB-8311-4FD9-867B-50C32FDDF162}"/>
    <cellStyle name="20% - Ênfase1 3 3" xfId="253" xr:uid="{74371C5C-2EFF-412B-940E-7376128A1E9D}"/>
    <cellStyle name="20% - Ênfase1 3 3 2" xfId="613" xr:uid="{3B20ACA8-E055-4FB3-A3A0-9F2AAC1A408A}"/>
    <cellStyle name="20% - Ênfase1 3 3 2 2" xfId="1333" xr:uid="{30E311E6-9C86-4F2A-AFE9-3E503EDA7ACB}"/>
    <cellStyle name="20% - Ênfase1 3 3 2 2 2" xfId="2773" xr:uid="{92D970DC-9743-41D4-81BF-07771D090854}"/>
    <cellStyle name="20% - Ênfase1 3 3 2 2 2 2" xfId="5653" xr:uid="{10CF9FF0-03DB-460D-8543-0C87F0FDBAB6}"/>
    <cellStyle name="20% - Ênfase1 3 3 2 2 2 2 2" xfId="11413" xr:uid="{5B63C957-A6A6-4459-A054-57ADE53B8DDB}"/>
    <cellStyle name="20% - Ênfase1 3 3 2 2 2 2 2 2" xfId="22933" xr:uid="{3851F4A6-BEC4-4FEA-8CCC-2AB2C207711B}"/>
    <cellStyle name="20% - Ênfase1 3 3 2 2 2 2 2 2 2" xfId="45973" xr:uid="{CF4E88AA-A987-452B-8F07-AA39959384D3}"/>
    <cellStyle name="20% - Ênfase1 3 3 2 2 2 2 2 3" xfId="34453" xr:uid="{AE44D080-77DC-43E1-9CDC-91865F6BAC7F}"/>
    <cellStyle name="20% - Ênfase1 3 3 2 2 2 2 3" xfId="17173" xr:uid="{F9DF4B99-7708-48CF-8FF5-0EA98242F5BC}"/>
    <cellStyle name="20% - Ênfase1 3 3 2 2 2 2 3 2" xfId="40213" xr:uid="{154BC016-5CE9-4DBA-8ACF-E9D5ADDDEF13}"/>
    <cellStyle name="20% - Ênfase1 3 3 2 2 2 2 4" xfId="28693" xr:uid="{AABA1EA8-6DB5-4DE1-85E9-1CE9092CBC0F}"/>
    <cellStyle name="20% - Ênfase1 3 3 2 2 2 3" xfId="8533" xr:uid="{5D19AC74-3E58-4B68-B3BB-47DF3A6195A1}"/>
    <cellStyle name="20% - Ênfase1 3 3 2 2 2 3 2" xfId="20053" xr:uid="{D2CC3028-461C-4269-8B77-045CE39910A4}"/>
    <cellStyle name="20% - Ênfase1 3 3 2 2 2 3 2 2" xfId="43093" xr:uid="{C959D844-871B-4A0B-88D7-7CC22F227AC9}"/>
    <cellStyle name="20% - Ênfase1 3 3 2 2 2 3 3" xfId="31573" xr:uid="{C3FD3F5C-DEB9-4E5B-BFB6-FBDCC9765E6D}"/>
    <cellStyle name="20% - Ênfase1 3 3 2 2 2 4" xfId="14293" xr:uid="{1BBCC663-CE49-43A5-B452-AFE11CA838F6}"/>
    <cellStyle name="20% - Ênfase1 3 3 2 2 2 4 2" xfId="37333" xr:uid="{2668F420-33CA-4CB7-9B5D-B20B3EB58CCF}"/>
    <cellStyle name="20% - Ênfase1 3 3 2 2 2 5" xfId="25813" xr:uid="{DC9A713E-1DA3-42D1-823D-0259E110034E}"/>
    <cellStyle name="20% - Ênfase1 3 3 2 2 3" xfId="4213" xr:uid="{E02019E5-27F8-4F1C-A708-4FFF5027DB62}"/>
    <cellStyle name="20% - Ênfase1 3 3 2 2 3 2" xfId="9973" xr:uid="{B8F49EDC-4435-4053-9BA8-82EC18D95F44}"/>
    <cellStyle name="20% - Ênfase1 3 3 2 2 3 2 2" xfId="21493" xr:uid="{23512A75-94BE-455C-9ACB-F43B07BB270B}"/>
    <cellStyle name="20% - Ênfase1 3 3 2 2 3 2 2 2" xfId="44533" xr:uid="{27651357-1156-4E6F-9EB3-AA79D8FCBBE3}"/>
    <cellStyle name="20% - Ênfase1 3 3 2 2 3 2 3" xfId="33013" xr:uid="{638FFE3D-DCE0-4A2C-85CD-4688523A26E4}"/>
    <cellStyle name="20% - Ênfase1 3 3 2 2 3 3" xfId="15733" xr:uid="{15FB8A59-4AD1-495F-84B0-3F4AADACF247}"/>
    <cellStyle name="20% - Ênfase1 3 3 2 2 3 3 2" xfId="38773" xr:uid="{AC192D49-765B-4272-8032-1C80C235C893}"/>
    <cellStyle name="20% - Ênfase1 3 3 2 2 3 4" xfId="27253" xr:uid="{4CAC55BB-11DC-41E3-995A-5B5ECC926871}"/>
    <cellStyle name="20% - Ênfase1 3 3 2 2 4" xfId="7093" xr:uid="{EEC99580-4DEB-484B-BB5B-3644639A3ABB}"/>
    <cellStyle name="20% - Ênfase1 3 3 2 2 4 2" xfId="18613" xr:uid="{F198B687-C49A-4A9A-A90A-03DE80896313}"/>
    <cellStyle name="20% - Ênfase1 3 3 2 2 4 2 2" xfId="41653" xr:uid="{8D8CFD37-5503-4A5C-BA3C-0F003264E2CC}"/>
    <cellStyle name="20% - Ênfase1 3 3 2 2 4 3" xfId="30133" xr:uid="{9040A075-8A17-4DA8-B6F4-8B28BFD8683D}"/>
    <cellStyle name="20% - Ênfase1 3 3 2 2 5" xfId="12853" xr:uid="{268AF76B-89CD-4AC9-BFD5-7ABC98DDB570}"/>
    <cellStyle name="20% - Ênfase1 3 3 2 2 5 2" xfId="35893" xr:uid="{9C2A1F2A-96C3-4F3F-AE3C-96EF5B0E8C6C}"/>
    <cellStyle name="20% - Ênfase1 3 3 2 2 6" xfId="24373" xr:uid="{D976236C-45C7-4A1C-9330-28E52D87FBDB}"/>
    <cellStyle name="20% - Ênfase1 3 3 2 3" xfId="2053" xr:uid="{FF5A0C61-F23D-46EC-9F2E-1B5DBB4F8D39}"/>
    <cellStyle name="20% - Ênfase1 3 3 2 3 2" xfId="4933" xr:uid="{9451FE16-FF6F-4C74-B845-E26F91BA01F1}"/>
    <cellStyle name="20% - Ênfase1 3 3 2 3 2 2" xfId="10693" xr:uid="{01787660-7A56-452C-9D2E-CB96E6B2D8D4}"/>
    <cellStyle name="20% - Ênfase1 3 3 2 3 2 2 2" xfId="22213" xr:uid="{F5877776-3FB6-4896-B058-04E7759A4FAB}"/>
    <cellStyle name="20% - Ênfase1 3 3 2 3 2 2 2 2" xfId="45253" xr:uid="{B8B26AF1-6C3F-448B-8A82-DB97D2B54F2E}"/>
    <cellStyle name="20% - Ênfase1 3 3 2 3 2 2 3" xfId="33733" xr:uid="{3B8A1025-1E4E-4404-9DD6-2856F93F66B9}"/>
    <cellStyle name="20% - Ênfase1 3 3 2 3 2 3" xfId="16453" xr:uid="{F3F3BEBD-AE90-4E56-9A82-6D131D58B3DB}"/>
    <cellStyle name="20% - Ênfase1 3 3 2 3 2 3 2" xfId="39493" xr:uid="{E0BD9ADE-0870-4E98-9DDF-2FF22282BE26}"/>
    <cellStyle name="20% - Ênfase1 3 3 2 3 2 4" xfId="27973" xr:uid="{28902DBF-21E5-4394-9208-9F8365016AFE}"/>
    <cellStyle name="20% - Ênfase1 3 3 2 3 3" xfId="7813" xr:uid="{F59814D6-8559-4261-9B2B-97B3B5C5D39B}"/>
    <cellStyle name="20% - Ênfase1 3 3 2 3 3 2" xfId="19333" xr:uid="{277A461C-F3A5-4766-A368-751BF317DBE8}"/>
    <cellStyle name="20% - Ênfase1 3 3 2 3 3 2 2" xfId="42373" xr:uid="{E5906445-9E93-40EC-BB08-0670914D9289}"/>
    <cellStyle name="20% - Ênfase1 3 3 2 3 3 3" xfId="30853" xr:uid="{692332B2-81DC-4365-9599-8B1A9478B91D}"/>
    <cellStyle name="20% - Ênfase1 3 3 2 3 4" xfId="13573" xr:uid="{4AC55505-2F8D-49BF-8A9F-4E768EAE51D9}"/>
    <cellStyle name="20% - Ênfase1 3 3 2 3 4 2" xfId="36613" xr:uid="{20377C86-5716-4A04-BAFD-75FB77563EAB}"/>
    <cellStyle name="20% - Ênfase1 3 3 2 3 5" xfId="25093" xr:uid="{7F838456-7581-4CDE-913B-88BE1A181F1F}"/>
    <cellStyle name="20% - Ênfase1 3 3 2 4" xfId="3493" xr:uid="{F0852E18-E38C-474E-8619-E7C7CC80B847}"/>
    <cellStyle name="20% - Ênfase1 3 3 2 4 2" xfId="9253" xr:uid="{1307B0C4-CDCC-430D-A42B-68DB27A91619}"/>
    <cellStyle name="20% - Ênfase1 3 3 2 4 2 2" xfId="20773" xr:uid="{6AAC1426-6CE7-469C-B54C-641378A542D8}"/>
    <cellStyle name="20% - Ênfase1 3 3 2 4 2 2 2" xfId="43813" xr:uid="{3045CEC8-769A-4527-9F84-553C4C6D6015}"/>
    <cellStyle name="20% - Ênfase1 3 3 2 4 2 3" xfId="32293" xr:uid="{27255C93-EE04-4195-A223-7140302C4367}"/>
    <cellStyle name="20% - Ênfase1 3 3 2 4 3" xfId="15013" xr:uid="{D68D4826-628C-43C5-A23C-C6D87E7D0CB4}"/>
    <cellStyle name="20% - Ênfase1 3 3 2 4 3 2" xfId="38053" xr:uid="{993A74B1-5ACD-4A6D-AEDF-B9FB658BCCF9}"/>
    <cellStyle name="20% - Ênfase1 3 3 2 4 4" xfId="26533" xr:uid="{B8FC9BB5-24F2-4A10-9F72-C7DF3DECBCD3}"/>
    <cellStyle name="20% - Ênfase1 3 3 2 5" xfId="6373" xr:uid="{2090116E-F9D0-4531-9946-561008840649}"/>
    <cellStyle name="20% - Ênfase1 3 3 2 5 2" xfId="17893" xr:uid="{7688BA1B-CE75-45DD-A498-CD91D8372B79}"/>
    <cellStyle name="20% - Ênfase1 3 3 2 5 2 2" xfId="40933" xr:uid="{23AC6F41-E498-4EF7-8000-7FCCFC1EEC3E}"/>
    <cellStyle name="20% - Ênfase1 3 3 2 5 3" xfId="29413" xr:uid="{DE9AC04E-D6EC-4EED-9C7D-90C945888AB9}"/>
    <cellStyle name="20% - Ênfase1 3 3 2 6" xfId="12133" xr:uid="{2386F35E-111F-4D62-B06B-39221C1D5A78}"/>
    <cellStyle name="20% - Ênfase1 3 3 2 6 2" xfId="35173" xr:uid="{004181D7-19A7-4359-ACD2-0BA85F0CBA9C}"/>
    <cellStyle name="20% - Ênfase1 3 3 2 7" xfId="23653" xr:uid="{525F3DA9-55D9-455C-89DD-93414BB189B2}"/>
    <cellStyle name="20% - Ênfase1 3 3 3" xfId="973" xr:uid="{1C360F69-E8B9-4DD3-9BA5-20DD2FD75457}"/>
    <cellStyle name="20% - Ênfase1 3 3 3 2" xfId="2413" xr:uid="{78914FBD-D70F-49ED-A4F8-5B8D1FB65133}"/>
    <cellStyle name="20% - Ênfase1 3 3 3 2 2" xfId="5293" xr:uid="{383A9D86-AFCF-4B4A-98C0-DDB7B8FD8DDA}"/>
    <cellStyle name="20% - Ênfase1 3 3 3 2 2 2" xfId="11053" xr:uid="{6AD61C27-6F8A-45FD-A681-D4B668F170EF}"/>
    <cellStyle name="20% - Ênfase1 3 3 3 2 2 2 2" xfId="22573" xr:uid="{2713C6BB-1879-4B16-BA01-72F2B6492BC6}"/>
    <cellStyle name="20% - Ênfase1 3 3 3 2 2 2 2 2" xfId="45613" xr:uid="{4A018807-C1E4-4F9A-838D-CA5B2E9E0EA1}"/>
    <cellStyle name="20% - Ênfase1 3 3 3 2 2 2 3" xfId="34093" xr:uid="{72D11B92-DC15-4285-845A-FB69794E77A0}"/>
    <cellStyle name="20% - Ênfase1 3 3 3 2 2 3" xfId="16813" xr:uid="{F43F4DA4-E524-4E46-AE79-27271F245CB0}"/>
    <cellStyle name="20% - Ênfase1 3 3 3 2 2 3 2" xfId="39853" xr:uid="{F1D2274E-E598-4E65-B4E0-72131E27BED6}"/>
    <cellStyle name="20% - Ênfase1 3 3 3 2 2 4" xfId="28333" xr:uid="{EA510EA4-A366-48B0-9FCC-D0F5479A56F1}"/>
    <cellStyle name="20% - Ênfase1 3 3 3 2 3" xfId="8173" xr:uid="{03CB6710-721F-4559-9B67-EE90D758A14C}"/>
    <cellStyle name="20% - Ênfase1 3 3 3 2 3 2" xfId="19693" xr:uid="{721214F8-DF5B-4328-B43C-DCFE6D33EF0E}"/>
    <cellStyle name="20% - Ênfase1 3 3 3 2 3 2 2" xfId="42733" xr:uid="{FA1A58E2-40FD-43F1-B20E-0DACE18C0D6C}"/>
    <cellStyle name="20% - Ênfase1 3 3 3 2 3 3" xfId="31213" xr:uid="{AE2E87B8-CC55-4EE3-B059-2A4519724CF5}"/>
    <cellStyle name="20% - Ênfase1 3 3 3 2 4" xfId="13933" xr:uid="{70259C89-F682-47EB-AC02-F32EF572CD71}"/>
    <cellStyle name="20% - Ênfase1 3 3 3 2 4 2" xfId="36973" xr:uid="{A412EF08-FEE3-444F-B5F9-303B83DE4F6E}"/>
    <cellStyle name="20% - Ênfase1 3 3 3 2 5" xfId="25453" xr:uid="{B0CD66B6-E115-421A-B1CE-37D4AF056E10}"/>
    <cellStyle name="20% - Ênfase1 3 3 3 3" xfId="3853" xr:uid="{6A332A62-A882-407B-B2D2-B315595E6CE9}"/>
    <cellStyle name="20% - Ênfase1 3 3 3 3 2" xfId="9613" xr:uid="{5229E2F6-888D-4865-A56C-C8C7CA1357BF}"/>
    <cellStyle name="20% - Ênfase1 3 3 3 3 2 2" xfId="21133" xr:uid="{4D914C93-1EE9-4F0C-8ECC-01681DDACAE2}"/>
    <cellStyle name="20% - Ênfase1 3 3 3 3 2 2 2" xfId="44173" xr:uid="{C51BFD17-BB40-4A20-A0B5-1F99D0F8FE20}"/>
    <cellStyle name="20% - Ênfase1 3 3 3 3 2 3" xfId="32653" xr:uid="{0DA14363-BA58-48E7-A709-2DA9CA4ACDA6}"/>
    <cellStyle name="20% - Ênfase1 3 3 3 3 3" xfId="15373" xr:uid="{8C0193F6-7628-4B8C-9EB8-BB07718CE1B9}"/>
    <cellStyle name="20% - Ênfase1 3 3 3 3 3 2" xfId="38413" xr:uid="{5C8223EF-E66F-4BDA-9638-FA65BFFD3301}"/>
    <cellStyle name="20% - Ênfase1 3 3 3 3 4" xfId="26893" xr:uid="{532C2995-91A9-4B01-935B-C018343482AC}"/>
    <cellStyle name="20% - Ênfase1 3 3 3 4" xfId="6733" xr:uid="{64CEDFCA-CE55-4D27-8E7C-FD4B93DD134C}"/>
    <cellStyle name="20% - Ênfase1 3 3 3 4 2" xfId="18253" xr:uid="{45F8D04D-6A57-4040-9F30-5178DD3845D5}"/>
    <cellStyle name="20% - Ênfase1 3 3 3 4 2 2" xfId="41293" xr:uid="{A33AF78B-557A-4060-B1F3-F80077617DE7}"/>
    <cellStyle name="20% - Ênfase1 3 3 3 4 3" xfId="29773" xr:uid="{44ADABE8-474A-4DC4-BB2B-B7C5FAFE73D9}"/>
    <cellStyle name="20% - Ênfase1 3 3 3 5" xfId="12493" xr:uid="{88EEFA96-7DF7-4A45-884F-41C28919AA50}"/>
    <cellStyle name="20% - Ênfase1 3 3 3 5 2" xfId="35533" xr:uid="{8D126229-9A7F-4086-B5FA-B4CE24C278F6}"/>
    <cellStyle name="20% - Ênfase1 3 3 3 6" xfId="24013" xr:uid="{E653A6EA-D63B-43FD-B9A6-4172C6B40C19}"/>
    <cellStyle name="20% - Ênfase1 3 3 4" xfId="1693" xr:uid="{DB24E84F-D18C-462D-AAFC-FDCCC85C6766}"/>
    <cellStyle name="20% - Ênfase1 3 3 4 2" xfId="4573" xr:uid="{C2A4DBEB-3615-42E3-93A7-17F9830229D0}"/>
    <cellStyle name="20% - Ênfase1 3 3 4 2 2" xfId="10333" xr:uid="{5A0AE341-0C33-478C-89D9-099489E9604F}"/>
    <cellStyle name="20% - Ênfase1 3 3 4 2 2 2" xfId="21853" xr:uid="{229B88C1-6BC3-460E-9CBC-D48183DCC17C}"/>
    <cellStyle name="20% - Ênfase1 3 3 4 2 2 2 2" xfId="44893" xr:uid="{345318D1-87C2-4AB2-BCBA-FAA6B05FF3E6}"/>
    <cellStyle name="20% - Ênfase1 3 3 4 2 2 3" xfId="33373" xr:uid="{55D64A71-CDF1-4E00-A866-3D676DC6694C}"/>
    <cellStyle name="20% - Ênfase1 3 3 4 2 3" xfId="16093" xr:uid="{6E582394-1F62-4B59-AB17-CEAB037A7398}"/>
    <cellStyle name="20% - Ênfase1 3 3 4 2 3 2" xfId="39133" xr:uid="{9367D489-1FE3-44AF-9412-F1B0BDEF5B54}"/>
    <cellStyle name="20% - Ênfase1 3 3 4 2 4" xfId="27613" xr:uid="{7F42FFFC-1CB5-419F-8211-4167A73F921D}"/>
    <cellStyle name="20% - Ênfase1 3 3 4 3" xfId="7453" xr:uid="{56BD05DE-952A-4C15-B108-F90DA0ED7DA7}"/>
    <cellStyle name="20% - Ênfase1 3 3 4 3 2" xfId="18973" xr:uid="{B025A233-860B-45AE-BEB0-FC9A7F76AD35}"/>
    <cellStyle name="20% - Ênfase1 3 3 4 3 2 2" xfId="42013" xr:uid="{09CD7313-4667-427F-B5F0-053EC61356F7}"/>
    <cellStyle name="20% - Ênfase1 3 3 4 3 3" xfId="30493" xr:uid="{1452CCDC-52F2-465D-B655-3738AF812ED4}"/>
    <cellStyle name="20% - Ênfase1 3 3 4 4" xfId="13213" xr:uid="{F451AB4C-CFAF-41DE-A7DC-5AD2DF74C147}"/>
    <cellStyle name="20% - Ênfase1 3 3 4 4 2" xfId="36253" xr:uid="{34B8AA08-61F8-4598-8B2A-AF117E5A55F2}"/>
    <cellStyle name="20% - Ênfase1 3 3 4 5" xfId="24733" xr:uid="{BCF9279A-0BEC-44CE-BB19-E22CAF21D299}"/>
    <cellStyle name="20% - Ênfase1 3 3 5" xfId="3133" xr:uid="{6C6F7F13-2271-4FAF-AAC7-30E4B84A522D}"/>
    <cellStyle name="20% - Ênfase1 3 3 5 2" xfId="8893" xr:uid="{65ED8553-391D-4B5C-9960-DA3769702CC7}"/>
    <cellStyle name="20% - Ênfase1 3 3 5 2 2" xfId="20413" xr:uid="{F219ADFD-994E-4ADD-8E1C-D563D20B422A}"/>
    <cellStyle name="20% - Ênfase1 3 3 5 2 2 2" xfId="43453" xr:uid="{FE6DF842-5C81-4114-9360-02608B3883E7}"/>
    <cellStyle name="20% - Ênfase1 3 3 5 2 3" xfId="31933" xr:uid="{FA9417BB-7405-4F9F-B66D-6DF11EE33B81}"/>
    <cellStyle name="20% - Ênfase1 3 3 5 3" xfId="14653" xr:uid="{158DE45F-C553-4A84-97BF-8CC334AD3A86}"/>
    <cellStyle name="20% - Ênfase1 3 3 5 3 2" xfId="37693" xr:uid="{0722B0F5-9693-4646-83BE-B262BDB69D4D}"/>
    <cellStyle name="20% - Ênfase1 3 3 5 4" xfId="26173" xr:uid="{E2A30B96-B115-4CA5-B594-A14E3F8144A6}"/>
    <cellStyle name="20% - Ênfase1 3 3 6" xfId="6013" xr:uid="{17666E98-9426-4888-A07D-03484FC799FF}"/>
    <cellStyle name="20% - Ênfase1 3 3 6 2" xfId="17533" xr:uid="{E1DDC7DF-5DDA-439D-87A0-4DA6346B441A}"/>
    <cellStyle name="20% - Ênfase1 3 3 6 2 2" xfId="40573" xr:uid="{F1CEAA9A-976B-4D93-BEE9-E0FDC2313457}"/>
    <cellStyle name="20% - Ênfase1 3 3 6 3" xfId="29053" xr:uid="{EAB77580-35E3-44DD-BA75-FE7CC4AEB46E}"/>
    <cellStyle name="20% - Ênfase1 3 3 7" xfId="11773" xr:uid="{B95FE45B-8FD2-4C1F-BEC7-505DA205EB88}"/>
    <cellStyle name="20% - Ênfase1 3 3 7 2" xfId="34813" xr:uid="{ED6F64D1-3350-495A-89CA-0F920F2CB489}"/>
    <cellStyle name="20% - Ênfase1 3 3 8" xfId="23293" xr:uid="{789CF130-60C8-4FE9-A387-DF2E3FA76FF3}"/>
    <cellStyle name="20% - Ênfase1 3 4" xfId="433" xr:uid="{DA553C25-502E-41EF-A5F0-8FA34148150A}"/>
    <cellStyle name="20% - Ênfase1 3 4 2" xfId="1153" xr:uid="{ACE39A79-87C1-4FF1-8817-099D221F218E}"/>
    <cellStyle name="20% - Ênfase1 3 4 2 2" xfId="2593" xr:uid="{5DF8CD25-136B-43D1-8E65-CDA1D7F1FCC2}"/>
    <cellStyle name="20% - Ênfase1 3 4 2 2 2" xfId="5473" xr:uid="{C8EA5507-5393-46C6-82B9-05C8A39AA49A}"/>
    <cellStyle name="20% - Ênfase1 3 4 2 2 2 2" xfId="11233" xr:uid="{13FEC7E8-F4CB-4DF0-807E-9C2DC8E7A971}"/>
    <cellStyle name="20% - Ênfase1 3 4 2 2 2 2 2" xfId="22753" xr:uid="{53E4FDA8-F028-4AD0-AE84-4D05B511CB0C}"/>
    <cellStyle name="20% - Ênfase1 3 4 2 2 2 2 2 2" xfId="45793" xr:uid="{0CDD443D-8240-4326-A89E-2D8B287452B4}"/>
    <cellStyle name="20% - Ênfase1 3 4 2 2 2 2 3" xfId="34273" xr:uid="{D7E219B6-167A-4F54-AD0B-EE654BC505C2}"/>
    <cellStyle name="20% - Ênfase1 3 4 2 2 2 3" xfId="16993" xr:uid="{75EE6CE4-1FB6-47C5-8545-45E15E9CDB4C}"/>
    <cellStyle name="20% - Ênfase1 3 4 2 2 2 3 2" xfId="40033" xr:uid="{6BDC3865-9D0F-4AE7-BB2F-013CC92F802C}"/>
    <cellStyle name="20% - Ênfase1 3 4 2 2 2 4" xfId="28513" xr:uid="{F7D841D0-0F36-4BEF-816D-0D19078AE06A}"/>
    <cellStyle name="20% - Ênfase1 3 4 2 2 3" xfId="8353" xr:uid="{9318BA82-DE9A-495F-AAAB-6C227BC59167}"/>
    <cellStyle name="20% - Ênfase1 3 4 2 2 3 2" xfId="19873" xr:uid="{F441F8C9-7820-4441-A292-08625D9947F7}"/>
    <cellStyle name="20% - Ênfase1 3 4 2 2 3 2 2" xfId="42913" xr:uid="{22B84E79-300D-4026-98CC-39EA640E8786}"/>
    <cellStyle name="20% - Ênfase1 3 4 2 2 3 3" xfId="31393" xr:uid="{8634EB0E-675C-4F3E-A3A5-962E152267E5}"/>
    <cellStyle name="20% - Ênfase1 3 4 2 2 4" xfId="14113" xr:uid="{BFD93889-2442-40DA-A8E7-DAD3DD8F1BE5}"/>
    <cellStyle name="20% - Ênfase1 3 4 2 2 4 2" xfId="37153" xr:uid="{FC2BF826-F85F-419B-8848-385A814CFD09}"/>
    <cellStyle name="20% - Ênfase1 3 4 2 2 5" xfId="25633" xr:uid="{6A5E102C-76E5-4B5A-8E9B-901D273B4DEC}"/>
    <cellStyle name="20% - Ênfase1 3 4 2 3" xfId="4033" xr:uid="{3D0F7481-11B0-4878-AC09-4CC3016EE999}"/>
    <cellStyle name="20% - Ênfase1 3 4 2 3 2" xfId="9793" xr:uid="{BE586D45-A90D-4807-82A9-8283D3F32CD1}"/>
    <cellStyle name="20% - Ênfase1 3 4 2 3 2 2" xfId="21313" xr:uid="{189EAB1F-45A3-42A9-9DFE-04457366365E}"/>
    <cellStyle name="20% - Ênfase1 3 4 2 3 2 2 2" xfId="44353" xr:uid="{996BA5EB-B73D-4EBA-BB78-0A14CDC04DD8}"/>
    <cellStyle name="20% - Ênfase1 3 4 2 3 2 3" xfId="32833" xr:uid="{11A909B7-7F4D-4117-BD10-6ADAA04E201B}"/>
    <cellStyle name="20% - Ênfase1 3 4 2 3 3" xfId="15553" xr:uid="{2548F1A5-E9EB-414A-A3C8-1EA59C01E3CB}"/>
    <cellStyle name="20% - Ênfase1 3 4 2 3 3 2" xfId="38593" xr:uid="{490E1A42-FD90-4BB7-BD73-9E8234DE4AE6}"/>
    <cellStyle name="20% - Ênfase1 3 4 2 3 4" xfId="27073" xr:uid="{8AD9E470-31A0-49BA-8D19-9AF8C66FBBD3}"/>
    <cellStyle name="20% - Ênfase1 3 4 2 4" xfId="6913" xr:uid="{A734CC8C-5EE9-4030-9543-B8222936D7C3}"/>
    <cellStyle name="20% - Ênfase1 3 4 2 4 2" xfId="18433" xr:uid="{8989209B-9DA1-4D4D-8996-58C3C097BEFC}"/>
    <cellStyle name="20% - Ênfase1 3 4 2 4 2 2" xfId="41473" xr:uid="{03BA5220-ECE3-47C3-9EF2-557450FD1DA0}"/>
    <cellStyle name="20% - Ênfase1 3 4 2 4 3" xfId="29953" xr:uid="{A55A8646-5035-4234-B58A-F963BC48ECBB}"/>
    <cellStyle name="20% - Ênfase1 3 4 2 5" xfId="12673" xr:uid="{E6985BA3-A96E-4183-B014-D27656A8DEF3}"/>
    <cellStyle name="20% - Ênfase1 3 4 2 5 2" xfId="35713" xr:uid="{C09E04F3-AD5F-4727-88DD-5CF28E31EECA}"/>
    <cellStyle name="20% - Ênfase1 3 4 2 6" xfId="24193" xr:uid="{EF374724-6FD7-4765-ACEA-364C6029536A}"/>
    <cellStyle name="20% - Ênfase1 3 4 3" xfId="1873" xr:uid="{E7E059F5-DDAB-45FF-8F85-D322831754A5}"/>
    <cellStyle name="20% - Ênfase1 3 4 3 2" xfId="4753" xr:uid="{640EFB6D-C494-4B9E-9D27-06CD171A268B}"/>
    <cellStyle name="20% - Ênfase1 3 4 3 2 2" xfId="10513" xr:uid="{E3F05B41-2C1E-4D7D-B888-0A4A5BE8846D}"/>
    <cellStyle name="20% - Ênfase1 3 4 3 2 2 2" xfId="22033" xr:uid="{02B14702-FEC2-4BC9-8BF1-5721A1E6CFF9}"/>
    <cellStyle name="20% - Ênfase1 3 4 3 2 2 2 2" xfId="45073" xr:uid="{1AB1A925-AFC3-4375-8EC2-8322DA763FE7}"/>
    <cellStyle name="20% - Ênfase1 3 4 3 2 2 3" xfId="33553" xr:uid="{84010809-B298-472D-A416-EF35499AED1D}"/>
    <cellStyle name="20% - Ênfase1 3 4 3 2 3" xfId="16273" xr:uid="{6CDA84AE-0019-41F7-8497-1CE68969E092}"/>
    <cellStyle name="20% - Ênfase1 3 4 3 2 3 2" xfId="39313" xr:uid="{0D1523A9-6B87-4930-A0C7-C75ABB5D3403}"/>
    <cellStyle name="20% - Ênfase1 3 4 3 2 4" xfId="27793" xr:uid="{51CFFF1A-9C8E-4738-BD62-A96DB18F28E6}"/>
    <cellStyle name="20% - Ênfase1 3 4 3 3" xfId="7633" xr:uid="{A67E477C-9F61-4C6F-8F4E-C590FD89C0EC}"/>
    <cellStyle name="20% - Ênfase1 3 4 3 3 2" xfId="19153" xr:uid="{EC2E3F42-96BF-43AB-9C1B-FA660F88D018}"/>
    <cellStyle name="20% - Ênfase1 3 4 3 3 2 2" xfId="42193" xr:uid="{3F0357D5-6FD7-4A7F-AAE6-DF8F5D4D0B60}"/>
    <cellStyle name="20% - Ênfase1 3 4 3 3 3" xfId="30673" xr:uid="{68FB96FB-3BF7-43EB-9570-9809B461BCF3}"/>
    <cellStyle name="20% - Ênfase1 3 4 3 4" xfId="13393" xr:uid="{28C2DE6F-48C9-4F2C-9774-CCCDF2AA5D4B}"/>
    <cellStyle name="20% - Ênfase1 3 4 3 4 2" xfId="36433" xr:uid="{FF651788-0FC5-47F8-9318-A082D5961867}"/>
    <cellStyle name="20% - Ênfase1 3 4 3 5" xfId="24913" xr:uid="{3B3CDFC6-AC44-4FEC-B7C0-D7FF24C39059}"/>
    <cellStyle name="20% - Ênfase1 3 4 4" xfId="3313" xr:uid="{2A002EFF-C38A-46A9-9C2E-B4EDAB9661A2}"/>
    <cellStyle name="20% - Ênfase1 3 4 4 2" xfId="9073" xr:uid="{EAF72653-D107-4E2A-8C69-6116B316A115}"/>
    <cellStyle name="20% - Ênfase1 3 4 4 2 2" xfId="20593" xr:uid="{51B6DB18-2815-4409-A42A-8CFCB033BE1D}"/>
    <cellStyle name="20% - Ênfase1 3 4 4 2 2 2" xfId="43633" xr:uid="{221F790F-B74C-40CD-A30D-C4936D7AEE61}"/>
    <cellStyle name="20% - Ênfase1 3 4 4 2 3" xfId="32113" xr:uid="{4D6D1F7C-756D-40A9-B543-32FEA88F8688}"/>
    <cellStyle name="20% - Ênfase1 3 4 4 3" xfId="14833" xr:uid="{479FA128-35CE-4832-AA3D-DC9FC6784410}"/>
    <cellStyle name="20% - Ênfase1 3 4 4 3 2" xfId="37873" xr:uid="{BC34CE52-7743-4258-AE64-5E034602F563}"/>
    <cellStyle name="20% - Ênfase1 3 4 4 4" xfId="26353" xr:uid="{A46AB089-4F8F-46CC-B8C0-E5680AA082A8}"/>
    <cellStyle name="20% - Ênfase1 3 4 5" xfId="6193" xr:uid="{ACF0CB43-E4A4-48E9-803D-B94217EC5736}"/>
    <cellStyle name="20% - Ênfase1 3 4 5 2" xfId="17713" xr:uid="{4A97075C-96AE-423B-98ED-8973375904E2}"/>
    <cellStyle name="20% - Ênfase1 3 4 5 2 2" xfId="40753" xr:uid="{F7890605-9ADD-4BFF-8718-971E36086750}"/>
    <cellStyle name="20% - Ênfase1 3 4 5 3" xfId="29233" xr:uid="{11934A2D-F6AE-4C65-9F82-51B495C2E634}"/>
    <cellStyle name="20% - Ênfase1 3 4 6" xfId="11953" xr:uid="{2AA3AE0B-6CB2-4CCD-AFE8-E0115F43B7CD}"/>
    <cellStyle name="20% - Ênfase1 3 4 6 2" xfId="34993" xr:uid="{C092966F-FAB0-4A71-BB6D-B003EC6A961A}"/>
    <cellStyle name="20% - Ênfase1 3 4 7" xfId="23473" xr:uid="{157841C5-643B-4D32-AB9B-CDCCD30E7959}"/>
    <cellStyle name="20% - Ênfase1 3 5" xfId="793" xr:uid="{F81720E7-4ADA-4F76-BAC6-FFBB711336EB}"/>
    <cellStyle name="20% - Ênfase1 3 5 2" xfId="2233" xr:uid="{D4DD53A7-5046-4437-978A-E2F21A816B18}"/>
    <cellStyle name="20% - Ênfase1 3 5 2 2" xfId="5113" xr:uid="{EEEC5BBF-4637-482E-B1C6-C7A543FAD1B2}"/>
    <cellStyle name="20% - Ênfase1 3 5 2 2 2" xfId="10873" xr:uid="{AE3EB378-F6FD-488C-8E7C-75A14F4B7D12}"/>
    <cellStyle name="20% - Ênfase1 3 5 2 2 2 2" xfId="22393" xr:uid="{B81DAA85-A0E8-4D30-9612-65FD6FFB36F8}"/>
    <cellStyle name="20% - Ênfase1 3 5 2 2 2 2 2" xfId="45433" xr:uid="{95F5498C-01E1-4527-9EDA-038363135D34}"/>
    <cellStyle name="20% - Ênfase1 3 5 2 2 2 3" xfId="33913" xr:uid="{90E3B69B-30CC-4C4D-B3A4-F831315BAC58}"/>
    <cellStyle name="20% - Ênfase1 3 5 2 2 3" xfId="16633" xr:uid="{C42BA7B2-4853-4ADC-9BA6-E0DD840DBAF6}"/>
    <cellStyle name="20% - Ênfase1 3 5 2 2 3 2" xfId="39673" xr:uid="{6095FAE1-D7AF-4A24-BDC4-DC2BB72B66A5}"/>
    <cellStyle name="20% - Ênfase1 3 5 2 2 4" xfId="28153" xr:uid="{F96204B3-17CB-4118-9AAE-CA6718E4B809}"/>
    <cellStyle name="20% - Ênfase1 3 5 2 3" xfId="7993" xr:uid="{2B79D11C-939D-4710-AE69-20A2BCB7D23E}"/>
    <cellStyle name="20% - Ênfase1 3 5 2 3 2" xfId="19513" xr:uid="{1E05BCBA-E5F3-4451-AEA8-8EBC178DD91E}"/>
    <cellStyle name="20% - Ênfase1 3 5 2 3 2 2" xfId="42553" xr:uid="{9FB17C2A-CB68-46DA-885E-03191A02B391}"/>
    <cellStyle name="20% - Ênfase1 3 5 2 3 3" xfId="31033" xr:uid="{FA856BCA-37AC-4A70-9E8F-A89138DBE92C}"/>
    <cellStyle name="20% - Ênfase1 3 5 2 4" xfId="13753" xr:uid="{E1947C59-FE6C-4D5B-B356-648F7FF38570}"/>
    <cellStyle name="20% - Ênfase1 3 5 2 4 2" xfId="36793" xr:uid="{4399FCAA-12C1-4C5D-8DBB-5F01C187BD28}"/>
    <cellStyle name="20% - Ênfase1 3 5 2 5" xfId="25273" xr:uid="{57AD6188-61EA-444D-8C69-3C4683BEE36E}"/>
    <cellStyle name="20% - Ênfase1 3 5 3" xfId="3673" xr:uid="{26FFA20E-0D0A-474A-8A40-A36E0D415E28}"/>
    <cellStyle name="20% - Ênfase1 3 5 3 2" xfId="9433" xr:uid="{2993BD6E-45D4-4126-9ACB-4BBEE539D4DC}"/>
    <cellStyle name="20% - Ênfase1 3 5 3 2 2" xfId="20953" xr:uid="{3E76D97D-71E9-4BA6-912D-11DBEA8C3B1D}"/>
    <cellStyle name="20% - Ênfase1 3 5 3 2 2 2" xfId="43993" xr:uid="{4E93EF48-779E-41C2-8E88-FB514504766C}"/>
    <cellStyle name="20% - Ênfase1 3 5 3 2 3" xfId="32473" xr:uid="{D3B4B2F2-CF36-4011-BFA7-F168F1FDE527}"/>
    <cellStyle name="20% - Ênfase1 3 5 3 3" xfId="15193" xr:uid="{05F1611B-C090-4356-951D-FAD42EC26D8B}"/>
    <cellStyle name="20% - Ênfase1 3 5 3 3 2" xfId="38233" xr:uid="{B3120CCF-E27C-4626-8DF1-F8112D375E37}"/>
    <cellStyle name="20% - Ênfase1 3 5 3 4" xfId="26713" xr:uid="{977ADCE7-2087-4658-9045-EDD70DC523E2}"/>
    <cellStyle name="20% - Ênfase1 3 5 4" xfId="6553" xr:uid="{77B81009-9DB7-4322-AF39-B17A2FE6DE54}"/>
    <cellStyle name="20% - Ênfase1 3 5 4 2" xfId="18073" xr:uid="{14E7C573-FFAD-41D1-BB61-D482D000514A}"/>
    <cellStyle name="20% - Ênfase1 3 5 4 2 2" xfId="41113" xr:uid="{DB4D1EB1-AF63-460B-B79C-73E3F2A832A7}"/>
    <cellStyle name="20% - Ênfase1 3 5 4 3" xfId="29593" xr:uid="{38839A26-6AB2-4339-9296-2F00880CF961}"/>
    <cellStyle name="20% - Ênfase1 3 5 5" xfId="12313" xr:uid="{C41E1039-A342-453A-901D-94306CFD154D}"/>
    <cellStyle name="20% - Ênfase1 3 5 5 2" xfId="35353" xr:uid="{F51885CD-5E92-4317-98A3-2CE2FC482E78}"/>
    <cellStyle name="20% - Ênfase1 3 5 6" xfId="23833" xr:uid="{E2A933CE-F927-41D4-A3A2-D6E4025926A1}"/>
    <cellStyle name="20% - Ênfase1 3 6" xfId="1513" xr:uid="{821CFB84-DB12-45C0-BA56-F87255A902A6}"/>
    <cellStyle name="20% - Ênfase1 3 6 2" xfId="4393" xr:uid="{F5B57C37-D1BB-43E2-A784-083D3F84CE3E}"/>
    <cellStyle name="20% - Ênfase1 3 6 2 2" xfId="10153" xr:uid="{4C4880A0-FB61-4BB5-AC35-F310280E33BB}"/>
    <cellStyle name="20% - Ênfase1 3 6 2 2 2" xfId="21673" xr:uid="{2D67047E-6996-4451-89C6-61F7857A1657}"/>
    <cellStyle name="20% - Ênfase1 3 6 2 2 2 2" xfId="44713" xr:uid="{CAF7DDA3-11BF-4776-877F-5D3D6C5DA01E}"/>
    <cellStyle name="20% - Ênfase1 3 6 2 2 3" xfId="33193" xr:uid="{EC58FBAA-5B56-4CA3-A920-E14D6511E13B}"/>
    <cellStyle name="20% - Ênfase1 3 6 2 3" xfId="15913" xr:uid="{949F2D26-2ECF-480B-B1BA-B98AF94FAFB1}"/>
    <cellStyle name="20% - Ênfase1 3 6 2 3 2" xfId="38953" xr:uid="{CB06B41E-B72B-45CC-947B-97FC09D803B0}"/>
    <cellStyle name="20% - Ênfase1 3 6 2 4" xfId="27433" xr:uid="{8DA62BA0-F4F7-4AE4-B6A9-523B840BFCC7}"/>
    <cellStyle name="20% - Ênfase1 3 6 3" xfId="7273" xr:uid="{24216D02-F8A7-437F-A72B-5747A39ECFEC}"/>
    <cellStyle name="20% - Ênfase1 3 6 3 2" xfId="18793" xr:uid="{BA9692B8-E4C6-4319-A292-4E42D9E6FAC6}"/>
    <cellStyle name="20% - Ênfase1 3 6 3 2 2" xfId="41833" xr:uid="{1238503E-9405-46E9-AE77-8A14AD79B4FB}"/>
    <cellStyle name="20% - Ênfase1 3 6 3 3" xfId="30313" xr:uid="{29020A6B-F91C-482D-AAA7-EC74CDC745AC}"/>
    <cellStyle name="20% - Ênfase1 3 6 4" xfId="13033" xr:uid="{2423DE2A-E9D0-41B6-94C8-8DB674869AA5}"/>
    <cellStyle name="20% - Ênfase1 3 6 4 2" xfId="36073" xr:uid="{EDAB0808-7430-46F8-A76D-C80D03FCE782}"/>
    <cellStyle name="20% - Ênfase1 3 6 5" xfId="24553" xr:uid="{99A1AF6B-92FF-4C3C-AB3D-F7A48A4EEC9A}"/>
    <cellStyle name="20% - Ênfase1 3 7" xfId="2953" xr:uid="{65AA6FFC-6D0D-4CEC-8F4D-121C9870B44B}"/>
    <cellStyle name="20% - Ênfase1 3 7 2" xfId="8713" xr:uid="{AC3A244A-4621-43B4-A645-03DE04FCA09D}"/>
    <cellStyle name="20% - Ênfase1 3 7 2 2" xfId="20233" xr:uid="{C4C8B4E6-2B14-40A0-B0D4-8250804C1B1C}"/>
    <cellStyle name="20% - Ênfase1 3 7 2 2 2" xfId="43273" xr:uid="{E9565C6F-977D-4997-9BDA-A06B69DCA00F}"/>
    <cellStyle name="20% - Ênfase1 3 7 2 3" xfId="31753" xr:uid="{6A9C05A0-944A-4AF3-9FB3-51D058498ACC}"/>
    <cellStyle name="20% - Ênfase1 3 7 3" xfId="14473" xr:uid="{659A2F68-5843-4F01-A483-8E04442733E2}"/>
    <cellStyle name="20% - Ênfase1 3 7 3 2" xfId="37513" xr:uid="{DCB4F946-0ABC-4AD1-A81A-3B3AC7AF013E}"/>
    <cellStyle name="20% - Ênfase1 3 7 4" xfId="25993" xr:uid="{010BEEDB-105D-438C-9098-5BE2B8296D96}"/>
    <cellStyle name="20% - Ênfase1 3 8" xfId="5833" xr:uid="{3766AB13-2A29-45AF-BFEC-36CB224C83BF}"/>
    <cellStyle name="20% - Ênfase1 3 8 2" xfId="17353" xr:uid="{E8A0801E-805B-4647-9356-F3C864FFF08E}"/>
    <cellStyle name="20% - Ênfase1 3 8 2 2" xfId="40393" xr:uid="{61A8FA4A-287A-42ED-9CD3-B1E10FE98069}"/>
    <cellStyle name="20% - Ênfase1 3 8 3" xfId="28873" xr:uid="{CA7F67C0-9ED4-4371-805F-E61366C109D8}"/>
    <cellStyle name="20% - Ênfase1 3 9" xfId="11593" xr:uid="{76900638-7723-4BBE-BA0F-EF429BC4E3FA}"/>
    <cellStyle name="20% - Ênfase1 3 9 2" xfId="34633" xr:uid="{0775AFA0-F255-475F-9182-98ED23B6C5F0}"/>
    <cellStyle name="20% - Ênfase1 4" xfId="118" xr:uid="{8D816DCA-0B89-410D-A6BE-F45929B5E6DE}"/>
    <cellStyle name="20% - Ênfase1 4 2" xfId="298" xr:uid="{655EEC99-1109-4BDB-8309-FC6D9FB4C52B}"/>
    <cellStyle name="20% - Ênfase1 4 2 2" xfId="658" xr:uid="{39A3ACFC-9C63-45F9-B9BB-B1C6A6C076D6}"/>
    <cellStyle name="20% - Ênfase1 4 2 2 2" xfId="1378" xr:uid="{B4A07161-6EAB-4E54-AA75-25A3DE727D92}"/>
    <cellStyle name="20% - Ênfase1 4 2 2 2 2" xfId="2818" xr:uid="{F2FE6047-11ED-4F62-914C-62C2A00E741F}"/>
    <cellStyle name="20% - Ênfase1 4 2 2 2 2 2" xfId="5698" xr:uid="{447E063D-AFA4-4514-969B-AEFB7E045561}"/>
    <cellStyle name="20% - Ênfase1 4 2 2 2 2 2 2" xfId="11458" xr:uid="{09346618-BDCD-4029-9D0F-594C91FD1CA9}"/>
    <cellStyle name="20% - Ênfase1 4 2 2 2 2 2 2 2" xfId="22978" xr:uid="{F4236AB3-B4B1-4904-A751-992837C93C86}"/>
    <cellStyle name="20% - Ênfase1 4 2 2 2 2 2 2 2 2" xfId="46018" xr:uid="{5EE5C55C-3038-47A1-A47E-3498EF37178F}"/>
    <cellStyle name="20% - Ênfase1 4 2 2 2 2 2 2 3" xfId="34498" xr:uid="{46D6D876-158D-4047-95D0-1C292476B163}"/>
    <cellStyle name="20% - Ênfase1 4 2 2 2 2 2 3" xfId="17218" xr:uid="{12033A9E-F3A3-4390-9299-5CC63E8AB38F}"/>
    <cellStyle name="20% - Ênfase1 4 2 2 2 2 2 3 2" xfId="40258" xr:uid="{7CB90BDC-0501-4D96-9A1D-C51705E41D80}"/>
    <cellStyle name="20% - Ênfase1 4 2 2 2 2 2 4" xfId="28738" xr:uid="{29B92D20-E7F4-4245-992D-2410626A9576}"/>
    <cellStyle name="20% - Ênfase1 4 2 2 2 2 3" xfId="8578" xr:uid="{85C8C8DD-151A-4264-8E4A-2532BDCB3062}"/>
    <cellStyle name="20% - Ênfase1 4 2 2 2 2 3 2" xfId="20098" xr:uid="{D87E8243-634A-4532-8AC3-DFAD78752CC1}"/>
    <cellStyle name="20% - Ênfase1 4 2 2 2 2 3 2 2" xfId="43138" xr:uid="{A69888CA-FE52-4FE8-ABF0-5E6DDA086825}"/>
    <cellStyle name="20% - Ênfase1 4 2 2 2 2 3 3" xfId="31618" xr:uid="{0243B196-E0C6-4FE9-9B0C-50FEE1CF1985}"/>
    <cellStyle name="20% - Ênfase1 4 2 2 2 2 4" xfId="14338" xr:uid="{74A50C8A-C48C-49D6-A431-058E30B215BE}"/>
    <cellStyle name="20% - Ênfase1 4 2 2 2 2 4 2" xfId="37378" xr:uid="{219801A5-B694-426F-B709-1B56AB1116C6}"/>
    <cellStyle name="20% - Ênfase1 4 2 2 2 2 5" xfId="25858" xr:uid="{5F748C8A-7A52-4172-911C-898697E5F01B}"/>
    <cellStyle name="20% - Ênfase1 4 2 2 2 3" xfId="4258" xr:uid="{6680FD73-A5D4-4262-9013-2174A2D0AF99}"/>
    <cellStyle name="20% - Ênfase1 4 2 2 2 3 2" xfId="10018" xr:uid="{2F157238-0166-4336-A730-1D21208514D4}"/>
    <cellStyle name="20% - Ênfase1 4 2 2 2 3 2 2" xfId="21538" xr:uid="{8C20CEDE-F962-4CEF-B58E-3DD61394C189}"/>
    <cellStyle name="20% - Ênfase1 4 2 2 2 3 2 2 2" xfId="44578" xr:uid="{1126E61F-135D-4EB9-852A-EE2FD008D09F}"/>
    <cellStyle name="20% - Ênfase1 4 2 2 2 3 2 3" xfId="33058" xr:uid="{71A88C29-C0A9-45A4-8738-8716EA893B27}"/>
    <cellStyle name="20% - Ênfase1 4 2 2 2 3 3" xfId="15778" xr:uid="{4A3CFCBA-1C85-4E18-AA27-5B333F622121}"/>
    <cellStyle name="20% - Ênfase1 4 2 2 2 3 3 2" xfId="38818" xr:uid="{7870EA7D-BB95-48F4-8DA0-ADCF30DEF2A6}"/>
    <cellStyle name="20% - Ênfase1 4 2 2 2 3 4" xfId="27298" xr:uid="{A06A7CAD-07E4-46FE-BBBD-2CDB1AA9FD7A}"/>
    <cellStyle name="20% - Ênfase1 4 2 2 2 4" xfId="7138" xr:uid="{B75EE522-620E-424D-8E4B-B5172E57193F}"/>
    <cellStyle name="20% - Ênfase1 4 2 2 2 4 2" xfId="18658" xr:uid="{432CA284-7EAC-4116-AF1F-C7AB88CA7F63}"/>
    <cellStyle name="20% - Ênfase1 4 2 2 2 4 2 2" xfId="41698" xr:uid="{7F400073-5A3C-43AE-9098-C897249017C6}"/>
    <cellStyle name="20% - Ênfase1 4 2 2 2 4 3" xfId="30178" xr:uid="{9E83747F-F5C6-4A04-AD96-9C849FD7140B}"/>
    <cellStyle name="20% - Ênfase1 4 2 2 2 5" xfId="12898" xr:uid="{95B7A724-0771-47F4-B67E-26D209BC54A8}"/>
    <cellStyle name="20% - Ênfase1 4 2 2 2 5 2" xfId="35938" xr:uid="{249F7801-494F-48AA-8FD8-81A705917CA7}"/>
    <cellStyle name="20% - Ênfase1 4 2 2 2 6" xfId="24418" xr:uid="{31F22860-0B5A-4F38-AD63-FDF15CB085BA}"/>
    <cellStyle name="20% - Ênfase1 4 2 2 3" xfId="2098" xr:uid="{A68172C5-E37C-481F-BF7D-CBA84832D027}"/>
    <cellStyle name="20% - Ênfase1 4 2 2 3 2" xfId="4978" xr:uid="{301F6FB3-6862-4C2B-BF22-E4DB85B73E9D}"/>
    <cellStyle name="20% - Ênfase1 4 2 2 3 2 2" xfId="10738" xr:uid="{6F7D55E3-82FD-4C97-9AEE-4A166EACA86A}"/>
    <cellStyle name="20% - Ênfase1 4 2 2 3 2 2 2" xfId="22258" xr:uid="{FB5BBC1A-574C-421B-9C7D-67594E912E01}"/>
    <cellStyle name="20% - Ênfase1 4 2 2 3 2 2 2 2" xfId="45298" xr:uid="{2BBD873C-D3AE-4044-A8D2-857080918748}"/>
    <cellStyle name="20% - Ênfase1 4 2 2 3 2 2 3" xfId="33778" xr:uid="{523B5123-4696-4C75-8132-FD4308FA2FF1}"/>
    <cellStyle name="20% - Ênfase1 4 2 2 3 2 3" xfId="16498" xr:uid="{B6498EB6-3CB6-4B1C-8DCE-08E31D26F321}"/>
    <cellStyle name="20% - Ênfase1 4 2 2 3 2 3 2" xfId="39538" xr:uid="{48042FA4-A503-4B74-AF83-9B59C093B060}"/>
    <cellStyle name="20% - Ênfase1 4 2 2 3 2 4" xfId="28018" xr:uid="{78068495-A362-4E6B-AC9B-C1FEFD0E2CC8}"/>
    <cellStyle name="20% - Ênfase1 4 2 2 3 3" xfId="7858" xr:uid="{5FA7797C-74D6-4189-BE66-1F7E877AA79C}"/>
    <cellStyle name="20% - Ênfase1 4 2 2 3 3 2" xfId="19378" xr:uid="{999B81F9-33A6-479F-802B-D7CC0756610C}"/>
    <cellStyle name="20% - Ênfase1 4 2 2 3 3 2 2" xfId="42418" xr:uid="{BFAE7E36-23F4-454A-8F4C-2D77981D197A}"/>
    <cellStyle name="20% - Ênfase1 4 2 2 3 3 3" xfId="30898" xr:uid="{18B2A3B4-AC2A-443D-BAF4-98D6F720B353}"/>
    <cellStyle name="20% - Ênfase1 4 2 2 3 4" xfId="13618" xr:uid="{87FA1EDB-A638-4CDA-AE85-3504513ACA3C}"/>
    <cellStyle name="20% - Ênfase1 4 2 2 3 4 2" xfId="36658" xr:uid="{4A8F800C-6836-48EF-9AC6-4A57EBFC55E6}"/>
    <cellStyle name="20% - Ênfase1 4 2 2 3 5" xfId="25138" xr:uid="{1C062EBD-A517-4E18-AF36-DD8B4263A793}"/>
    <cellStyle name="20% - Ênfase1 4 2 2 4" xfId="3538" xr:uid="{AAC7B64B-5C33-42C4-868F-871B63D12FB9}"/>
    <cellStyle name="20% - Ênfase1 4 2 2 4 2" xfId="9298" xr:uid="{70C054CA-CAD5-4496-8A61-9C115B25DE6B}"/>
    <cellStyle name="20% - Ênfase1 4 2 2 4 2 2" xfId="20818" xr:uid="{88C4BCEA-151D-43DD-8544-90A0CBABA64E}"/>
    <cellStyle name="20% - Ênfase1 4 2 2 4 2 2 2" xfId="43858" xr:uid="{E8AF6B14-0224-41C7-8EEF-72C0C45447BC}"/>
    <cellStyle name="20% - Ênfase1 4 2 2 4 2 3" xfId="32338" xr:uid="{FC5AEB7D-CE4E-428C-9B63-B2CDDB97D982}"/>
    <cellStyle name="20% - Ênfase1 4 2 2 4 3" xfId="15058" xr:uid="{F44EE59A-6165-4BFA-9B0C-9168424D3709}"/>
    <cellStyle name="20% - Ênfase1 4 2 2 4 3 2" xfId="38098" xr:uid="{830231B5-0A4E-454D-AE35-DCD82F03D3F4}"/>
    <cellStyle name="20% - Ênfase1 4 2 2 4 4" xfId="26578" xr:uid="{DDB0FE9E-47AF-45D9-A0C4-080CB61FAA85}"/>
    <cellStyle name="20% - Ênfase1 4 2 2 5" xfId="6418" xr:uid="{7BAC323A-34D8-4F90-84B6-884178197B1A}"/>
    <cellStyle name="20% - Ênfase1 4 2 2 5 2" xfId="17938" xr:uid="{B4831B80-39C6-41E9-B7FF-F32FF6199089}"/>
    <cellStyle name="20% - Ênfase1 4 2 2 5 2 2" xfId="40978" xr:uid="{BC6C0533-76D7-4864-AC52-08F7DC799C1F}"/>
    <cellStyle name="20% - Ênfase1 4 2 2 5 3" xfId="29458" xr:uid="{F1A245AC-C5B4-44A6-A546-59DABAA46AFF}"/>
    <cellStyle name="20% - Ênfase1 4 2 2 6" xfId="12178" xr:uid="{6375AABF-2119-486B-9A31-F0CF94B9E304}"/>
    <cellStyle name="20% - Ênfase1 4 2 2 6 2" xfId="35218" xr:uid="{78C89281-D3B7-43C9-8737-77E8FC87418C}"/>
    <cellStyle name="20% - Ênfase1 4 2 2 7" xfId="23698" xr:uid="{71169B1E-6F75-4364-8735-9C2752CF331A}"/>
    <cellStyle name="20% - Ênfase1 4 2 3" xfId="1018" xr:uid="{A649FAB3-FA98-48C8-ADB4-4DA0B2560200}"/>
    <cellStyle name="20% - Ênfase1 4 2 3 2" xfId="2458" xr:uid="{3313BCEB-9855-453C-9F50-0EA30EF036D6}"/>
    <cellStyle name="20% - Ênfase1 4 2 3 2 2" xfId="5338" xr:uid="{EEF58609-03CF-4B72-8717-9FA761CAC2C6}"/>
    <cellStyle name="20% - Ênfase1 4 2 3 2 2 2" xfId="11098" xr:uid="{7EA3A9D9-671F-4802-B6A5-1F3D63E373EC}"/>
    <cellStyle name="20% - Ênfase1 4 2 3 2 2 2 2" xfId="22618" xr:uid="{0C7FE983-761B-441D-9B8D-27B58216EF25}"/>
    <cellStyle name="20% - Ênfase1 4 2 3 2 2 2 2 2" xfId="45658" xr:uid="{6E9B3BEC-7119-4BA4-B47D-D3313E5CF7C6}"/>
    <cellStyle name="20% - Ênfase1 4 2 3 2 2 2 3" xfId="34138" xr:uid="{A8D5DA02-7D74-42BF-B882-1E86719F9E0C}"/>
    <cellStyle name="20% - Ênfase1 4 2 3 2 2 3" xfId="16858" xr:uid="{A877DFE9-ADAF-4098-B8A3-3D7C8ED2DF2F}"/>
    <cellStyle name="20% - Ênfase1 4 2 3 2 2 3 2" xfId="39898" xr:uid="{4AB9AA39-7F9E-47FB-B363-33748D35D0C6}"/>
    <cellStyle name="20% - Ênfase1 4 2 3 2 2 4" xfId="28378" xr:uid="{DB336F19-FCE1-4AD3-A300-EEDAF3FFF25A}"/>
    <cellStyle name="20% - Ênfase1 4 2 3 2 3" xfId="8218" xr:uid="{5851F752-020D-455B-920C-DEB2391C579A}"/>
    <cellStyle name="20% - Ênfase1 4 2 3 2 3 2" xfId="19738" xr:uid="{6C47E5B5-DD96-4AFF-9C63-48EE705DEA5A}"/>
    <cellStyle name="20% - Ênfase1 4 2 3 2 3 2 2" xfId="42778" xr:uid="{2D5ED07B-22C2-4AE1-AC9A-8F830C0D2F72}"/>
    <cellStyle name="20% - Ênfase1 4 2 3 2 3 3" xfId="31258" xr:uid="{BD0E446F-AB11-4CA5-B2B4-391A0F88F040}"/>
    <cellStyle name="20% - Ênfase1 4 2 3 2 4" xfId="13978" xr:uid="{6E1A2918-99E1-4AC2-88B3-796CFAB1A0D0}"/>
    <cellStyle name="20% - Ênfase1 4 2 3 2 4 2" xfId="37018" xr:uid="{4C49E7F6-B651-451F-B8EF-0F1D6BE19F96}"/>
    <cellStyle name="20% - Ênfase1 4 2 3 2 5" xfId="25498" xr:uid="{FE9EBA29-1940-4C1A-A09E-38EC20EDECED}"/>
    <cellStyle name="20% - Ênfase1 4 2 3 3" xfId="3898" xr:uid="{C8F2E025-4F37-4618-B14C-DB74F4F037CB}"/>
    <cellStyle name="20% - Ênfase1 4 2 3 3 2" xfId="9658" xr:uid="{BB1656A6-7F01-4EF7-8FD2-8C614D50E52F}"/>
    <cellStyle name="20% - Ênfase1 4 2 3 3 2 2" xfId="21178" xr:uid="{7271778C-8AB9-4E80-9B5A-4DC7B62652E2}"/>
    <cellStyle name="20% - Ênfase1 4 2 3 3 2 2 2" xfId="44218" xr:uid="{C3FDBCC6-320A-4F59-A91F-DDBF990EEF7A}"/>
    <cellStyle name="20% - Ênfase1 4 2 3 3 2 3" xfId="32698" xr:uid="{78C34214-5B66-4096-96C6-B9368456C9BB}"/>
    <cellStyle name="20% - Ênfase1 4 2 3 3 3" xfId="15418" xr:uid="{2B18CA2B-24D0-4B22-B2EF-1C43F35FD4D5}"/>
    <cellStyle name="20% - Ênfase1 4 2 3 3 3 2" xfId="38458" xr:uid="{3818A7B0-3BCD-4B8C-8566-60B231DF6676}"/>
    <cellStyle name="20% - Ênfase1 4 2 3 3 4" xfId="26938" xr:uid="{7B793F16-EA78-418D-B029-0F5BFBEFA685}"/>
    <cellStyle name="20% - Ênfase1 4 2 3 4" xfId="6778" xr:uid="{42881A9C-CEC2-4CD3-B530-F2D1DEAFEE8E}"/>
    <cellStyle name="20% - Ênfase1 4 2 3 4 2" xfId="18298" xr:uid="{74537C7B-391C-487F-A2AF-ABE54C4BF24E}"/>
    <cellStyle name="20% - Ênfase1 4 2 3 4 2 2" xfId="41338" xr:uid="{4EB9062B-523B-495D-A03A-C7147D822120}"/>
    <cellStyle name="20% - Ênfase1 4 2 3 4 3" xfId="29818" xr:uid="{AB1B0160-5F60-4882-8225-9D4BAF1076EC}"/>
    <cellStyle name="20% - Ênfase1 4 2 3 5" xfId="12538" xr:uid="{DD42C0FA-F10B-4A59-BDE0-1131FD76D74B}"/>
    <cellStyle name="20% - Ênfase1 4 2 3 5 2" xfId="35578" xr:uid="{53762166-132C-49D9-A13B-49177C52E47E}"/>
    <cellStyle name="20% - Ênfase1 4 2 3 6" xfId="24058" xr:uid="{5C676638-74AB-4CB1-83B0-8001D8C96FA0}"/>
    <cellStyle name="20% - Ênfase1 4 2 4" xfId="1738" xr:uid="{2AFBD06B-7C06-443D-8616-6ADC69FBC5EA}"/>
    <cellStyle name="20% - Ênfase1 4 2 4 2" xfId="4618" xr:uid="{583EFB20-6544-483B-A972-5D1963F56F22}"/>
    <cellStyle name="20% - Ênfase1 4 2 4 2 2" xfId="10378" xr:uid="{3565C5A3-42A8-481C-9232-623ECA09FD4E}"/>
    <cellStyle name="20% - Ênfase1 4 2 4 2 2 2" xfId="21898" xr:uid="{88E3FA99-4E53-468C-8C27-C481F6EE12A1}"/>
    <cellStyle name="20% - Ênfase1 4 2 4 2 2 2 2" xfId="44938" xr:uid="{84ADA295-9FD5-4972-B671-3F6EB5A383B1}"/>
    <cellStyle name="20% - Ênfase1 4 2 4 2 2 3" xfId="33418" xr:uid="{0CA017C3-BED0-4BAB-BE69-E9017E9B65CB}"/>
    <cellStyle name="20% - Ênfase1 4 2 4 2 3" xfId="16138" xr:uid="{B3B122CE-87E9-47F4-81D6-27FE65BE570E}"/>
    <cellStyle name="20% - Ênfase1 4 2 4 2 3 2" xfId="39178" xr:uid="{24AA5A73-686A-4CB3-B56A-B815594CDD07}"/>
    <cellStyle name="20% - Ênfase1 4 2 4 2 4" xfId="27658" xr:uid="{D1C3E6B9-10E1-46FE-8F16-F7DC788F621E}"/>
    <cellStyle name="20% - Ênfase1 4 2 4 3" xfId="7498" xr:uid="{A7FB41BB-1431-43D2-A56E-AC96C2C6F4A4}"/>
    <cellStyle name="20% - Ênfase1 4 2 4 3 2" xfId="19018" xr:uid="{3BC3691F-ED1C-4DE4-8CC0-BD7C112AA6D0}"/>
    <cellStyle name="20% - Ênfase1 4 2 4 3 2 2" xfId="42058" xr:uid="{925B44D5-F166-40B4-9684-15DDA0701F0B}"/>
    <cellStyle name="20% - Ênfase1 4 2 4 3 3" xfId="30538" xr:uid="{4C80D973-7F4E-4819-8CF5-B2E3E6908FD7}"/>
    <cellStyle name="20% - Ênfase1 4 2 4 4" xfId="13258" xr:uid="{F058A053-1AB1-49B0-8FF3-76ADE7D69498}"/>
    <cellStyle name="20% - Ênfase1 4 2 4 4 2" xfId="36298" xr:uid="{D39F6BF1-EF8E-4554-9826-8BEEE5066442}"/>
    <cellStyle name="20% - Ênfase1 4 2 4 5" xfId="24778" xr:uid="{F67A9C5E-93D1-4B1D-9F71-F8EB03729C5F}"/>
    <cellStyle name="20% - Ênfase1 4 2 5" xfId="3178" xr:uid="{616CC00F-69A1-4A5F-A74A-3F8EECE220A1}"/>
    <cellStyle name="20% - Ênfase1 4 2 5 2" xfId="8938" xr:uid="{B965CBA9-7640-4F52-A8F6-95D92FFBF306}"/>
    <cellStyle name="20% - Ênfase1 4 2 5 2 2" xfId="20458" xr:uid="{1D696992-BD91-443D-B871-8ED39090B9DF}"/>
    <cellStyle name="20% - Ênfase1 4 2 5 2 2 2" xfId="43498" xr:uid="{A4AC3CA4-3448-4EE0-A106-57E29350B8FE}"/>
    <cellStyle name="20% - Ênfase1 4 2 5 2 3" xfId="31978" xr:uid="{B12F7A0B-CB0A-4776-B9AD-23FBA69E095E}"/>
    <cellStyle name="20% - Ênfase1 4 2 5 3" xfId="14698" xr:uid="{89E8B194-B77D-4BD4-9AE8-63DEB2640860}"/>
    <cellStyle name="20% - Ênfase1 4 2 5 3 2" xfId="37738" xr:uid="{B06C0382-702B-423D-A2CF-D834C10BEE5D}"/>
    <cellStyle name="20% - Ênfase1 4 2 5 4" xfId="26218" xr:uid="{B8B39C04-FBFA-4CA3-B9D2-978C618CB00B}"/>
    <cellStyle name="20% - Ênfase1 4 2 6" xfId="6058" xr:uid="{226195DE-56D3-4C9A-BA42-BD4E0188D48A}"/>
    <cellStyle name="20% - Ênfase1 4 2 6 2" xfId="17578" xr:uid="{1A811451-BB4B-4015-A7BF-BE06D6486918}"/>
    <cellStyle name="20% - Ênfase1 4 2 6 2 2" xfId="40618" xr:uid="{74A39D9A-6915-48AE-A93E-DFC6F64A576A}"/>
    <cellStyle name="20% - Ênfase1 4 2 6 3" xfId="29098" xr:uid="{DFC1740C-0AAC-4AF2-8A62-3141BE9F3257}"/>
    <cellStyle name="20% - Ênfase1 4 2 7" xfId="11818" xr:uid="{3DFBC35F-6192-4C56-B4C8-A713AA5CEAF9}"/>
    <cellStyle name="20% - Ênfase1 4 2 7 2" xfId="34858" xr:uid="{134B0870-8FD0-4399-BCFB-70B6EF901697}"/>
    <cellStyle name="20% - Ênfase1 4 2 8" xfId="23338" xr:uid="{331255C7-6811-46B7-8659-A35C50189072}"/>
    <cellStyle name="20% - Ênfase1 4 3" xfId="478" xr:uid="{2C97A2A6-C1B7-4B47-8613-F2713DD57C94}"/>
    <cellStyle name="20% - Ênfase1 4 3 2" xfId="1198" xr:uid="{BB7A977E-CA27-4723-BE04-EE7260F4FFD6}"/>
    <cellStyle name="20% - Ênfase1 4 3 2 2" xfId="2638" xr:uid="{58846132-C49B-4A61-AE23-DB6AF32DCAF0}"/>
    <cellStyle name="20% - Ênfase1 4 3 2 2 2" xfId="5518" xr:uid="{3738E8E2-40FA-45F9-B66B-01BFA026EA28}"/>
    <cellStyle name="20% - Ênfase1 4 3 2 2 2 2" xfId="11278" xr:uid="{460923A3-C130-4768-9D3E-2949A3778F2D}"/>
    <cellStyle name="20% - Ênfase1 4 3 2 2 2 2 2" xfId="22798" xr:uid="{368A7F90-7CAC-49C8-A46B-72DFD5AD37F9}"/>
    <cellStyle name="20% - Ênfase1 4 3 2 2 2 2 2 2" xfId="45838" xr:uid="{8CA57F33-14EC-4B95-9F8F-E06CE31AA0FD}"/>
    <cellStyle name="20% - Ênfase1 4 3 2 2 2 2 3" xfId="34318" xr:uid="{93AC634B-6276-481B-AC4B-B246046917C5}"/>
    <cellStyle name="20% - Ênfase1 4 3 2 2 2 3" xfId="17038" xr:uid="{65A8F24B-3E08-4128-9A27-5A6FEF6558F3}"/>
    <cellStyle name="20% - Ênfase1 4 3 2 2 2 3 2" xfId="40078" xr:uid="{1A8E36C8-B404-4B05-8F62-7DC47F30DD02}"/>
    <cellStyle name="20% - Ênfase1 4 3 2 2 2 4" xfId="28558" xr:uid="{9269C2D2-0E42-4B7B-A9B6-8A49F3152117}"/>
    <cellStyle name="20% - Ênfase1 4 3 2 2 3" xfId="8398" xr:uid="{3458C4BF-77DE-4D5C-8C1A-135D0818888A}"/>
    <cellStyle name="20% - Ênfase1 4 3 2 2 3 2" xfId="19918" xr:uid="{DF9A606E-82FD-45D7-8790-169F24E9C86E}"/>
    <cellStyle name="20% - Ênfase1 4 3 2 2 3 2 2" xfId="42958" xr:uid="{4D14CC2C-10CE-4D75-B653-AAC4FC54EFBF}"/>
    <cellStyle name="20% - Ênfase1 4 3 2 2 3 3" xfId="31438" xr:uid="{C8E29E28-CEDE-497E-9AEC-AF535802A669}"/>
    <cellStyle name="20% - Ênfase1 4 3 2 2 4" xfId="14158" xr:uid="{3CC3C72F-0FCF-4745-8F99-61CB949C9446}"/>
    <cellStyle name="20% - Ênfase1 4 3 2 2 4 2" xfId="37198" xr:uid="{89EBE8D9-8AD9-4CCE-AC28-F2DCFFD2923C}"/>
    <cellStyle name="20% - Ênfase1 4 3 2 2 5" xfId="25678" xr:uid="{FE33A7A4-4460-4675-9E50-76FED8987501}"/>
    <cellStyle name="20% - Ênfase1 4 3 2 3" xfId="4078" xr:uid="{7A284340-0BF2-4A2B-ABAF-27A63998FAE0}"/>
    <cellStyle name="20% - Ênfase1 4 3 2 3 2" xfId="9838" xr:uid="{3AB6AB10-6691-48C4-9146-D0B2FCBE8809}"/>
    <cellStyle name="20% - Ênfase1 4 3 2 3 2 2" xfId="21358" xr:uid="{1CC39EDF-58B8-44A8-876D-003840F4A5C1}"/>
    <cellStyle name="20% - Ênfase1 4 3 2 3 2 2 2" xfId="44398" xr:uid="{3353038A-1524-40D3-8574-42BB62E1492F}"/>
    <cellStyle name="20% - Ênfase1 4 3 2 3 2 3" xfId="32878" xr:uid="{46C93E24-7237-4D45-90C8-3BA698204431}"/>
    <cellStyle name="20% - Ênfase1 4 3 2 3 3" xfId="15598" xr:uid="{A4FA179A-CC90-4C52-B802-CDAF33F12DEC}"/>
    <cellStyle name="20% - Ênfase1 4 3 2 3 3 2" xfId="38638" xr:uid="{5ACDCE40-ACDA-48E9-93EF-7B748BDAD408}"/>
    <cellStyle name="20% - Ênfase1 4 3 2 3 4" xfId="27118" xr:uid="{44578815-3A01-4D90-80B0-74F4F5CC74B8}"/>
    <cellStyle name="20% - Ênfase1 4 3 2 4" xfId="6958" xr:uid="{47BBC9C3-377C-440A-95D5-8C0A2BA28D71}"/>
    <cellStyle name="20% - Ênfase1 4 3 2 4 2" xfId="18478" xr:uid="{EB3E4632-B4EF-4CA2-BDAA-DAF8A637C49A}"/>
    <cellStyle name="20% - Ênfase1 4 3 2 4 2 2" xfId="41518" xr:uid="{53702EE8-28B9-44C4-B3CE-45D2E6008E85}"/>
    <cellStyle name="20% - Ênfase1 4 3 2 4 3" xfId="29998" xr:uid="{1CB59270-664C-48AA-8C11-F88EE912A925}"/>
    <cellStyle name="20% - Ênfase1 4 3 2 5" xfId="12718" xr:uid="{A0A03B93-1881-4632-9333-9B40B811F139}"/>
    <cellStyle name="20% - Ênfase1 4 3 2 5 2" xfId="35758" xr:uid="{4A10737F-BBAE-4827-B50D-E14A00BF9F2E}"/>
    <cellStyle name="20% - Ênfase1 4 3 2 6" xfId="24238" xr:uid="{66A08193-225C-4932-91F8-03A12EA9A162}"/>
    <cellStyle name="20% - Ênfase1 4 3 3" xfId="1918" xr:uid="{513C7A09-78FA-4D98-AC2A-A1C8FC93BE59}"/>
    <cellStyle name="20% - Ênfase1 4 3 3 2" xfId="4798" xr:uid="{678B0C55-C6C3-46F4-83DF-DC3FCBCD70E8}"/>
    <cellStyle name="20% - Ênfase1 4 3 3 2 2" xfId="10558" xr:uid="{5FF49123-C4C9-429F-B6AC-C6395CFCB78D}"/>
    <cellStyle name="20% - Ênfase1 4 3 3 2 2 2" xfId="22078" xr:uid="{1DFF6077-CB80-47C0-BF67-87C94B815ACB}"/>
    <cellStyle name="20% - Ênfase1 4 3 3 2 2 2 2" xfId="45118" xr:uid="{19B0FC6B-750B-4AEC-87DF-5F5399A15126}"/>
    <cellStyle name="20% - Ênfase1 4 3 3 2 2 3" xfId="33598" xr:uid="{0C405682-9627-4E33-89D0-6F318707F945}"/>
    <cellStyle name="20% - Ênfase1 4 3 3 2 3" xfId="16318" xr:uid="{0438BA3E-6D09-45E5-B607-C54497781E6F}"/>
    <cellStyle name="20% - Ênfase1 4 3 3 2 3 2" xfId="39358" xr:uid="{99734C12-AC99-4C98-8A6C-E4D3144B302E}"/>
    <cellStyle name="20% - Ênfase1 4 3 3 2 4" xfId="27838" xr:uid="{63DFDDCB-53A9-4CC9-8A5F-887365D71C2E}"/>
    <cellStyle name="20% - Ênfase1 4 3 3 3" xfId="7678" xr:uid="{4FA40FDD-3751-47B7-ACE4-803B2FC297D2}"/>
    <cellStyle name="20% - Ênfase1 4 3 3 3 2" xfId="19198" xr:uid="{19AB4EB1-6BF5-4FB6-9494-9B640897A4F2}"/>
    <cellStyle name="20% - Ênfase1 4 3 3 3 2 2" xfId="42238" xr:uid="{CDDE5433-4238-49B2-AC4E-495432468D49}"/>
    <cellStyle name="20% - Ênfase1 4 3 3 3 3" xfId="30718" xr:uid="{CDBFE87A-2FB3-4E38-B8A9-5F62D3DFEF75}"/>
    <cellStyle name="20% - Ênfase1 4 3 3 4" xfId="13438" xr:uid="{30DD7D77-0F3D-44D8-96D5-CEE7D15480B2}"/>
    <cellStyle name="20% - Ênfase1 4 3 3 4 2" xfId="36478" xr:uid="{7154C52D-CD03-4587-9CD1-07359C853BEB}"/>
    <cellStyle name="20% - Ênfase1 4 3 3 5" xfId="24958" xr:uid="{2F25B918-80EC-4F99-BB43-00D43B77EAC7}"/>
    <cellStyle name="20% - Ênfase1 4 3 4" xfId="3358" xr:uid="{5DC8FD34-016F-4EF6-8CA0-0CBDA2B6E8D2}"/>
    <cellStyle name="20% - Ênfase1 4 3 4 2" xfId="9118" xr:uid="{3B28CD37-92CD-4C3A-8DDA-BFC45ED9C8E4}"/>
    <cellStyle name="20% - Ênfase1 4 3 4 2 2" xfId="20638" xr:uid="{B725F652-7E17-4355-85FC-107171DABB25}"/>
    <cellStyle name="20% - Ênfase1 4 3 4 2 2 2" xfId="43678" xr:uid="{EBA540C9-FBF8-4DE8-A291-F7FC39CDB49F}"/>
    <cellStyle name="20% - Ênfase1 4 3 4 2 3" xfId="32158" xr:uid="{E5AEDFDB-EA17-4040-9354-54E65644C04D}"/>
    <cellStyle name="20% - Ênfase1 4 3 4 3" xfId="14878" xr:uid="{FE4F1419-11D0-4353-990C-ED45A11FDA29}"/>
    <cellStyle name="20% - Ênfase1 4 3 4 3 2" xfId="37918" xr:uid="{39748AD2-7823-48D2-B53E-EEA44AB84FAD}"/>
    <cellStyle name="20% - Ênfase1 4 3 4 4" xfId="26398" xr:uid="{3A9D489F-FBA1-452E-8825-D3C30781B310}"/>
    <cellStyle name="20% - Ênfase1 4 3 5" xfId="6238" xr:uid="{97BE7B61-5967-454D-A767-BC583A283AB7}"/>
    <cellStyle name="20% - Ênfase1 4 3 5 2" xfId="17758" xr:uid="{61136DFB-6A6C-44E8-AE04-E1F2383253C1}"/>
    <cellStyle name="20% - Ênfase1 4 3 5 2 2" xfId="40798" xr:uid="{99A1775C-D841-4B5C-9717-584C1F472D8B}"/>
    <cellStyle name="20% - Ênfase1 4 3 5 3" xfId="29278" xr:uid="{70016964-565C-4695-A0C9-E2DE683E1D41}"/>
    <cellStyle name="20% - Ênfase1 4 3 6" xfId="11998" xr:uid="{F6A1FDEB-888D-4B9E-B788-60EEE951483E}"/>
    <cellStyle name="20% - Ênfase1 4 3 6 2" xfId="35038" xr:uid="{74FCDF66-D08A-4C44-BD2F-A027540286F4}"/>
    <cellStyle name="20% - Ênfase1 4 3 7" xfId="23518" xr:uid="{DDC14225-0D58-4392-9484-DBF09E5B210C}"/>
    <cellStyle name="20% - Ênfase1 4 4" xfId="838" xr:uid="{00B3B9D8-25E5-4067-AA53-EB1617C39117}"/>
    <cellStyle name="20% - Ênfase1 4 4 2" xfId="2278" xr:uid="{D245ECC3-E418-4501-90A9-7617F9B56C04}"/>
    <cellStyle name="20% - Ênfase1 4 4 2 2" xfId="5158" xr:uid="{5AC6BD45-DED1-48EF-87B4-BB79E2D03B81}"/>
    <cellStyle name="20% - Ênfase1 4 4 2 2 2" xfId="10918" xr:uid="{DF797D41-4A69-437C-8458-3CBB339CFB9C}"/>
    <cellStyle name="20% - Ênfase1 4 4 2 2 2 2" xfId="22438" xr:uid="{F93E69E8-3739-4922-92EA-0FBAFE7BEBC4}"/>
    <cellStyle name="20% - Ênfase1 4 4 2 2 2 2 2" xfId="45478" xr:uid="{E69E77FA-EED7-49C7-B078-77AA264124E5}"/>
    <cellStyle name="20% - Ênfase1 4 4 2 2 2 3" xfId="33958" xr:uid="{87933445-A04D-4EA5-AA2D-461A59C2B4C3}"/>
    <cellStyle name="20% - Ênfase1 4 4 2 2 3" xfId="16678" xr:uid="{CFA25029-11F6-4F4B-AB7F-9F8348E8FB5F}"/>
    <cellStyle name="20% - Ênfase1 4 4 2 2 3 2" xfId="39718" xr:uid="{1B6BDB24-D375-4EE8-85C9-D87136D35470}"/>
    <cellStyle name="20% - Ênfase1 4 4 2 2 4" xfId="28198" xr:uid="{D395E953-4405-42A0-BCD3-C939ED794E5D}"/>
    <cellStyle name="20% - Ênfase1 4 4 2 3" xfId="8038" xr:uid="{83597D94-91D2-4B84-9346-F799174F25E1}"/>
    <cellStyle name="20% - Ênfase1 4 4 2 3 2" xfId="19558" xr:uid="{1209FE2C-0CC2-420B-AC69-68D42EE3314B}"/>
    <cellStyle name="20% - Ênfase1 4 4 2 3 2 2" xfId="42598" xr:uid="{C91823D7-4722-4FE6-93AC-05B9F0C2060A}"/>
    <cellStyle name="20% - Ênfase1 4 4 2 3 3" xfId="31078" xr:uid="{4AFAABEF-3F72-494A-AEFF-63FCA9D9FC41}"/>
    <cellStyle name="20% - Ênfase1 4 4 2 4" xfId="13798" xr:uid="{616A82B3-8447-4DC0-9D9E-14FBF413A348}"/>
    <cellStyle name="20% - Ênfase1 4 4 2 4 2" xfId="36838" xr:uid="{CD303D68-C049-488F-9C37-88C1355CD241}"/>
    <cellStyle name="20% - Ênfase1 4 4 2 5" xfId="25318" xr:uid="{DFDB5923-0371-47B1-8496-7820048CAA4C}"/>
    <cellStyle name="20% - Ênfase1 4 4 3" xfId="3718" xr:uid="{AB4A977D-FEE5-4C92-92D3-2755A9F10618}"/>
    <cellStyle name="20% - Ênfase1 4 4 3 2" xfId="9478" xr:uid="{6A799B67-BA9F-473D-88DD-24D659D432AF}"/>
    <cellStyle name="20% - Ênfase1 4 4 3 2 2" xfId="20998" xr:uid="{4A35A4BB-43F0-40F1-9B8A-561A39D35F6A}"/>
    <cellStyle name="20% - Ênfase1 4 4 3 2 2 2" xfId="44038" xr:uid="{1EBEA096-144E-41C5-8161-7AE9ECF3EBCF}"/>
    <cellStyle name="20% - Ênfase1 4 4 3 2 3" xfId="32518" xr:uid="{79573B22-84CB-4270-A22B-DFEA3BDA5A48}"/>
    <cellStyle name="20% - Ênfase1 4 4 3 3" xfId="15238" xr:uid="{7033A95D-A023-40EE-A835-26234B36A549}"/>
    <cellStyle name="20% - Ênfase1 4 4 3 3 2" xfId="38278" xr:uid="{6A0F048E-DF07-4209-A306-511A4F954601}"/>
    <cellStyle name="20% - Ênfase1 4 4 3 4" xfId="26758" xr:uid="{20681A09-E844-41EC-8D52-A9E76244A54D}"/>
    <cellStyle name="20% - Ênfase1 4 4 4" xfId="6598" xr:uid="{C741F11C-FA90-41B9-857E-E534BC3D5993}"/>
    <cellStyle name="20% - Ênfase1 4 4 4 2" xfId="18118" xr:uid="{DEFF640B-B1B8-4291-A4F3-063219120B5F}"/>
    <cellStyle name="20% - Ênfase1 4 4 4 2 2" xfId="41158" xr:uid="{C6290F6E-9286-4E86-AC4F-8C3832A62112}"/>
    <cellStyle name="20% - Ênfase1 4 4 4 3" xfId="29638" xr:uid="{1E4A5BF3-633F-4C2E-BE47-02BD02483D80}"/>
    <cellStyle name="20% - Ênfase1 4 4 5" xfId="12358" xr:uid="{ED58E7FC-01B2-4DC2-844C-269CA141793F}"/>
    <cellStyle name="20% - Ênfase1 4 4 5 2" xfId="35398" xr:uid="{D1492E8F-ADFF-4B8D-A38F-A3A8F353AD70}"/>
    <cellStyle name="20% - Ênfase1 4 4 6" xfId="23878" xr:uid="{C04F0282-67CB-4E9E-A31E-C56EB56D6569}"/>
    <cellStyle name="20% - Ênfase1 4 5" xfId="1558" xr:uid="{F9C0D8FE-0C9A-469D-A10B-6C51F0B1034E}"/>
    <cellStyle name="20% - Ênfase1 4 5 2" xfId="4438" xr:uid="{534F3A23-CFDD-4998-B553-0D4BF5327A72}"/>
    <cellStyle name="20% - Ênfase1 4 5 2 2" xfId="10198" xr:uid="{96BC6FCD-BBAA-438A-BE7A-2C290DA7427A}"/>
    <cellStyle name="20% - Ênfase1 4 5 2 2 2" xfId="21718" xr:uid="{45A07F20-4B52-4AAA-81F8-613F0232A958}"/>
    <cellStyle name="20% - Ênfase1 4 5 2 2 2 2" xfId="44758" xr:uid="{4BF04E09-504E-4BE2-B33D-F503896B21E0}"/>
    <cellStyle name="20% - Ênfase1 4 5 2 2 3" xfId="33238" xr:uid="{3284F87A-27F7-4C83-9159-F843A98CC3B8}"/>
    <cellStyle name="20% - Ênfase1 4 5 2 3" xfId="15958" xr:uid="{E6F2ACAF-110D-40E8-B023-8B2BBDB7EDDD}"/>
    <cellStyle name="20% - Ênfase1 4 5 2 3 2" xfId="38998" xr:uid="{AA1A1B89-8FB2-4E69-AED6-3F4D492BA85F}"/>
    <cellStyle name="20% - Ênfase1 4 5 2 4" xfId="27478" xr:uid="{32481E21-5927-41D2-B0B8-6B15F5CC68E8}"/>
    <cellStyle name="20% - Ênfase1 4 5 3" xfId="7318" xr:uid="{045D43B6-237F-488A-869C-C27CB3213EFF}"/>
    <cellStyle name="20% - Ênfase1 4 5 3 2" xfId="18838" xr:uid="{4B596029-8AB1-401F-AAD7-392DAD8E1FA7}"/>
    <cellStyle name="20% - Ênfase1 4 5 3 2 2" xfId="41878" xr:uid="{4A560F32-E949-457F-9F06-D08E19A37C86}"/>
    <cellStyle name="20% - Ênfase1 4 5 3 3" xfId="30358" xr:uid="{AB1DBADB-5735-45F5-98FA-FDCBCEF19D77}"/>
    <cellStyle name="20% - Ênfase1 4 5 4" xfId="13078" xr:uid="{9CB5F9EE-BC0F-4712-ADB3-1BCE935AEF2D}"/>
    <cellStyle name="20% - Ênfase1 4 5 4 2" xfId="36118" xr:uid="{485C6D57-58F8-4E5D-8F19-7196F1A5CAA8}"/>
    <cellStyle name="20% - Ênfase1 4 5 5" xfId="24598" xr:uid="{7723E638-3F51-4E5E-9774-9B95DF2AFFBB}"/>
    <cellStyle name="20% - Ênfase1 4 6" xfId="2998" xr:uid="{1F17A8F8-8F88-4F96-B42F-F5471799950D}"/>
    <cellStyle name="20% - Ênfase1 4 6 2" xfId="8758" xr:uid="{E9F544C4-4997-4699-B2F0-3098F5E7BE2F}"/>
    <cellStyle name="20% - Ênfase1 4 6 2 2" xfId="20278" xr:uid="{7C26188D-9946-44AC-AD5A-317509117075}"/>
    <cellStyle name="20% - Ênfase1 4 6 2 2 2" xfId="43318" xr:uid="{26781A5B-082B-456A-BAC4-1916D5DACDCF}"/>
    <cellStyle name="20% - Ênfase1 4 6 2 3" xfId="31798" xr:uid="{71F62377-504B-4887-9002-6A1B25F5F11B}"/>
    <cellStyle name="20% - Ênfase1 4 6 3" xfId="14518" xr:uid="{FE157A93-AAC2-4320-B467-D52E6877F3DD}"/>
    <cellStyle name="20% - Ênfase1 4 6 3 2" xfId="37558" xr:uid="{7BF20F93-21E0-4A95-8500-31A8EA339337}"/>
    <cellStyle name="20% - Ênfase1 4 6 4" xfId="26038" xr:uid="{8761F593-E0AA-47FB-8761-D2EDB727B95D}"/>
    <cellStyle name="20% - Ênfase1 4 7" xfId="5878" xr:uid="{4F00CB47-1399-4F1B-BE05-C0D94D1BF2BD}"/>
    <cellStyle name="20% - Ênfase1 4 7 2" xfId="17398" xr:uid="{A05B7D6F-B972-4293-9ADB-93E1F18635BD}"/>
    <cellStyle name="20% - Ênfase1 4 7 2 2" xfId="40438" xr:uid="{28D2EE25-454D-43A9-8002-D79667E830A1}"/>
    <cellStyle name="20% - Ênfase1 4 7 3" xfId="28918" xr:uid="{E05BC1BD-BBBF-40FD-BE80-4432D8AF9276}"/>
    <cellStyle name="20% - Ênfase1 4 8" xfId="11638" xr:uid="{24245CE4-8C40-4916-9688-A7CC2260A6AA}"/>
    <cellStyle name="20% - Ênfase1 4 8 2" xfId="34678" xr:uid="{4C7948AA-C3AA-416A-91D4-325312762BEB}"/>
    <cellStyle name="20% - Ênfase1 4 9" xfId="23158" xr:uid="{9B820AE9-E3E9-406C-BD88-745F5E24420A}"/>
    <cellStyle name="20% - Ênfase1 5" xfId="208" xr:uid="{886F48E3-2D5F-468B-B932-0C6D1B364188}"/>
    <cellStyle name="20% - Ênfase1 5 2" xfId="568" xr:uid="{6B87DD2A-8CAB-435B-9BD5-844F62931DD8}"/>
    <cellStyle name="20% - Ênfase1 5 2 2" xfId="1288" xr:uid="{0EC98369-39A5-4AFE-85CE-625A463411A6}"/>
    <cellStyle name="20% - Ênfase1 5 2 2 2" xfId="2728" xr:uid="{05E397A5-F0B3-4323-BD21-89EC698791BB}"/>
    <cellStyle name="20% - Ênfase1 5 2 2 2 2" xfId="5608" xr:uid="{2C3653A5-FE0B-4066-B69C-F33D25B2996D}"/>
    <cellStyle name="20% - Ênfase1 5 2 2 2 2 2" xfId="11368" xr:uid="{E6493DCE-38FF-43E5-B5F6-6019F3CF34A9}"/>
    <cellStyle name="20% - Ênfase1 5 2 2 2 2 2 2" xfId="22888" xr:uid="{04F83307-B7FE-49D0-8BB9-DEC9CA8382B2}"/>
    <cellStyle name="20% - Ênfase1 5 2 2 2 2 2 2 2" xfId="45928" xr:uid="{3D3929CA-9447-4EB4-B699-CEC917D6D5D7}"/>
    <cellStyle name="20% - Ênfase1 5 2 2 2 2 2 3" xfId="34408" xr:uid="{1EF84318-10F1-4D50-967A-6B95CDC52A05}"/>
    <cellStyle name="20% - Ênfase1 5 2 2 2 2 3" xfId="17128" xr:uid="{AAE89675-FA13-428E-B485-54324E3BD0AE}"/>
    <cellStyle name="20% - Ênfase1 5 2 2 2 2 3 2" xfId="40168" xr:uid="{7840F0D4-E1EB-4C72-BFF6-4F71EC4B18F4}"/>
    <cellStyle name="20% - Ênfase1 5 2 2 2 2 4" xfId="28648" xr:uid="{8B462FCF-F7EE-4032-B3C8-84FB6DFBDC33}"/>
    <cellStyle name="20% - Ênfase1 5 2 2 2 3" xfId="8488" xr:uid="{6B220CF2-2CD9-4128-BC33-96E99142D032}"/>
    <cellStyle name="20% - Ênfase1 5 2 2 2 3 2" xfId="20008" xr:uid="{E895934C-F974-455B-942E-9F61ECF27550}"/>
    <cellStyle name="20% - Ênfase1 5 2 2 2 3 2 2" xfId="43048" xr:uid="{FDBF5758-D8DB-4E12-9E6D-2D78A9EBA756}"/>
    <cellStyle name="20% - Ênfase1 5 2 2 2 3 3" xfId="31528" xr:uid="{0A0AC95F-9355-4772-A282-2F64F336D864}"/>
    <cellStyle name="20% - Ênfase1 5 2 2 2 4" xfId="14248" xr:uid="{C706AC45-14FB-4F49-991C-0CAF759EDE68}"/>
    <cellStyle name="20% - Ênfase1 5 2 2 2 4 2" xfId="37288" xr:uid="{A65FD89B-D85E-47E2-A8AD-403557DB8101}"/>
    <cellStyle name="20% - Ênfase1 5 2 2 2 5" xfId="25768" xr:uid="{969F433D-600D-4446-B6EC-258A4351641E}"/>
    <cellStyle name="20% - Ênfase1 5 2 2 3" xfId="4168" xr:uid="{5FD6D1F7-CFDF-4A3D-A5BE-8A68B4CB7943}"/>
    <cellStyle name="20% - Ênfase1 5 2 2 3 2" xfId="9928" xr:uid="{7F227276-33B8-4A6A-8ECE-3F16BA98F390}"/>
    <cellStyle name="20% - Ênfase1 5 2 2 3 2 2" xfId="21448" xr:uid="{3E936557-51F5-4CB8-A81C-001657E8E056}"/>
    <cellStyle name="20% - Ênfase1 5 2 2 3 2 2 2" xfId="44488" xr:uid="{D8ACA63F-0E26-432F-AC47-06929B330849}"/>
    <cellStyle name="20% - Ênfase1 5 2 2 3 2 3" xfId="32968" xr:uid="{8F79FC01-D9B6-474E-A819-09B442CF119E}"/>
    <cellStyle name="20% - Ênfase1 5 2 2 3 3" xfId="15688" xr:uid="{5CE86424-D2DE-489C-A0C3-0F44EB6391D3}"/>
    <cellStyle name="20% - Ênfase1 5 2 2 3 3 2" xfId="38728" xr:uid="{8748A3A4-31C8-4EDA-800E-86F38BE886C8}"/>
    <cellStyle name="20% - Ênfase1 5 2 2 3 4" xfId="27208" xr:uid="{D51434EC-9913-4EDF-A707-CC49A4FAF3B1}"/>
    <cellStyle name="20% - Ênfase1 5 2 2 4" xfId="7048" xr:uid="{700E265B-DEB3-41A8-B37F-EAD31D80588B}"/>
    <cellStyle name="20% - Ênfase1 5 2 2 4 2" xfId="18568" xr:uid="{6423F766-8803-43B1-B60F-CCC6022115A4}"/>
    <cellStyle name="20% - Ênfase1 5 2 2 4 2 2" xfId="41608" xr:uid="{66F2B612-C208-407A-B9B4-54D4FF9634F5}"/>
    <cellStyle name="20% - Ênfase1 5 2 2 4 3" xfId="30088" xr:uid="{0A0F92BB-D5AC-451B-AD72-24C1C1D041F2}"/>
    <cellStyle name="20% - Ênfase1 5 2 2 5" xfId="12808" xr:uid="{65F11DDD-ABAC-431D-8DAF-7E8C212EB43B}"/>
    <cellStyle name="20% - Ênfase1 5 2 2 5 2" xfId="35848" xr:uid="{5F45BDF0-EDE8-4B68-9759-F8CD94D0772F}"/>
    <cellStyle name="20% - Ênfase1 5 2 2 6" xfId="24328" xr:uid="{E5665377-BD32-4010-857E-4E81F70F1BFA}"/>
    <cellStyle name="20% - Ênfase1 5 2 3" xfId="2008" xr:uid="{5FB9D002-8864-435E-A822-A8B108A6FA79}"/>
    <cellStyle name="20% - Ênfase1 5 2 3 2" xfId="4888" xr:uid="{F171DAB8-F6D9-470F-81AE-47875813CA57}"/>
    <cellStyle name="20% - Ênfase1 5 2 3 2 2" xfId="10648" xr:uid="{B666BDEE-DA55-414D-9E4C-2EEACF887BB5}"/>
    <cellStyle name="20% - Ênfase1 5 2 3 2 2 2" xfId="22168" xr:uid="{4A73718C-903F-46A5-91AD-573C00155EF6}"/>
    <cellStyle name="20% - Ênfase1 5 2 3 2 2 2 2" xfId="45208" xr:uid="{0BA5742E-C2BC-4B45-97B0-4FC26C15FB56}"/>
    <cellStyle name="20% - Ênfase1 5 2 3 2 2 3" xfId="33688" xr:uid="{C4DD11F3-4755-42E5-8AB7-833FD216EC4A}"/>
    <cellStyle name="20% - Ênfase1 5 2 3 2 3" xfId="16408" xr:uid="{E0319042-B956-434C-8FC8-A17C9E6C0F25}"/>
    <cellStyle name="20% - Ênfase1 5 2 3 2 3 2" xfId="39448" xr:uid="{D320D378-6CDA-48A2-B950-E55C11C50668}"/>
    <cellStyle name="20% - Ênfase1 5 2 3 2 4" xfId="27928" xr:uid="{1C76CEE6-C9D0-4EFB-A803-5395F3D24C39}"/>
    <cellStyle name="20% - Ênfase1 5 2 3 3" xfId="7768" xr:uid="{542E23DD-E526-40A2-B289-AA8802BDBE66}"/>
    <cellStyle name="20% - Ênfase1 5 2 3 3 2" xfId="19288" xr:uid="{840AC6EE-02EC-49D1-8DD6-FE7DC33FA66C}"/>
    <cellStyle name="20% - Ênfase1 5 2 3 3 2 2" xfId="42328" xr:uid="{1A8199E1-4D06-4AD8-9BBA-D73E060FD678}"/>
    <cellStyle name="20% - Ênfase1 5 2 3 3 3" xfId="30808" xr:uid="{CF701F29-E309-456C-AF75-1FC69DC5B7DF}"/>
    <cellStyle name="20% - Ênfase1 5 2 3 4" xfId="13528" xr:uid="{8E7C9043-071B-4531-B2DE-A3A7E959B995}"/>
    <cellStyle name="20% - Ênfase1 5 2 3 4 2" xfId="36568" xr:uid="{050ADDEE-804C-4558-97F1-C606C2069D06}"/>
    <cellStyle name="20% - Ênfase1 5 2 3 5" xfId="25048" xr:uid="{C5385233-0DBC-42D2-8F4A-1A6F0AD1716E}"/>
    <cellStyle name="20% - Ênfase1 5 2 4" xfId="3448" xr:uid="{DB137729-36AE-4494-AC69-50F56B0F5BDA}"/>
    <cellStyle name="20% - Ênfase1 5 2 4 2" xfId="9208" xr:uid="{3BBB103E-2AEB-4E02-9237-7EE75B62F311}"/>
    <cellStyle name="20% - Ênfase1 5 2 4 2 2" xfId="20728" xr:uid="{E7AB90A7-E684-4F73-AFCC-A6DEC5A2E711}"/>
    <cellStyle name="20% - Ênfase1 5 2 4 2 2 2" xfId="43768" xr:uid="{59BBDD98-DD5B-4EA3-B7BE-D8BDA9BE65CC}"/>
    <cellStyle name="20% - Ênfase1 5 2 4 2 3" xfId="32248" xr:uid="{8057A175-7037-4144-BF2D-670A6FF37047}"/>
    <cellStyle name="20% - Ênfase1 5 2 4 3" xfId="14968" xr:uid="{8D5139F0-9A5D-4D95-8A91-8FE517265CFA}"/>
    <cellStyle name="20% - Ênfase1 5 2 4 3 2" xfId="38008" xr:uid="{ED795A92-D770-43B1-A5FE-1591FE01BE0C}"/>
    <cellStyle name="20% - Ênfase1 5 2 4 4" xfId="26488" xr:uid="{6EC58D16-790A-41DB-AAE5-90B77996262D}"/>
    <cellStyle name="20% - Ênfase1 5 2 5" xfId="6328" xr:uid="{4DEABC5A-920E-4ED6-86B3-FBFF38907035}"/>
    <cellStyle name="20% - Ênfase1 5 2 5 2" xfId="17848" xr:uid="{EF2A9258-108E-4BEE-A94C-A3A68FA1358B}"/>
    <cellStyle name="20% - Ênfase1 5 2 5 2 2" xfId="40888" xr:uid="{B42DE0D8-30EB-485A-A591-2F62B54B9D93}"/>
    <cellStyle name="20% - Ênfase1 5 2 5 3" xfId="29368" xr:uid="{30C4CB5C-B3AD-47C4-88A6-D4178F38EAA7}"/>
    <cellStyle name="20% - Ênfase1 5 2 6" xfId="12088" xr:uid="{B00C53A5-D4FB-415B-84FE-0AAAE4425877}"/>
    <cellStyle name="20% - Ênfase1 5 2 6 2" xfId="35128" xr:uid="{0B68BA2F-3262-4A4A-AB21-C7CAC2DC9522}"/>
    <cellStyle name="20% - Ênfase1 5 2 7" xfId="23608" xr:uid="{329C3FFF-D697-4BB7-B37D-14CAC33CCBB7}"/>
    <cellStyle name="20% - Ênfase1 5 3" xfId="928" xr:uid="{0371DFBD-9811-4B1D-9EAA-E9EEC5FB8F9E}"/>
    <cellStyle name="20% - Ênfase1 5 3 2" xfId="2368" xr:uid="{1D85A106-1BD9-41B2-AC1C-E0FD5A5FFD5F}"/>
    <cellStyle name="20% - Ênfase1 5 3 2 2" xfId="5248" xr:uid="{78356635-BC61-4E17-80C5-13A5CB48D5AD}"/>
    <cellStyle name="20% - Ênfase1 5 3 2 2 2" xfId="11008" xr:uid="{E2AE7169-B821-46C6-BA03-B48FBBBC2621}"/>
    <cellStyle name="20% - Ênfase1 5 3 2 2 2 2" xfId="22528" xr:uid="{913FE052-AD72-47C8-9655-8EF5183CFB1A}"/>
    <cellStyle name="20% - Ênfase1 5 3 2 2 2 2 2" xfId="45568" xr:uid="{A2041F3B-F416-4E21-AFB9-F8F82CD5892E}"/>
    <cellStyle name="20% - Ênfase1 5 3 2 2 2 3" xfId="34048" xr:uid="{66D63A39-613A-421C-93D2-C587DEA294EE}"/>
    <cellStyle name="20% - Ênfase1 5 3 2 2 3" xfId="16768" xr:uid="{6F6DB948-5D7E-4366-911F-8679E25290A7}"/>
    <cellStyle name="20% - Ênfase1 5 3 2 2 3 2" xfId="39808" xr:uid="{68BF9CA2-CE21-477C-AE5F-C5D6AB43FCB8}"/>
    <cellStyle name="20% - Ênfase1 5 3 2 2 4" xfId="28288" xr:uid="{BEC811C4-40C9-4873-919A-3C30E4B61C09}"/>
    <cellStyle name="20% - Ênfase1 5 3 2 3" xfId="8128" xr:uid="{B2EE897D-FDEF-48CB-ABB7-AB0A84B6B516}"/>
    <cellStyle name="20% - Ênfase1 5 3 2 3 2" xfId="19648" xr:uid="{598A22BC-ED2B-46A9-BE79-90849E2A8A29}"/>
    <cellStyle name="20% - Ênfase1 5 3 2 3 2 2" xfId="42688" xr:uid="{5FB4CFA3-8691-4A69-8E47-B94C811351F0}"/>
    <cellStyle name="20% - Ênfase1 5 3 2 3 3" xfId="31168" xr:uid="{59573589-C15C-48DE-83CE-E978A7B01FF2}"/>
    <cellStyle name="20% - Ênfase1 5 3 2 4" xfId="13888" xr:uid="{B9CC54F1-E877-4F56-80A2-91E7A059E166}"/>
    <cellStyle name="20% - Ênfase1 5 3 2 4 2" xfId="36928" xr:uid="{2D28CFAE-DEA2-4882-B950-3FC6E6FEC195}"/>
    <cellStyle name="20% - Ênfase1 5 3 2 5" xfId="25408" xr:uid="{7686191D-0EC2-4B8B-BA29-176EE18B8D64}"/>
    <cellStyle name="20% - Ênfase1 5 3 3" xfId="3808" xr:uid="{23A2A3D5-241D-47A9-943B-CF665340A644}"/>
    <cellStyle name="20% - Ênfase1 5 3 3 2" xfId="9568" xr:uid="{161A092D-3C57-4AD6-A254-1CDD62309A82}"/>
    <cellStyle name="20% - Ênfase1 5 3 3 2 2" xfId="21088" xr:uid="{B3D2F7E8-338C-4DFD-9431-A723C64E4D58}"/>
    <cellStyle name="20% - Ênfase1 5 3 3 2 2 2" xfId="44128" xr:uid="{2B07308D-17F3-47A9-AE37-0B3F957737BB}"/>
    <cellStyle name="20% - Ênfase1 5 3 3 2 3" xfId="32608" xr:uid="{8689C541-5958-4744-BE4B-B4C1C3196F74}"/>
    <cellStyle name="20% - Ênfase1 5 3 3 3" xfId="15328" xr:uid="{00089C6A-8F3E-4897-AC26-B8D24A532789}"/>
    <cellStyle name="20% - Ênfase1 5 3 3 3 2" xfId="38368" xr:uid="{82A64B7A-C5F3-4480-BDAD-92B4C66C070A}"/>
    <cellStyle name="20% - Ênfase1 5 3 3 4" xfId="26848" xr:uid="{E674AA9A-21E0-4F6E-9FCE-4BE6EC35C782}"/>
    <cellStyle name="20% - Ênfase1 5 3 4" xfId="6688" xr:uid="{0AE5B651-1B47-4E54-ADD6-45AF9272F946}"/>
    <cellStyle name="20% - Ênfase1 5 3 4 2" xfId="18208" xr:uid="{9D471912-12DA-4DC7-A3B1-8A99A6346FCE}"/>
    <cellStyle name="20% - Ênfase1 5 3 4 2 2" xfId="41248" xr:uid="{FD6F5BE1-7A53-4137-9847-2900DA1D2AAC}"/>
    <cellStyle name="20% - Ênfase1 5 3 4 3" xfId="29728" xr:uid="{BC2D9B49-FAA1-4A11-A25F-754E8169490C}"/>
    <cellStyle name="20% - Ênfase1 5 3 5" xfId="12448" xr:uid="{39DFD67A-2A11-4201-8F68-E31C9E062A2A}"/>
    <cellStyle name="20% - Ênfase1 5 3 5 2" xfId="35488" xr:uid="{15CCD063-40D2-4B2D-9DF5-2B7B1E7204AB}"/>
    <cellStyle name="20% - Ênfase1 5 3 6" xfId="23968" xr:uid="{DB8B6FD1-0E1C-403A-A54E-3C46FBEBD2BD}"/>
    <cellStyle name="20% - Ênfase1 5 4" xfId="1648" xr:uid="{85EB4305-A211-439D-BDD6-947CDC10740E}"/>
    <cellStyle name="20% - Ênfase1 5 4 2" xfId="4528" xr:uid="{BD875DEC-008C-4D50-A443-F505AC212B33}"/>
    <cellStyle name="20% - Ênfase1 5 4 2 2" xfId="10288" xr:uid="{7394747A-0D62-4299-A75C-4C9A101671CB}"/>
    <cellStyle name="20% - Ênfase1 5 4 2 2 2" xfId="21808" xr:uid="{7E22A953-10D1-4231-9832-687965B7EE57}"/>
    <cellStyle name="20% - Ênfase1 5 4 2 2 2 2" xfId="44848" xr:uid="{73A33879-7C1C-4872-A176-DA78EF17E9AF}"/>
    <cellStyle name="20% - Ênfase1 5 4 2 2 3" xfId="33328" xr:uid="{9ADAF8B2-DB5C-403E-9479-6FD5A2F63552}"/>
    <cellStyle name="20% - Ênfase1 5 4 2 3" xfId="16048" xr:uid="{14442688-5D83-4F8A-90E3-A9FA5E6A003F}"/>
    <cellStyle name="20% - Ênfase1 5 4 2 3 2" xfId="39088" xr:uid="{DED1A458-479C-419E-9D44-68CB88D4C15C}"/>
    <cellStyle name="20% - Ênfase1 5 4 2 4" xfId="27568" xr:uid="{79FB882C-E5F6-4459-B3AF-E6D8488AE183}"/>
    <cellStyle name="20% - Ênfase1 5 4 3" xfId="7408" xr:uid="{BD04A12F-CBA3-49FA-949E-D8E5739ADA90}"/>
    <cellStyle name="20% - Ênfase1 5 4 3 2" xfId="18928" xr:uid="{34D057BC-E5EC-46F9-A7C0-3245A3689B8F}"/>
    <cellStyle name="20% - Ênfase1 5 4 3 2 2" xfId="41968" xr:uid="{89577E67-04B2-4234-BBB0-5BCDE0CE9C81}"/>
    <cellStyle name="20% - Ênfase1 5 4 3 3" xfId="30448" xr:uid="{FE3AE36C-FECF-480F-88F0-1E0DABBDB953}"/>
    <cellStyle name="20% - Ênfase1 5 4 4" xfId="13168" xr:uid="{011A82B9-4123-45CB-9E61-593224C78504}"/>
    <cellStyle name="20% - Ênfase1 5 4 4 2" xfId="36208" xr:uid="{033BC1B6-5E5E-4649-97BA-D29A151933A5}"/>
    <cellStyle name="20% - Ênfase1 5 4 5" xfId="24688" xr:uid="{F40DFB2F-0635-4B4F-955A-88003BDB3BD3}"/>
    <cellStyle name="20% - Ênfase1 5 5" xfId="3088" xr:uid="{B0417671-49EB-444E-9810-382E2A4913B2}"/>
    <cellStyle name="20% - Ênfase1 5 5 2" xfId="8848" xr:uid="{C339C18A-E5A1-4375-985B-E1B62106065B}"/>
    <cellStyle name="20% - Ênfase1 5 5 2 2" xfId="20368" xr:uid="{747C5069-FFF3-4C71-ABDF-C826A609ABA5}"/>
    <cellStyle name="20% - Ênfase1 5 5 2 2 2" xfId="43408" xr:uid="{CE7F9C7D-D012-4E85-852D-C0482E5818A4}"/>
    <cellStyle name="20% - Ênfase1 5 5 2 3" xfId="31888" xr:uid="{1FCFB9DA-0A11-46B4-AE1D-A26A2B269DA6}"/>
    <cellStyle name="20% - Ênfase1 5 5 3" xfId="14608" xr:uid="{EF311E8C-A12C-46F1-9B5A-1FC907F2684F}"/>
    <cellStyle name="20% - Ênfase1 5 5 3 2" xfId="37648" xr:uid="{C615DD5E-99C2-479B-93DD-E177C05AB085}"/>
    <cellStyle name="20% - Ênfase1 5 5 4" xfId="26128" xr:uid="{1FD8676E-91A8-4467-B275-CC8744FB5019}"/>
    <cellStyle name="20% - Ênfase1 5 6" xfId="5968" xr:uid="{22D200B2-B022-4113-BE63-B70CAA198215}"/>
    <cellStyle name="20% - Ênfase1 5 6 2" xfId="17488" xr:uid="{0C60E71B-90A9-4CB0-B7DA-C76B764756B8}"/>
    <cellStyle name="20% - Ênfase1 5 6 2 2" xfId="40528" xr:uid="{790D6DDF-0331-4484-9AB6-4CC9062B02F8}"/>
    <cellStyle name="20% - Ênfase1 5 6 3" xfId="29008" xr:uid="{71D7CF84-D9FD-4322-82CC-F67C132BD5BD}"/>
    <cellStyle name="20% - Ênfase1 5 7" xfId="11728" xr:uid="{D362C3A3-F973-4716-B263-165572CA9AF9}"/>
    <cellStyle name="20% - Ênfase1 5 7 2" xfId="34768" xr:uid="{47FC1DF2-66A4-413D-89ED-5928039388B7}"/>
    <cellStyle name="20% - Ênfase1 5 8" xfId="23248" xr:uid="{7FC5B18A-5640-42D6-A0C2-A52832BABEBF}"/>
    <cellStyle name="20% - Ênfase1 6" xfId="388" xr:uid="{F1BB0EF2-5A31-46E3-B674-BF2EB6CB84EC}"/>
    <cellStyle name="20% - Ênfase1 6 2" xfId="1108" xr:uid="{322422E0-C65E-4D84-81B0-74F3F5DC1E85}"/>
    <cellStyle name="20% - Ênfase1 6 2 2" xfId="2548" xr:uid="{FCA724FE-153E-479A-83B6-2B9D7A6BFA83}"/>
    <cellStyle name="20% - Ênfase1 6 2 2 2" xfId="5428" xr:uid="{38B657A5-E020-4B12-A488-E2ED8432AB38}"/>
    <cellStyle name="20% - Ênfase1 6 2 2 2 2" xfId="11188" xr:uid="{93B16038-1280-4F55-AED3-A7E53D79858F}"/>
    <cellStyle name="20% - Ênfase1 6 2 2 2 2 2" xfId="22708" xr:uid="{72218323-9AE0-4AA2-A3FC-A2184F221CB5}"/>
    <cellStyle name="20% - Ênfase1 6 2 2 2 2 2 2" xfId="45748" xr:uid="{F402EAA2-66BF-4E2B-A130-3DCBA22958B7}"/>
    <cellStyle name="20% - Ênfase1 6 2 2 2 2 3" xfId="34228" xr:uid="{4A6DF2A8-FEE8-4AB6-9E60-5F6873DA8649}"/>
    <cellStyle name="20% - Ênfase1 6 2 2 2 3" xfId="16948" xr:uid="{F75558BE-1D50-46CB-B9BD-688673A29D8C}"/>
    <cellStyle name="20% - Ênfase1 6 2 2 2 3 2" xfId="39988" xr:uid="{FF20F2EB-0A22-48DA-8E32-E545A04B3310}"/>
    <cellStyle name="20% - Ênfase1 6 2 2 2 4" xfId="28468" xr:uid="{E0A8F2E0-CF0F-4D41-B26E-5A11F07A3893}"/>
    <cellStyle name="20% - Ênfase1 6 2 2 3" xfId="8308" xr:uid="{E23A4A5C-ECC4-46BD-B27F-D94831EAB0CC}"/>
    <cellStyle name="20% - Ênfase1 6 2 2 3 2" xfId="19828" xr:uid="{6E6F0B8C-0204-4343-B7FA-B7CE783389DA}"/>
    <cellStyle name="20% - Ênfase1 6 2 2 3 2 2" xfId="42868" xr:uid="{1FB0C2AB-4610-4AA2-AE3D-5D83EDCC0A30}"/>
    <cellStyle name="20% - Ênfase1 6 2 2 3 3" xfId="31348" xr:uid="{6A3D6713-B900-44A6-8128-9666FC60FCF9}"/>
    <cellStyle name="20% - Ênfase1 6 2 2 4" xfId="14068" xr:uid="{A2D8F115-B835-464F-B29D-116AE5EE5FCD}"/>
    <cellStyle name="20% - Ênfase1 6 2 2 4 2" xfId="37108" xr:uid="{624C6682-8154-4396-AE33-8332C41814FB}"/>
    <cellStyle name="20% - Ênfase1 6 2 2 5" xfId="25588" xr:uid="{90D6BE84-53BF-4593-B6CB-3AB5ACD009E7}"/>
    <cellStyle name="20% - Ênfase1 6 2 3" xfId="3988" xr:uid="{8F023C5B-368D-4254-9BFB-38D09F1767E3}"/>
    <cellStyle name="20% - Ênfase1 6 2 3 2" xfId="9748" xr:uid="{EBA3A2F6-A482-4B76-8AAD-2D2A08F39FBE}"/>
    <cellStyle name="20% - Ênfase1 6 2 3 2 2" xfId="21268" xr:uid="{52A67CA3-93E9-45C3-8034-EF2C3D91B15C}"/>
    <cellStyle name="20% - Ênfase1 6 2 3 2 2 2" xfId="44308" xr:uid="{D0B780F5-EC2F-4151-8FEA-706E8033EA06}"/>
    <cellStyle name="20% - Ênfase1 6 2 3 2 3" xfId="32788" xr:uid="{53E75928-AAD9-4FDC-882C-6B6031E65AD8}"/>
    <cellStyle name="20% - Ênfase1 6 2 3 3" xfId="15508" xr:uid="{1EE6C738-C865-4B64-9F43-394EC76A9E8C}"/>
    <cellStyle name="20% - Ênfase1 6 2 3 3 2" xfId="38548" xr:uid="{B2385D2B-3EB6-48FE-BF53-E92DCFBF0D94}"/>
    <cellStyle name="20% - Ênfase1 6 2 3 4" xfId="27028" xr:uid="{E20DB304-42C8-4713-9399-8EC99EEF44E7}"/>
    <cellStyle name="20% - Ênfase1 6 2 4" xfId="6868" xr:uid="{D332AAFA-F522-4ADE-837C-06FA2F5EEA3D}"/>
    <cellStyle name="20% - Ênfase1 6 2 4 2" xfId="18388" xr:uid="{AFE98AA8-E756-44B1-88E7-93EB91A5154C}"/>
    <cellStyle name="20% - Ênfase1 6 2 4 2 2" xfId="41428" xr:uid="{FE60EB06-5312-4FDA-8150-BC9FA87881E2}"/>
    <cellStyle name="20% - Ênfase1 6 2 4 3" xfId="29908" xr:uid="{67EA4305-390B-4115-9D3D-A6451AFC438C}"/>
    <cellStyle name="20% - Ênfase1 6 2 5" xfId="12628" xr:uid="{23474737-51CD-42FE-874D-41DBE4192404}"/>
    <cellStyle name="20% - Ênfase1 6 2 5 2" xfId="35668" xr:uid="{61424C03-D45F-44F8-A9BC-786E8C945560}"/>
    <cellStyle name="20% - Ênfase1 6 2 6" xfId="24148" xr:uid="{EE30AFC7-18E5-47A9-8B3A-DE673A418CBA}"/>
    <cellStyle name="20% - Ênfase1 6 3" xfId="1828" xr:uid="{1878C023-BF39-48F8-9DF6-6516406DCDC0}"/>
    <cellStyle name="20% - Ênfase1 6 3 2" xfId="4708" xr:uid="{5F20F5ED-33ED-4802-BA7F-E9C5A48993A6}"/>
    <cellStyle name="20% - Ênfase1 6 3 2 2" xfId="10468" xr:uid="{C60F2FD0-2DF2-459D-BA68-ABC60ED7F567}"/>
    <cellStyle name="20% - Ênfase1 6 3 2 2 2" xfId="21988" xr:uid="{D0A43339-AC37-4BEF-B673-B31A78204DEA}"/>
    <cellStyle name="20% - Ênfase1 6 3 2 2 2 2" xfId="45028" xr:uid="{DC576B55-9488-45F8-826C-A1430E3677A8}"/>
    <cellStyle name="20% - Ênfase1 6 3 2 2 3" xfId="33508" xr:uid="{3E32BB3F-B3DB-4572-9435-D123FF5FD562}"/>
    <cellStyle name="20% - Ênfase1 6 3 2 3" xfId="16228" xr:uid="{A68C431E-D878-4410-BD63-0701C6D67C05}"/>
    <cellStyle name="20% - Ênfase1 6 3 2 3 2" xfId="39268" xr:uid="{CFABB59A-F4FC-4C38-B4DA-0DA992DBB1C6}"/>
    <cellStyle name="20% - Ênfase1 6 3 2 4" xfId="27748" xr:uid="{1E014A8B-2FA3-4C50-8478-E327553635D2}"/>
    <cellStyle name="20% - Ênfase1 6 3 3" xfId="7588" xr:uid="{21E4BD2A-ECC5-4A92-A312-2DC1E32D5FD5}"/>
    <cellStyle name="20% - Ênfase1 6 3 3 2" xfId="19108" xr:uid="{261D6EE7-7CD7-4AC6-9403-5E892CA29A59}"/>
    <cellStyle name="20% - Ênfase1 6 3 3 2 2" xfId="42148" xr:uid="{A4D1DFAB-1C52-44DC-BD27-2DEEB5C3D569}"/>
    <cellStyle name="20% - Ênfase1 6 3 3 3" xfId="30628" xr:uid="{A73729F2-DCF4-42B1-80B4-6CBE64BBB064}"/>
    <cellStyle name="20% - Ênfase1 6 3 4" xfId="13348" xr:uid="{AD7FD99F-BCF0-4265-A30C-637A6C578CE4}"/>
    <cellStyle name="20% - Ênfase1 6 3 4 2" xfId="36388" xr:uid="{B5FFFA15-9C7B-4004-BCB5-02326171BF55}"/>
    <cellStyle name="20% - Ênfase1 6 3 5" xfId="24868" xr:uid="{7480F2AA-AC67-449E-851D-3111DE3EBC63}"/>
    <cellStyle name="20% - Ênfase1 6 4" xfId="3268" xr:uid="{429D00A2-83CC-4A5E-9362-16503F5C7837}"/>
    <cellStyle name="20% - Ênfase1 6 4 2" xfId="9028" xr:uid="{0DEF584E-15BA-45FA-B13C-7698C721BB79}"/>
    <cellStyle name="20% - Ênfase1 6 4 2 2" xfId="20548" xr:uid="{195D1F04-53AF-440C-87C2-835C1002AFE2}"/>
    <cellStyle name="20% - Ênfase1 6 4 2 2 2" xfId="43588" xr:uid="{4385F783-52AD-48F9-ADEC-320FF616D128}"/>
    <cellStyle name="20% - Ênfase1 6 4 2 3" xfId="32068" xr:uid="{D3325A01-C623-4E8A-9F28-8CB5D895639A}"/>
    <cellStyle name="20% - Ênfase1 6 4 3" xfId="14788" xr:uid="{A589DC25-5378-4FEB-84BF-0145542F8B9E}"/>
    <cellStyle name="20% - Ênfase1 6 4 3 2" xfId="37828" xr:uid="{E4554741-6F83-47A7-B4EA-9F526DC5E2C6}"/>
    <cellStyle name="20% - Ênfase1 6 4 4" xfId="26308" xr:uid="{4AB3EC60-9EFA-46A6-9CA0-BD1923638CCA}"/>
    <cellStyle name="20% - Ênfase1 6 5" xfId="6148" xr:uid="{661340C2-CBFA-45C5-A95E-C859C669193C}"/>
    <cellStyle name="20% - Ênfase1 6 5 2" xfId="17668" xr:uid="{0D145877-2251-4385-9A65-865868FF1957}"/>
    <cellStyle name="20% - Ênfase1 6 5 2 2" xfId="40708" xr:uid="{97E4A7FF-CB37-4B2F-92CD-D11FEB7EAF60}"/>
    <cellStyle name="20% - Ênfase1 6 5 3" xfId="29188" xr:uid="{B579C9EF-A9BF-4D21-B589-26D73D9C9E2D}"/>
    <cellStyle name="20% - Ênfase1 6 6" xfId="11908" xr:uid="{1FFEC3C5-31C7-421C-A279-4B6E35E10F2D}"/>
    <cellStyle name="20% - Ênfase1 6 6 2" xfId="34948" xr:uid="{C66038D6-E3EB-481D-8012-CAE7D8E91355}"/>
    <cellStyle name="20% - Ênfase1 6 7" xfId="23428" xr:uid="{D37B2D85-3EAE-457D-9498-AB68B849FAED}"/>
    <cellStyle name="20% - Ênfase1 7" xfId="748" xr:uid="{537933B5-4463-4EB0-9FF5-CA0042BBC06C}"/>
    <cellStyle name="20% - Ênfase1 7 2" xfId="2188" xr:uid="{73B03919-496A-4652-A050-4D48D363E6E0}"/>
    <cellStyle name="20% - Ênfase1 7 2 2" xfId="5068" xr:uid="{8AA53489-AFB7-454A-9299-A937B81315F6}"/>
    <cellStyle name="20% - Ênfase1 7 2 2 2" xfId="10828" xr:uid="{D2FC6758-0349-4205-9A54-319004EFE52C}"/>
    <cellStyle name="20% - Ênfase1 7 2 2 2 2" xfId="22348" xr:uid="{3F84E64A-E70F-4680-AF63-26F526706B52}"/>
    <cellStyle name="20% - Ênfase1 7 2 2 2 2 2" xfId="45388" xr:uid="{24D8D962-8120-49ED-8882-CFE6F6A22D64}"/>
    <cellStyle name="20% - Ênfase1 7 2 2 2 3" xfId="33868" xr:uid="{3A0AA73F-D8D1-447E-A476-E3E90C95F97C}"/>
    <cellStyle name="20% - Ênfase1 7 2 2 3" xfId="16588" xr:uid="{2E2DE203-62C4-42B2-BEF4-F03890D1CD4F}"/>
    <cellStyle name="20% - Ênfase1 7 2 2 3 2" xfId="39628" xr:uid="{83C83ED1-6618-45E0-9155-382B1194B51E}"/>
    <cellStyle name="20% - Ênfase1 7 2 2 4" xfId="28108" xr:uid="{C525A4DD-8B0E-4255-B6ED-DCBEDEFF312F}"/>
    <cellStyle name="20% - Ênfase1 7 2 3" xfId="7948" xr:uid="{DC1CD0CB-1D8D-4FB8-BD1B-8C5BBEAB6FEC}"/>
    <cellStyle name="20% - Ênfase1 7 2 3 2" xfId="19468" xr:uid="{E38DB5EF-4D9C-4DC1-9C0C-2FFD057D6FF9}"/>
    <cellStyle name="20% - Ênfase1 7 2 3 2 2" xfId="42508" xr:uid="{43BA3B2E-7EB0-406C-BA20-C15A81EC1F2F}"/>
    <cellStyle name="20% - Ênfase1 7 2 3 3" xfId="30988" xr:uid="{7CDE1410-1AF2-4165-8DBC-2F3810843A41}"/>
    <cellStyle name="20% - Ênfase1 7 2 4" xfId="13708" xr:uid="{C2F08752-6C74-4E0B-B56B-049E49FFA496}"/>
    <cellStyle name="20% - Ênfase1 7 2 4 2" xfId="36748" xr:uid="{39AEF350-3595-4D34-83B5-AD9304B210C1}"/>
    <cellStyle name="20% - Ênfase1 7 2 5" xfId="25228" xr:uid="{4C0EF545-280E-48C2-8F3D-63D1844AE96C}"/>
    <cellStyle name="20% - Ênfase1 7 3" xfId="3628" xr:uid="{FFC06025-A94B-4826-AACA-D2F72B1355AB}"/>
    <cellStyle name="20% - Ênfase1 7 3 2" xfId="9388" xr:uid="{090302AC-7938-435B-A8D6-797F48B7E617}"/>
    <cellStyle name="20% - Ênfase1 7 3 2 2" xfId="20908" xr:uid="{C9C96CC0-9545-46DC-9EDF-0B7A26A57CFC}"/>
    <cellStyle name="20% - Ênfase1 7 3 2 2 2" xfId="43948" xr:uid="{902649CB-B2BF-4487-97FA-C8D350770396}"/>
    <cellStyle name="20% - Ênfase1 7 3 2 3" xfId="32428" xr:uid="{D277E14D-1D8D-41BE-9C80-E599A388E108}"/>
    <cellStyle name="20% - Ênfase1 7 3 3" xfId="15148" xr:uid="{53A989CB-5381-4CA0-AB7B-813C7B948716}"/>
    <cellStyle name="20% - Ênfase1 7 3 3 2" xfId="38188" xr:uid="{264820FF-B0F6-43C4-9396-A9E2E5C4873C}"/>
    <cellStyle name="20% - Ênfase1 7 3 4" xfId="26668" xr:uid="{BCAA7C15-D48F-4EBA-AC2C-E0D4BD202C92}"/>
    <cellStyle name="20% - Ênfase1 7 4" xfId="6508" xr:uid="{ED40292D-763C-44E9-AF88-7E028F6CB7DD}"/>
    <cellStyle name="20% - Ênfase1 7 4 2" xfId="18028" xr:uid="{03CEB5C0-BE4C-492D-860F-635D8B01140D}"/>
    <cellStyle name="20% - Ênfase1 7 4 2 2" xfId="41068" xr:uid="{AA2DA218-C545-4295-B790-943936D37320}"/>
    <cellStyle name="20% - Ênfase1 7 4 3" xfId="29548" xr:uid="{38AF0F1C-48B1-4070-B615-2608A6107941}"/>
    <cellStyle name="20% - Ênfase1 7 5" xfId="12268" xr:uid="{A3C38905-CBD4-4DEA-B48B-7CD2255FD254}"/>
    <cellStyle name="20% - Ênfase1 7 5 2" xfId="35308" xr:uid="{6CC9A2CC-9F9C-418A-AFF3-25747ED1103B}"/>
    <cellStyle name="20% - Ênfase1 7 6" xfId="23788" xr:uid="{861A68D7-DF80-4B68-9E15-1E40F94DC643}"/>
    <cellStyle name="20% - Ênfase1 8" xfId="1468" xr:uid="{D7B86E88-6023-4CDF-9A81-A83E633A4758}"/>
    <cellStyle name="20% - Ênfase1 8 2" xfId="4348" xr:uid="{B5AE3B06-5FBC-4CEC-A098-2481AAD9342A}"/>
    <cellStyle name="20% - Ênfase1 8 2 2" xfId="10108" xr:uid="{7DC6C350-4ED9-4434-B51B-CC3776C0C006}"/>
    <cellStyle name="20% - Ênfase1 8 2 2 2" xfId="21628" xr:uid="{BF6B1961-A258-49F4-96B4-77CBD6011857}"/>
    <cellStyle name="20% - Ênfase1 8 2 2 2 2" xfId="44668" xr:uid="{1B843080-6916-416D-AE2A-E7FE3EC6324F}"/>
    <cellStyle name="20% - Ênfase1 8 2 2 3" xfId="33148" xr:uid="{0FDC30FB-DE67-43CB-ABF5-B126C4E2F74B}"/>
    <cellStyle name="20% - Ênfase1 8 2 3" xfId="15868" xr:uid="{AC7829E3-1B85-45F3-85DD-C0270F0958AC}"/>
    <cellStyle name="20% - Ênfase1 8 2 3 2" xfId="38908" xr:uid="{197A0A73-2A10-48D7-B800-2A6638BABEC8}"/>
    <cellStyle name="20% - Ênfase1 8 2 4" xfId="27388" xr:uid="{15BA295C-172F-479F-9BB7-9F8AF40BBBC4}"/>
    <cellStyle name="20% - Ênfase1 8 3" xfId="7228" xr:uid="{4674A18F-55DE-4C8B-A0B7-E0E4F85666F8}"/>
    <cellStyle name="20% - Ênfase1 8 3 2" xfId="18748" xr:uid="{C8A746A2-66C2-4513-A248-30182F37DD3A}"/>
    <cellStyle name="20% - Ênfase1 8 3 2 2" xfId="41788" xr:uid="{888A796D-4C39-4615-80D9-EA0F023A786E}"/>
    <cellStyle name="20% - Ênfase1 8 3 3" xfId="30268" xr:uid="{9CA27A04-0D61-4F87-B965-AF36A38C8D60}"/>
    <cellStyle name="20% - Ênfase1 8 4" xfId="12988" xr:uid="{9DA4AA8C-82A7-4B3F-BACF-EC6B40CD9240}"/>
    <cellStyle name="20% - Ênfase1 8 4 2" xfId="36028" xr:uid="{E8530022-405B-433F-AA31-353E7E189A0D}"/>
    <cellStyle name="20% - Ênfase1 8 5" xfId="24508" xr:uid="{3258BA2F-EA0B-42D6-9414-8F3B73B0E17B}"/>
    <cellStyle name="20% - Ênfase1 9" xfId="2908" xr:uid="{A615B315-C5E8-48EF-9587-FE355064B8A8}"/>
    <cellStyle name="20% - Ênfase1 9 2" xfId="8668" xr:uid="{7C9D75A6-710D-4049-A7D8-B654A59B4FFC}"/>
    <cellStyle name="20% - Ênfase1 9 2 2" xfId="20188" xr:uid="{A5610965-706D-4B0C-ADB6-07952320497E}"/>
    <cellStyle name="20% - Ênfase1 9 2 2 2" xfId="43228" xr:uid="{0C0121E6-E012-47A5-81EE-0181369D1EBB}"/>
    <cellStyle name="20% - Ênfase1 9 2 3" xfId="31708" xr:uid="{AEB4FF5A-74A3-447A-9044-299F415A11AC}"/>
    <cellStyle name="20% - Ênfase1 9 3" xfId="14428" xr:uid="{13D6FA0C-11E2-496A-890B-0314E206F9C2}"/>
    <cellStyle name="20% - Ênfase1 9 3 2" xfId="37468" xr:uid="{A92CCA82-C789-450B-A3D5-8D63E5CE8F62}"/>
    <cellStyle name="20% - Ênfase1 9 4" xfId="25948" xr:uid="{AA5FA1F9-01C0-4D5A-9585-5BBFF1690ECF}"/>
    <cellStyle name="20% - Ênfase2" xfId="24" builtinId="34" customBuiltin="1"/>
    <cellStyle name="20% - Ênfase2 10" xfId="5791" xr:uid="{1E5ECC77-4D27-4DB9-816E-36F94191F354}"/>
    <cellStyle name="20% - Ênfase2 10 2" xfId="17311" xr:uid="{07DFD2C1-9184-4D25-B66F-247675BE1A92}"/>
    <cellStyle name="20% - Ênfase2 10 2 2" xfId="40351" xr:uid="{E4C76DEE-A0DE-4E0F-997D-FE442CAEFA47}"/>
    <cellStyle name="20% - Ênfase2 10 3" xfId="28831" xr:uid="{F3EB8850-FD6E-4ABC-A909-7DEC1F8B62B7}"/>
    <cellStyle name="20% - Ênfase2 11" xfId="11551" xr:uid="{843760B5-B666-4B1E-96B5-C9F978416D0A}"/>
    <cellStyle name="20% - Ênfase2 11 2" xfId="34591" xr:uid="{2967A116-4F7E-4E51-9605-2147A56B2CF4}"/>
    <cellStyle name="20% - Ênfase2 12" xfId="23071" xr:uid="{1ED2A847-8384-4FDF-A1DA-C534A013C081}"/>
    <cellStyle name="20% - Ênfase2 2" xfId="52" xr:uid="{7678540E-EBC6-4810-B64C-E7EEF8858749}"/>
    <cellStyle name="20% - Ênfase2 2 10" xfId="11574" xr:uid="{5835BC16-F995-46E5-827B-D4EB9227C091}"/>
    <cellStyle name="20% - Ênfase2 2 10 2" xfId="34614" xr:uid="{0EDA19C2-6888-44B3-A4BF-12D136A8E4A8}"/>
    <cellStyle name="20% - Ênfase2 2 11" xfId="23094" xr:uid="{E7A87701-85E9-4376-B0D7-EBE69C969ED7}"/>
    <cellStyle name="20% - Ênfase2 2 2" xfId="99" xr:uid="{A0A474A6-1B45-42B7-B2AC-C24C76BC7C16}"/>
    <cellStyle name="20% - Ênfase2 2 2 10" xfId="23139" xr:uid="{59AC88B8-7D38-4214-8E27-CE5785FDEA86}"/>
    <cellStyle name="20% - Ênfase2 2 2 2" xfId="189" xr:uid="{A8AD4B1E-E903-422E-8D46-B88D6CEEA030}"/>
    <cellStyle name="20% - Ênfase2 2 2 2 2" xfId="369" xr:uid="{D0E7956D-B5F2-4BE0-BD2C-67EAB0B4CA1B}"/>
    <cellStyle name="20% - Ênfase2 2 2 2 2 2" xfId="729" xr:uid="{F5AA706E-CF96-445C-BD74-F95A200155B4}"/>
    <cellStyle name="20% - Ênfase2 2 2 2 2 2 2" xfId="1449" xr:uid="{93AB3B05-C4F3-4E2D-B6F3-C1BC1162ABB4}"/>
    <cellStyle name="20% - Ênfase2 2 2 2 2 2 2 2" xfId="2889" xr:uid="{28A6B48A-3221-445D-B986-46B94CFC6C1E}"/>
    <cellStyle name="20% - Ênfase2 2 2 2 2 2 2 2 2" xfId="5769" xr:uid="{2DF90DE5-6FF7-44C3-B5FF-61F28983FB37}"/>
    <cellStyle name="20% - Ênfase2 2 2 2 2 2 2 2 2 2" xfId="11529" xr:uid="{EBBE470F-3F17-4205-9277-C08C7039E5EE}"/>
    <cellStyle name="20% - Ênfase2 2 2 2 2 2 2 2 2 2 2" xfId="23049" xr:uid="{3B80B3CA-065E-458A-AB34-E81504019892}"/>
    <cellStyle name="20% - Ênfase2 2 2 2 2 2 2 2 2 2 2 2" xfId="46089" xr:uid="{9678C686-BF62-45DC-8C20-B48B44066901}"/>
    <cellStyle name="20% - Ênfase2 2 2 2 2 2 2 2 2 2 3" xfId="34569" xr:uid="{BFC44506-E4CF-4A8B-B2D6-DC553C71A682}"/>
    <cellStyle name="20% - Ênfase2 2 2 2 2 2 2 2 2 3" xfId="17289" xr:uid="{1909BE65-C22A-4351-ACF4-59982EABEC43}"/>
    <cellStyle name="20% - Ênfase2 2 2 2 2 2 2 2 2 3 2" xfId="40329" xr:uid="{EACA9B12-5500-4199-A6CB-BD9044040B41}"/>
    <cellStyle name="20% - Ênfase2 2 2 2 2 2 2 2 2 4" xfId="28809" xr:uid="{97BE3D2E-C56A-424C-8C98-F93ABDC17E43}"/>
    <cellStyle name="20% - Ênfase2 2 2 2 2 2 2 2 3" xfId="8649" xr:uid="{EA087C14-2DB4-4DFE-9DCF-253B8E875957}"/>
    <cellStyle name="20% - Ênfase2 2 2 2 2 2 2 2 3 2" xfId="20169" xr:uid="{79294FF0-219B-41D4-A6BE-12BF54B0C969}"/>
    <cellStyle name="20% - Ênfase2 2 2 2 2 2 2 2 3 2 2" xfId="43209" xr:uid="{DE8E2016-3317-4B0C-A5B1-F9A40B5A1BC6}"/>
    <cellStyle name="20% - Ênfase2 2 2 2 2 2 2 2 3 3" xfId="31689" xr:uid="{128B4EFE-ED7F-4E76-8DE4-BE8C184B5406}"/>
    <cellStyle name="20% - Ênfase2 2 2 2 2 2 2 2 4" xfId="14409" xr:uid="{9A08049F-A2D5-47CE-9EDF-74607A762A31}"/>
    <cellStyle name="20% - Ênfase2 2 2 2 2 2 2 2 4 2" xfId="37449" xr:uid="{1F4BD1BA-BEDF-49CB-BA7D-F35342C24FBC}"/>
    <cellStyle name="20% - Ênfase2 2 2 2 2 2 2 2 5" xfId="25929" xr:uid="{3BA20A7E-C2C3-4BEE-825D-AAF0C5871120}"/>
    <cellStyle name="20% - Ênfase2 2 2 2 2 2 2 3" xfId="4329" xr:uid="{C3AAB27A-CE37-4762-AE45-732F7C5D4C21}"/>
    <cellStyle name="20% - Ênfase2 2 2 2 2 2 2 3 2" xfId="10089" xr:uid="{9513546A-8033-4157-96BC-1CF8FA56D175}"/>
    <cellStyle name="20% - Ênfase2 2 2 2 2 2 2 3 2 2" xfId="21609" xr:uid="{8C0AE501-85C6-40BF-BFEA-3E49B23EF540}"/>
    <cellStyle name="20% - Ênfase2 2 2 2 2 2 2 3 2 2 2" xfId="44649" xr:uid="{2948F2A4-4A75-429D-A294-EED36B89495B}"/>
    <cellStyle name="20% - Ênfase2 2 2 2 2 2 2 3 2 3" xfId="33129" xr:uid="{262EBA39-B1DB-43F1-8E3F-BD78A749DCE9}"/>
    <cellStyle name="20% - Ênfase2 2 2 2 2 2 2 3 3" xfId="15849" xr:uid="{BB07583A-1B38-478F-81C4-A2CCA2111F78}"/>
    <cellStyle name="20% - Ênfase2 2 2 2 2 2 2 3 3 2" xfId="38889" xr:uid="{2C724ECD-E4E5-44A6-962C-2BDC631FE0E2}"/>
    <cellStyle name="20% - Ênfase2 2 2 2 2 2 2 3 4" xfId="27369" xr:uid="{568AB0D7-34E9-42CB-A2CA-96A5F8EDF79B}"/>
    <cellStyle name="20% - Ênfase2 2 2 2 2 2 2 4" xfId="7209" xr:uid="{E53A3607-5694-4877-B1E8-8CD58589AE17}"/>
    <cellStyle name="20% - Ênfase2 2 2 2 2 2 2 4 2" xfId="18729" xr:uid="{59563E0B-41CA-4B23-A1F1-8F5CB62A77DF}"/>
    <cellStyle name="20% - Ênfase2 2 2 2 2 2 2 4 2 2" xfId="41769" xr:uid="{353E69E4-00A6-469F-A2AA-6F97612165AA}"/>
    <cellStyle name="20% - Ênfase2 2 2 2 2 2 2 4 3" xfId="30249" xr:uid="{2CD25187-CB55-4280-8F66-1288BAB08648}"/>
    <cellStyle name="20% - Ênfase2 2 2 2 2 2 2 5" xfId="12969" xr:uid="{5F680FDC-5FC2-4677-B537-E5611486C460}"/>
    <cellStyle name="20% - Ênfase2 2 2 2 2 2 2 5 2" xfId="36009" xr:uid="{A9F111E9-327D-4019-830F-8CDCED498209}"/>
    <cellStyle name="20% - Ênfase2 2 2 2 2 2 2 6" xfId="24489" xr:uid="{D348CCCC-C703-4BDA-B690-9D7FBB1E7AF6}"/>
    <cellStyle name="20% - Ênfase2 2 2 2 2 2 3" xfId="2169" xr:uid="{C95308E4-03BB-4102-B8DE-96281ABE77AC}"/>
    <cellStyle name="20% - Ênfase2 2 2 2 2 2 3 2" xfId="5049" xr:uid="{AEEEE29A-F498-43C9-B669-33BDECDA697F}"/>
    <cellStyle name="20% - Ênfase2 2 2 2 2 2 3 2 2" xfId="10809" xr:uid="{C5633FE5-B384-4AED-B8A9-405726387AC0}"/>
    <cellStyle name="20% - Ênfase2 2 2 2 2 2 3 2 2 2" xfId="22329" xr:uid="{23BFC49F-2F25-478C-B25D-949EB55D6844}"/>
    <cellStyle name="20% - Ênfase2 2 2 2 2 2 3 2 2 2 2" xfId="45369" xr:uid="{7A4FA17E-8D5D-4308-A715-2DBED1D01321}"/>
    <cellStyle name="20% - Ênfase2 2 2 2 2 2 3 2 2 3" xfId="33849" xr:uid="{382E97A9-A022-43C4-B553-53084BB6D87E}"/>
    <cellStyle name="20% - Ênfase2 2 2 2 2 2 3 2 3" xfId="16569" xr:uid="{81E00A4D-5D2B-4749-BF05-66BDCF79993C}"/>
    <cellStyle name="20% - Ênfase2 2 2 2 2 2 3 2 3 2" xfId="39609" xr:uid="{A59F467C-09E9-4A81-8B2A-D28051DB068D}"/>
    <cellStyle name="20% - Ênfase2 2 2 2 2 2 3 2 4" xfId="28089" xr:uid="{AD5E0706-B87D-40B1-837E-7625C86073E2}"/>
    <cellStyle name="20% - Ênfase2 2 2 2 2 2 3 3" xfId="7929" xr:uid="{056E2B6D-1945-4F27-9A6E-DF45437306E5}"/>
    <cellStyle name="20% - Ênfase2 2 2 2 2 2 3 3 2" xfId="19449" xr:uid="{D82EF77F-1182-408B-A0D0-B7C148021EB7}"/>
    <cellStyle name="20% - Ênfase2 2 2 2 2 2 3 3 2 2" xfId="42489" xr:uid="{11668F02-069D-47D1-A318-D45715B78281}"/>
    <cellStyle name="20% - Ênfase2 2 2 2 2 2 3 3 3" xfId="30969" xr:uid="{763FBB00-E959-4480-A01B-9FD7C0378026}"/>
    <cellStyle name="20% - Ênfase2 2 2 2 2 2 3 4" xfId="13689" xr:uid="{8ECBB16A-4278-476A-AFED-131BCAF46ABD}"/>
    <cellStyle name="20% - Ênfase2 2 2 2 2 2 3 4 2" xfId="36729" xr:uid="{1E5B0EC9-4818-4C44-B7B2-CC99009C1783}"/>
    <cellStyle name="20% - Ênfase2 2 2 2 2 2 3 5" xfId="25209" xr:uid="{1224460A-EBA0-4B52-9A93-B51E9ED6AD07}"/>
    <cellStyle name="20% - Ênfase2 2 2 2 2 2 4" xfId="3609" xr:uid="{C1353C0F-8CD3-4429-8A0A-B9E9210E4117}"/>
    <cellStyle name="20% - Ênfase2 2 2 2 2 2 4 2" xfId="9369" xr:uid="{1895840F-A1DA-4AC6-97FE-19A8CF04657D}"/>
    <cellStyle name="20% - Ênfase2 2 2 2 2 2 4 2 2" xfId="20889" xr:uid="{522CF1F5-0A17-43EC-BAB8-FE5A14822597}"/>
    <cellStyle name="20% - Ênfase2 2 2 2 2 2 4 2 2 2" xfId="43929" xr:uid="{D2BF38D9-3694-4E36-AAD5-1FAEA7502884}"/>
    <cellStyle name="20% - Ênfase2 2 2 2 2 2 4 2 3" xfId="32409" xr:uid="{D336B8A2-C208-4D3C-BD1D-69A0499178AE}"/>
    <cellStyle name="20% - Ênfase2 2 2 2 2 2 4 3" xfId="15129" xr:uid="{C88C091F-784F-4312-B950-E80D059B7DA2}"/>
    <cellStyle name="20% - Ênfase2 2 2 2 2 2 4 3 2" xfId="38169" xr:uid="{D58A7374-53CB-4AD9-8EC0-B0B04EADE5B7}"/>
    <cellStyle name="20% - Ênfase2 2 2 2 2 2 4 4" xfId="26649" xr:uid="{88FFDDE3-5305-4ECD-934B-5F604E8FE5AA}"/>
    <cellStyle name="20% - Ênfase2 2 2 2 2 2 5" xfId="6489" xr:uid="{C8BC1735-E0E2-462E-92FF-A14D5EFD5DDC}"/>
    <cellStyle name="20% - Ênfase2 2 2 2 2 2 5 2" xfId="18009" xr:uid="{92FDDB6E-CCEE-4F5C-83B9-F845B178F0F1}"/>
    <cellStyle name="20% - Ênfase2 2 2 2 2 2 5 2 2" xfId="41049" xr:uid="{C6DD6028-C6DB-4CFA-9F85-A384B7B8AD84}"/>
    <cellStyle name="20% - Ênfase2 2 2 2 2 2 5 3" xfId="29529" xr:uid="{E8A7E012-6178-4AE8-A69D-ABFFA7E29544}"/>
    <cellStyle name="20% - Ênfase2 2 2 2 2 2 6" xfId="12249" xr:uid="{457128D5-315C-44B0-952C-D0D7A0CB5A18}"/>
    <cellStyle name="20% - Ênfase2 2 2 2 2 2 6 2" xfId="35289" xr:uid="{AB2C63DD-452C-4D6F-BC83-6B33B75BE407}"/>
    <cellStyle name="20% - Ênfase2 2 2 2 2 2 7" xfId="23769" xr:uid="{0BB3FE0D-576B-4CB6-AAB7-C9B0D4EB6502}"/>
    <cellStyle name="20% - Ênfase2 2 2 2 2 3" xfId="1089" xr:uid="{7DEBCCA4-0C4B-4657-B1A5-ACC5E745258E}"/>
    <cellStyle name="20% - Ênfase2 2 2 2 2 3 2" xfId="2529" xr:uid="{D4A1B9FA-A466-41E1-BD7C-F752511E9F23}"/>
    <cellStyle name="20% - Ênfase2 2 2 2 2 3 2 2" xfId="5409" xr:uid="{6DCE8804-83F5-472A-B381-2FAAAD6B9576}"/>
    <cellStyle name="20% - Ênfase2 2 2 2 2 3 2 2 2" xfId="11169" xr:uid="{1B67AE75-C683-4563-8F09-619050F060BC}"/>
    <cellStyle name="20% - Ênfase2 2 2 2 2 3 2 2 2 2" xfId="22689" xr:uid="{DA20AA25-5EC8-4304-9FD1-917201C8E616}"/>
    <cellStyle name="20% - Ênfase2 2 2 2 2 3 2 2 2 2 2" xfId="45729" xr:uid="{8496622D-A3D8-48EC-88B4-F62F2A7D8DB3}"/>
    <cellStyle name="20% - Ênfase2 2 2 2 2 3 2 2 2 3" xfId="34209" xr:uid="{BF5DA272-AF17-4145-89AC-6DFB8C8DE268}"/>
    <cellStyle name="20% - Ênfase2 2 2 2 2 3 2 2 3" xfId="16929" xr:uid="{D93367CB-F6CA-4083-B0F9-A57300268155}"/>
    <cellStyle name="20% - Ênfase2 2 2 2 2 3 2 2 3 2" xfId="39969" xr:uid="{3BA1B6F9-2F41-43AF-A90B-60323051E1CC}"/>
    <cellStyle name="20% - Ênfase2 2 2 2 2 3 2 2 4" xfId="28449" xr:uid="{C9ED6411-B90D-4ED1-977B-F65DE7003C92}"/>
    <cellStyle name="20% - Ênfase2 2 2 2 2 3 2 3" xfId="8289" xr:uid="{A84DFFAE-BC78-40BD-8750-5BC2A6A55A9F}"/>
    <cellStyle name="20% - Ênfase2 2 2 2 2 3 2 3 2" xfId="19809" xr:uid="{B47EC9CC-5F6B-48DB-848B-433321B533C5}"/>
    <cellStyle name="20% - Ênfase2 2 2 2 2 3 2 3 2 2" xfId="42849" xr:uid="{F7B68ADB-FC38-4AF7-9AAD-5768AE59DD5A}"/>
    <cellStyle name="20% - Ênfase2 2 2 2 2 3 2 3 3" xfId="31329" xr:uid="{409721E5-0EA2-43E7-8993-6E60A1D3EAB3}"/>
    <cellStyle name="20% - Ênfase2 2 2 2 2 3 2 4" xfId="14049" xr:uid="{F99FBA44-D3F9-4FD6-9270-C811B173CAAB}"/>
    <cellStyle name="20% - Ênfase2 2 2 2 2 3 2 4 2" xfId="37089" xr:uid="{3C3839A2-DAAC-4D8D-A8F7-2A1B3E7A902C}"/>
    <cellStyle name="20% - Ênfase2 2 2 2 2 3 2 5" xfId="25569" xr:uid="{861245B7-64DD-4F52-85BF-0E695AC4B66E}"/>
    <cellStyle name="20% - Ênfase2 2 2 2 2 3 3" xfId="3969" xr:uid="{B07B51C8-DF89-43E6-A4FE-6AAE13C661D7}"/>
    <cellStyle name="20% - Ênfase2 2 2 2 2 3 3 2" xfId="9729" xr:uid="{6E43FB74-9FE1-455A-A1CE-18F532F99EC1}"/>
    <cellStyle name="20% - Ênfase2 2 2 2 2 3 3 2 2" xfId="21249" xr:uid="{B3B54431-F7BE-4E34-88D2-CA721402094A}"/>
    <cellStyle name="20% - Ênfase2 2 2 2 2 3 3 2 2 2" xfId="44289" xr:uid="{8A704044-27AA-4008-B587-87A0C8A9088E}"/>
    <cellStyle name="20% - Ênfase2 2 2 2 2 3 3 2 3" xfId="32769" xr:uid="{BA9D3227-08E1-4B80-AC8D-3A34720DC51C}"/>
    <cellStyle name="20% - Ênfase2 2 2 2 2 3 3 3" xfId="15489" xr:uid="{5259E609-7B36-4E2F-9002-DCCE19F0E8CD}"/>
    <cellStyle name="20% - Ênfase2 2 2 2 2 3 3 3 2" xfId="38529" xr:uid="{A6016987-0A24-4366-844F-F66FF631483D}"/>
    <cellStyle name="20% - Ênfase2 2 2 2 2 3 3 4" xfId="27009" xr:uid="{F81E43A7-FEA3-45E7-A472-0F0556E48D12}"/>
    <cellStyle name="20% - Ênfase2 2 2 2 2 3 4" xfId="6849" xr:uid="{C50A4A54-3D2D-468B-87A8-FD08585223F7}"/>
    <cellStyle name="20% - Ênfase2 2 2 2 2 3 4 2" xfId="18369" xr:uid="{0878031B-35A3-4B3A-A0BB-15864678E756}"/>
    <cellStyle name="20% - Ênfase2 2 2 2 2 3 4 2 2" xfId="41409" xr:uid="{05659B11-9A04-4AAA-BF57-891CF864B3A7}"/>
    <cellStyle name="20% - Ênfase2 2 2 2 2 3 4 3" xfId="29889" xr:uid="{C9B84DDD-33CC-4C20-BD9D-47CA015C3A18}"/>
    <cellStyle name="20% - Ênfase2 2 2 2 2 3 5" xfId="12609" xr:uid="{60CFE901-A5F4-4284-8B49-55E0F0FBEF91}"/>
    <cellStyle name="20% - Ênfase2 2 2 2 2 3 5 2" xfId="35649" xr:uid="{76FC88DC-6678-4835-9AA5-F8D3DEEFC6F1}"/>
    <cellStyle name="20% - Ênfase2 2 2 2 2 3 6" xfId="24129" xr:uid="{EFA0665F-378E-4F09-9215-88851616C2B8}"/>
    <cellStyle name="20% - Ênfase2 2 2 2 2 4" xfId="1809" xr:uid="{E1704410-5BC5-4A64-98FF-6B0AD6552651}"/>
    <cellStyle name="20% - Ênfase2 2 2 2 2 4 2" xfId="4689" xr:uid="{F5F70890-2843-4466-A008-AA37651DF1DB}"/>
    <cellStyle name="20% - Ênfase2 2 2 2 2 4 2 2" xfId="10449" xr:uid="{2B9746A8-BED0-4157-B964-820190F36BCB}"/>
    <cellStyle name="20% - Ênfase2 2 2 2 2 4 2 2 2" xfId="21969" xr:uid="{9676CDFB-F60E-4A84-9C7A-BF72E06B481E}"/>
    <cellStyle name="20% - Ênfase2 2 2 2 2 4 2 2 2 2" xfId="45009" xr:uid="{A832CA10-70D9-4FEE-955C-4190560A6BC7}"/>
    <cellStyle name="20% - Ênfase2 2 2 2 2 4 2 2 3" xfId="33489" xr:uid="{1955FAE3-8F4E-47D4-ACCE-055687AC7697}"/>
    <cellStyle name="20% - Ênfase2 2 2 2 2 4 2 3" xfId="16209" xr:uid="{702CDEE6-3631-447B-8BE2-5C75183DAB90}"/>
    <cellStyle name="20% - Ênfase2 2 2 2 2 4 2 3 2" xfId="39249" xr:uid="{1877F1E8-E242-4C44-8450-09137D102D40}"/>
    <cellStyle name="20% - Ênfase2 2 2 2 2 4 2 4" xfId="27729" xr:uid="{8A884DB2-6755-4BE8-8052-13BC202167C0}"/>
    <cellStyle name="20% - Ênfase2 2 2 2 2 4 3" xfId="7569" xr:uid="{7755DA70-AD65-4172-9A27-A5CE6136A541}"/>
    <cellStyle name="20% - Ênfase2 2 2 2 2 4 3 2" xfId="19089" xr:uid="{7DB09F1E-52EF-46C1-A815-A3168280402E}"/>
    <cellStyle name="20% - Ênfase2 2 2 2 2 4 3 2 2" xfId="42129" xr:uid="{6317950A-DC99-4BEC-9DAB-3F96220E3411}"/>
    <cellStyle name="20% - Ênfase2 2 2 2 2 4 3 3" xfId="30609" xr:uid="{5B93988B-3D1D-4607-AB1D-39D17531E5AD}"/>
    <cellStyle name="20% - Ênfase2 2 2 2 2 4 4" xfId="13329" xr:uid="{06228220-D171-41FE-B768-5E06473C0EEA}"/>
    <cellStyle name="20% - Ênfase2 2 2 2 2 4 4 2" xfId="36369" xr:uid="{550356A4-C134-4F94-A0E4-F05DD940B282}"/>
    <cellStyle name="20% - Ênfase2 2 2 2 2 4 5" xfId="24849" xr:uid="{A5D0A948-4418-4F1D-BDCE-41110B8F0307}"/>
    <cellStyle name="20% - Ênfase2 2 2 2 2 5" xfId="3249" xr:uid="{CD429552-51F5-49F9-9907-8DEA0B802560}"/>
    <cellStyle name="20% - Ênfase2 2 2 2 2 5 2" xfId="9009" xr:uid="{468F4B44-4902-444E-B648-E85D44C4D864}"/>
    <cellStyle name="20% - Ênfase2 2 2 2 2 5 2 2" xfId="20529" xr:uid="{FB5E7D46-E29F-4A91-9AF9-F60F6BFFAA76}"/>
    <cellStyle name="20% - Ênfase2 2 2 2 2 5 2 2 2" xfId="43569" xr:uid="{55E98BEF-9BB2-418A-BBD8-C1036E0C2C20}"/>
    <cellStyle name="20% - Ênfase2 2 2 2 2 5 2 3" xfId="32049" xr:uid="{428E83D0-76D7-4393-BC00-7601BBA07554}"/>
    <cellStyle name="20% - Ênfase2 2 2 2 2 5 3" xfId="14769" xr:uid="{48C9353E-0367-4E6F-9247-BC7142D17089}"/>
    <cellStyle name="20% - Ênfase2 2 2 2 2 5 3 2" xfId="37809" xr:uid="{332CAD11-ACD7-4E9D-A7EC-96253E8BC340}"/>
    <cellStyle name="20% - Ênfase2 2 2 2 2 5 4" xfId="26289" xr:uid="{16E8D933-21A1-4D3E-ADD4-BDE28C6FDC65}"/>
    <cellStyle name="20% - Ênfase2 2 2 2 2 6" xfId="6129" xr:uid="{5908B68D-93F7-481E-ACF1-64F8E6D9EAD4}"/>
    <cellStyle name="20% - Ênfase2 2 2 2 2 6 2" xfId="17649" xr:uid="{37CE7018-6FBC-44D1-8671-CB25FAC938A5}"/>
    <cellStyle name="20% - Ênfase2 2 2 2 2 6 2 2" xfId="40689" xr:uid="{81E9309D-6BB7-4DB7-8DEA-C644744A1ACD}"/>
    <cellStyle name="20% - Ênfase2 2 2 2 2 6 3" xfId="29169" xr:uid="{B1B45611-28D4-4456-A273-9821E3BDB6AF}"/>
    <cellStyle name="20% - Ênfase2 2 2 2 2 7" xfId="11889" xr:uid="{802442F7-541A-4B29-BA83-A7600818F651}"/>
    <cellStyle name="20% - Ênfase2 2 2 2 2 7 2" xfId="34929" xr:uid="{86C36E3A-EDB4-4260-94BE-157BF1BA86EC}"/>
    <cellStyle name="20% - Ênfase2 2 2 2 2 8" xfId="23409" xr:uid="{D966E386-639D-41A6-ACCE-07A3DE317A75}"/>
    <cellStyle name="20% - Ênfase2 2 2 2 3" xfId="549" xr:uid="{4ACB67BB-5847-4947-B41D-6C6672626286}"/>
    <cellStyle name="20% - Ênfase2 2 2 2 3 2" xfId="1269" xr:uid="{8968F39A-F826-41EE-AEED-C3C1443107D0}"/>
    <cellStyle name="20% - Ênfase2 2 2 2 3 2 2" xfId="2709" xr:uid="{A63CD141-4401-4141-9E75-C4B39F49B4CD}"/>
    <cellStyle name="20% - Ênfase2 2 2 2 3 2 2 2" xfId="5589" xr:uid="{713E7FF6-885C-4CC8-A5B8-520F010CE1BD}"/>
    <cellStyle name="20% - Ênfase2 2 2 2 3 2 2 2 2" xfId="11349" xr:uid="{8F070706-E0E4-4AF9-A73B-22737EE2393B}"/>
    <cellStyle name="20% - Ênfase2 2 2 2 3 2 2 2 2 2" xfId="22869" xr:uid="{6A45FAC4-1CC7-4893-A8E6-3C2F89E6C44C}"/>
    <cellStyle name="20% - Ênfase2 2 2 2 3 2 2 2 2 2 2" xfId="45909" xr:uid="{67FF3F83-6791-4B16-B9BB-3085C73638AC}"/>
    <cellStyle name="20% - Ênfase2 2 2 2 3 2 2 2 2 3" xfId="34389" xr:uid="{85DC7814-C4F4-4EC9-91DC-28AD12ADFE46}"/>
    <cellStyle name="20% - Ênfase2 2 2 2 3 2 2 2 3" xfId="17109" xr:uid="{E28DF1FC-7063-49FE-8793-5B10DDB44003}"/>
    <cellStyle name="20% - Ênfase2 2 2 2 3 2 2 2 3 2" xfId="40149" xr:uid="{D7BBD74E-A0A7-485F-8A5B-7131CD7600B2}"/>
    <cellStyle name="20% - Ênfase2 2 2 2 3 2 2 2 4" xfId="28629" xr:uid="{42A912F4-8159-4324-9E24-DEA6B9C87E4C}"/>
    <cellStyle name="20% - Ênfase2 2 2 2 3 2 2 3" xfId="8469" xr:uid="{1983D458-923C-4235-BAB4-7D8587325964}"/>
    <cellStyle name="20% - Ênfase2 2 2 2 3 2 2 3 2" xfId="19989" xr:uid="{6157CF0F-A7F6-4925-B0EA-AE8FEFB79088}"/>
    <cellStyle name="20% - Ênfase2 2 2 2 3 2 2 3 2 2" xfId="43029" xr:uid="{F8B9385B-50D5-40C2-8ED2-0AC87EFF28DE}"/>
    <cellStyle name="20% - Ênfase2 2 2 2 3 2 2 3 3" xfId="31509" xr:uid="{5BDCC8CC-7D98-4877-BC0A-FCA9B91202E5}"/>
    <cellStyle name="20% - Ênfase2 2 2 2 3 2 2 4" xfId="14229" xr:uid="{09CBDFB5-0B90-47CF-BAF0-FCA994590320}"/>
    <cellStyle name="20% - Ênfase2 2 2 2 3 2 2 4 2" xfId="37269" xr:uid="{7C0162A6-03E8-4E04-AC5A-EA25418969CF}"/>
    <cellStyle name="20% - Ênfase2 2 2 2 3 2 2 5" xfId="25749" xr:uid="{1450D551-FED3-4D4E-AF40-870D2FE66D12}"/>
    <cellStyle name="20% - Ênfase2 2 2 2 3 2 3" xfId="4149" xr:uid="{08581DA9-DE52-4104-827C-62C3B8334664}"/>
    <cellStyle name="20% - Ênfase2 2 2 2 3 2 3 2" xfId="9909" xr:uid="{3273AD14-4378-4C6A-90F1-280965470206}"/>
    <cellStyle name="20% - Ênfase2 2 2 2 3 2 3 2 2" xfId="21429" xr:uid="{185427D1-ABCC-4B27-B362-08AAF44C3273}"/>
    <cellStyle name="20% - Ênfase2 2 2 2 3 2 3 2 2 2" xfId="44469" xr:uid="{BB5A5271-DF8D-4841-BEF6-78AD9F0E20D9}"/>
    <cellStyle name="20% - Ênfase2 2 2 2 3 2 3 2 3" xfId="32949" xr:uid="{4FE0A83C-E7F8-4A8E-88A1-AE9BC87BD26E}"/>
    <cellStyle name="20% - Ênfase2 2 2 2 3 2 3 3" xfId="15669" xr:uid="{49A0FEF8-412A-4D47-9E77-BC79FE66CB1C}"/>
    <cellStyle name="20% - Ênfase2 2 2 2 3 2 3 3 2" xfId="38709" xr:uid="{F45C69CC-D438-4293-A2E4-DBB06A1D9B3A}"/>
    <cellStyle name="20% - Ênfase2 2 2 2 3 2 3 4" xfId="27189" xr:uid="{80A9F4F7-474F-4FE7-8A09-02A57A23F068}"/>
    <cellStyle name="20% - Ênfase2 2 2 2 3 2 4" xfId="7029" xr:uid="{A6CFA6F4-69CF-4E65-B80A-9D6D3D50181E}"/>
    <cellStyle name="20% - Ênfase2 2 2 2 3 2 4 2" xfId="18549" xr:uid="{ED739B47-C11C-4471-8909-E6B93578D4B1}"/>
    <cellStyle name="20% - Ênfase2 2 2 2 3 2 4 2 2" xfId="41589" xr:uid="{5E7074AC-4E5C-4659-9D2F-E416A04DB6CA}"/>
    <cellStyle name="20% - Ênfase2 2 2 2 3 2 4 3" xfId="30069" xr:uid="{3CB2B6E8-48BB-41DE-AF2C-0A31DBA8B0A6}"/>
    <cellStyle name="20% - Ênfase2 2 2 2 3 2 5" xfId="12789" xr:uid="{16A990F4-12E9-4720-BFAC-78FB9DD83E47}"/>
    <cellStyle name="20% - Ênfase2 2 2 2 3 2 5 2" xfId="35829" xr:uid="{76B8667E-0F2D-46A8-9526-59D0BEC8E5DD}"/>
    <cellStyle name="20% - Ênfase2 2 2 2 3 2 6" xfId="24309" xr:uid="{6CDC6B30-87D8-4DFB-B2AB-5C2942444385}"/>
    <cellStyle name="20% - Ênfase2 2 2 2 3 3" xfId="1989" xr:uid="{EFCF5E96-BC83-41F9-8A67-70F8DABC393B}"/>
    <cellStyle name="20% - Ênfase2 2 2 2 3 3 2" xfId="4869" xr:uid="{154C5948-0405-4135-8EA1-E1717AF52760}"/>
    <cellStyle name="20% - Ênfase2 2 2 2 3 3 2 2" xfId="10629" xr:uid="{938E0867-33E2-4CFB-82DB-36A5E013B328}"/>
    <cellStyle name="20% - Ênfase2 2 2 2 3 3 2 2 2" xfId="22149" xr:uid="{1CC045D3-110B-4A03-90E6-075699EF5CCD}"/>
    <cellStyle name="20% - Ênfase2 2 2 2 3 3 2 2 2 2" xfId="45189" xr:uid="{819F76DB-BA7C-4662-811C-42005624063F}"/>
    <cellStyle name="20% - Ênfase2 2 2 2 3 3 2 2 3" xfId="33669" xr:uid="{C3524151-62D7-44D9-839B-B235080814ED}"/>
    <cellStyle name="20% - Ênfase2 2 2 2 3 3 2 3" xfId="16389" xr:uid="{20E4928B-A74F-41EA-BA3E-0CE9651E480E}"/>
    <cellStyle name="20% - Ênfase2 2 2 2 3 3 2 3 2" xfId="39429" xr:uid="{1B10C389-130A-42BC-9F67-505B0DA10345}"/>
    <cellStyle name="20% - Ênfase2 2 2 2 3 3 2 4" xfId="27909" xr:uid="{AA8D1128-7094-4C3D-8850-9FFEF58B7958}"/>
    <cellStyle name="20% - Ênfase2 2 2 2 3 3 3" xfId="7749" xr:uid="{D8E950BD-A67A-41EA-BCBC-1638AB3785E8}"/>
    <cellStyle name="20% - Ênfase2 2 2 2 3 3 3 2" xfId="19269" xr:uid="{23B92667-DCA1-4170-9EFD-B70819245B0B}"/>
    <cellStyle name="20% - Ênfase2 2 2 2 3 3 3 2 2" xfId="42309" xr:uid="{328F3C69-6659-441E-98F6-BAA348846F2A}"/>
    <cellStyle name="20% - Ênfase2 2 2 2 3 3 3 3" xfId="30789" xr:uid="{1F1EAF53-B2F8-4F99-B7A2-04A17A9BDA22}"/>
    <cellStyle name="20% - Ênfase2 2 2 2 3 3 4" xfId="13509" xr:uid="{A35C7421-85CB-4FD8-A13B-674C8915D2C9}"/>
    <cellStyle name="20% - Ênfase2 2 2 2 3 3 4 2" xfId="36549" xr:uid="{A9873518-1BC3-4868-AACC-AEF3EED0ECCF}"/>
    <cellStyle name="20% - Ênfase2 2 2 2 3 3 5" xfId="25029" xr:uid="{F6CFCB14-C936-405A-BA8A-287AABBF33E5}"/>
    <cellStyle name="20% - Ênfase2 2 2 2 3 4" xfId="3429" xr:uid="{E120C004-F99B-4C14-84C5-FBCBAC3E3BCB}"/>
    <cellStyle name="20% - Ênfase2 2 2 2 3 4 2" xfId="9189" xr:uid="{028D88C3-AE33-4DE8-A294-5B71FB26DC17}"/>
    <cellStyle name="20% - Ênfase2 2 2 2 3 4 2 2" xfId="20709" xr:uid="{677705F3-C2B3-4D8E-8C81-09D400FEB70C}"/>
    <cellStyle name="20% - Ênfase2 2 2 2 3 4 2 2 2" xfId="43749" xr:uid="{8ED90C35-B8FF-4496-8184-592A85F3211C}"/>
    <cellStyle name="20% - Ênfase2 2 2 2 3 4 2 3" xfId="32229" xr:uid="{D84B318F-1283-436F-AEA6-F5F54AE53E1A}"/>
    <cellStyle name="20% - Ênfase2 2 2 2 3 4 3" xfId="14949" xr:uid="{15E4C917-C793-4F7A-87D1-4C5D00E7B558}"/>
    <cellStyle name="20% - Ênfase2 2 2 2 3 4 3 2" xfId="37989" xr:uid="{5423F095-D750-4B69-A767-986C3607441B}"/>
    <cellStyle name="20% - Ênfase2 2 2 2 3 4 4" xfId="26469" xr:uid="{29D90A70-9C56-44E4-9819-25D974754500}"/>
    <cellStyle name="20% - Ênfase2 2 2 2 3 5" xfId="6309" xr:uid="{51FF5E3E-4E24-41A7-89A9-479A5D1CC120}"/>
    <cellStyle name="20% - Ênfase2 2 2 2 3 5 2" xfId="17829" xr:uid="{5B81E522-28A7-44A4-A677-843AFF9774B1}"/>
    <cellStyle name="20% - Ênfase2 2 2 2 3 5 2 2" xfId="40869" xr:uid="{6E859253-74E0-4BFD-B98C-18792A575420}"/>
    <cellStyle name="20% - Ênfase2 2 2 2 3 5 3" xfId="29349" xr:uid="{3C324C4B-9ABC-44E1-9310-E608A42BA55F}"/>
    <cellStyle name="20% - Ênfase2 2 2 2 3 6" xfId="12069" xr:uid="{BD756804-BE32-450F-B0A4-6BBDC556DC1A}"/>
    <cellStyle name="20% - Ênfase2 2 2 2 3 6 2" xfId="35109" xr:uid="{1D2CA720-45E4-4DC1-97E2-E567AAD37C1B}"/>
    <cellStyle name="20% - Ênfase2 2 2 2 3 7" xfId="23589" xr:uid="{BC9FB621-BBED-4210-8291-6BE696DB7975}"/>
    <cellStyle name="20% - Ênfase2 2 2 2 4" xfId="909" xr:uid="{7751A9F2-465E-4720-92B8-BD46623B1348}"/>
    <cellStyle name="20% - Ênfase2 2 2 2 4 2" xfId="2349" xr:uid="{043934E2-0D43-42E8-99A7-4BB62FFB90BD}"/>
    <cellStyle name="20% - Ênfase2 2 2 2 4 2 2" xfId="5229" xr:uid="{0017F005-F97C-4745-A879-BC120BA5E155}"/>
    <cellStyle name="20% - Ênfase2 2 2 2 4 2 2 2" xfId="10989" xr:uid="{3B5EE19D-5636-43F5-821C-4CD20FBAB3E4}"/>
    <cellStyle name="20% - Ênfase2 2 2 2 4 2 2 2 2" xfId="22509" xr:uid="{D7A5E008-8939-405C-A131-A08F67EB9D72}"/>
    <cellStyle name="20% - Ênfase2 2 2 2 4 2 2 2 2 2" xfId="45549" xr:uid="{6A9B0C70-5E9A-4E8E-9A4D-2AE260C5B06F}"/>
    <cellStyle name="20% - Ênfase2 2 2 2 4 2 2 2 3" xfId="34029" xr:uid="{B0A52693-8D4F-40D3-88BC-E39CCF2250B1}"/>
    <cellStyle name="20% - Ênfase2 2 2 2 4 2 2 3" xfId="16749" xr:uid="{FD1320E1-DFDC-41F5-80A2-9348589BB23C}"/>
    <cellStyle name="20% - Ênfase2 2 2 2 4 2 2 3 2" xfId="39789" xr:uid="{514C15E1-D649-4341-A157-C7DE45103B6B}"/>
    <cellStyle name="20% - Ênfase2 2 2 2 4 2 2 4" xfId="28269" xr:uid="{4A60CEC2-3FCE-4BAF-B13F-DD08DAB9134D}"/>
    <cellStyle name="20% - Ênfase2 2 2 2 4 2 3" xfId="8109" xr:uid="{575722F9-29D3-4C0D-A87F-E0572F796023}"/>
    <cellStyle name="20% - Ênfase2 2 2 2 4 2 3 2" xfId="19629" xr:uid="{77E3FE9A-833B-4ECF-AEC3-F9C747C2E6BD}"/>
    <cellStyle name="20% - Ênfase2 2 2 2 4 2 3 2 2" xfId="42669" xr:uid="{2A0FF5D6-0A2E-4A51-9FDB-3D1ED763F57E}"/>
    <cellStyle name="20% - Ênfase2 2 2 2 4 2 3 3" xfId="31149" xr:uid="{518E2C4D-DF94-49A7-ABAB-FA6197AEC990}"/>
    <cellStyle name="20% - Ênfase2 2 2 2 4 2 4" xfId="13869" xr:uid="{950AE7C1-50E0-4F49-9D88-6651BC5892D3}"/>
    <cellStyle name="20% - Ênfase2 2 2 2 4 2 4 2" xfId="36909" xr:uid="{F21EBB98-7FD8-4C37-8D3E-22D2A7C129E3}"/>
    <cellStyle name="20% - Ênfase2 2 2 2 4 2 5" xfId="25389" xr:uid="{8E9778D3-8135-437D-8AD3-120B300C085C}"/>
    <cellStyle name="20% - Ênfase2 2 2 2 4 3" xfId="3789" xr:uid="{D04527A7-38ED-409D-84D1-94D8742D69B2}"/>
    <cellStyle name="20% - Ênfase2 2 2 2 4 3 2" xfId="9549" xr:uid="{580CC5F0-0945-4258-8BB4-7E534F6A90C8}"/>
    <cellStyle name="20% - Ênfase2 2 2 2 4 3 2 2" xfId="21069" xr:uid="{AA0EF5EF-5400-4446-AFF8-6E8767222E0E}"/>
    <cellStyle name="20% - Ênfase2 2 2 2 4 3 2 2 2" xfId="44109" xr:uid="{7E3CF57B-B0B9-47BD-B2D3-67455FA17D56}"/>
    <cellStyle name="20% - Ênfase2 2 2 2 4 3 2 3" xfId="32589" xr:uid="{D4381F53-66EE-4F90-BCC9-01B12C897B33}"/>
    <cellStyle name="20% - Ênfase2 2 2 2 4 3 3" xfId="15309" xr:uid="{4326362C-5C4E-406B-8134-AB290827FBF5}"/>
    <cellStyle name="20% - Ênfase2 2 2 2 4 3 3 2" xfId="38349" xr:uid="{CBDF8167-0F4F-4A08-91D2-6D0161273787}"/>
    <cellStyle name="20% - Ênfase2 2 2 2 4 3 4" xfId="26829" xr:uid="{6B6B454F-B715-4704-B171-C8D78A8768C8}"/>
    <cellStyle name="20% - Ênfase2 2 2 2 4 4" xfId="6669" xr:uid="{917C2D69-6F53-48CD-8949-02D3A04DABBD}"/>
    <cellStyle name="20% - Ênfase2 2 2 2 4 4 2" xfId="18189" xr:uid="{A955B28B-D55C-4EFF-A368-3476C017BD3B}"/>
    <cellStyle name="20% - Ênfase2 2 2 2 4 4 2 2" xfId="41229" xr:uid="{768015A6-7711-4067-B210-9CE730D10190}"/>
    <cellStyle name="20% - Ênfase2 2 2 2 4 4 3" xfId="29709" xr:uid="{3D9F7F2B-3455-473C-B615-102FCD2967B0}"/>
    <cellStyle name="20% - Ênfase2 2 2 2 4 5" xfId="12429" xr:uid="{7CCBCA0F-BDD4-427D-8A16-EFE145C9A7E7}"/>
    <cellStyle name="20% - Ênfase2 2 2 2 4 5 2" xfId="35469" xr:uid="{339D1242-F112-46C7-8C13-B04DB041C94F}"/>
    <cellStyle name="20% - Ênfase2 2 2 2 4 6" xfId="23949" xr:uid="{B414B259-2E67-413E-9199-F616DB1052E1}"/>
    <cellStyle name="20% - Ênfase2 2 2 2 5" xfId="1629" xr:uid="{62C51D63-4342-4A6F-9CD3-6AAFA9AC0F74}"/>
    <cellStyle name="20% - Ênfase2 2 2 2 5 2" xfId="4509" xr:uid="{83EFE9C9-58F2-4BE6-AACF-B9BA69CE15DA}"/>
    <cellStyle name="20% - Ênfase2 2 2 2 5 2 2" xfId="10269" xr:uid="{3B63F411-DE04-40B1-A703-C27AE4B22D88}"/>
    <cellStyle name="20% - Ênfase2 2 2 2 5 2 2 2" xfId="21789" xr:uid="{25C825E7-8350-49E4-A068-861D8D6CFFD8}"/>
    <cellStyle name="20% - Ênfase2 2 2 2 5 2 2 2 2" xfId="44829" xr:uid="{629BD473-63FA-40E2-BD15-800D06E87B6C}"/>
    <cellStyle name="20% - Ênfase2 2 2 2 5 2 2 3" xfId="33309" xr:uid="{EDBE7944-BEDD-4011-A926-8F3FDDCF06D5}"/>
    <cellStyle name="20% - Ênfase2 2 2 2 5 2 3" xfId="16029" xr:uid="{C259C3BB-48F3-4390-A466-9F603B95787B}"/>
    <cellStyle name="20% - Ênfase2 2 2 2 5 2 3 2" xfId="39069" xr:uid="{BB313791-68DD-44F0-B4F1-BFA04AF13C7A}"/>
    <cellStyle name="20% - Ênfase2 2 2 2 5 2 4" xfId="27549" xr:uid="{50A4C2DA-3241-4383-ACC1-0066E150EA8B}"/>
    <cellStyle name="20% - Ênfase2 2 2 2 5 3" xfId="7389" xr:uid="{5D8CC564-65EC-4A43-A466-217668A6D083}"/>
    <cellStyle name="20% - Ênfase2 2 2 2 5 3 2" xfId="18909" xr:uid="{F2465198-908C-416D-9FB5-577F8900C13E}"/>
    <cellStyle name="20% - Ênfase2 2 2 2 5 3 2 2" xfId="41949" xr:uid="{4F771123-2B73-4833-A371-788839303C9D}"/>
    <cellStyle name="20% - Ênfase2 2 2 2 5 3 3" xfId="30429" xr:uid="{65FE2E9B-66E8-4951-AA8B-F050E625C9E4}"/>
    <cellStyle name="20% - Ênfase2 2 2 2 5 4" xfId="13149" xr:uid="{55802917-BD94-4C44-8980-CFD9351F5AE8}"/>
    <cellStyle name="20% - Ênfase2 2 2 2 5 4 2" xfId="36189" xr:uid="{F7592FE8-0D09-4FBB-96E2-DC37A6B500CE}"/>
    <cellStyle name="20% - Ênfase2 2 2 2 5 5" xfId="24669" xr:uid="{2B6BC3C9-E2ED-4A39-9344-7B60906AB78B}"/>
    <cellStyle name="20% - Ênfase2 2 2 2 6" xfId="3069" xr:uid="{22D3F1FD-4D07-4733-9B2E-67DBF9AD0278}"/>
    <cellStyle name="20% - Ênfase2 2 2 2 6 2" xfId="8829" xr:uid="{4FA74FD0-7213-476D-9CB9-1DFC8BBD7935}"/>
    <cellStyle name="20% - Ênfase2 2 2 2 6 2 2" xfId="20349" xr:uid="{53578113-3E1C-45DD-993E-0E827776717B}"/>
    <cellStyle name="20% - Ênfase2 2 2 2 6 2 2 2" xfId="43389" xr:uid="{40140CAD-8AD5-4C3B-8F2F-5F6815AA0FEF}"/>
    <cellStyle name="20% - Ênfase2 2 2 2 6 2 3" xfId="31869" xr:uid="{66025A48-56C4-40F8-AC4D-ECFCD7451913}"/>
    <cellStyle name="20% - Ênfase2 2 2 2 6 3" xfId="14589" xr:uid="{CCD09C03-0492-4708-90E4-9362180CB3F1}"/>
    <cellStyle name="20% - Ênfase2 2 2 2 6 3 2" xfId="37629" xr:uid="{8FD3D431-A625-4FE7-8BF3-E0D4C6BBE8E0}"/>
    <cellStyle name="20% - Ênfase2 2 2 2 6 4" xfId="26109" xr:uid="{00F5C390-DFF0-4CFB-84DC-BDE7ACEA9FC3}"/>
    <cellStyle name="20% - Ênfase2 2 2 2 7" xfId="5949" xr:uid="{6F2636BB-6EE7-47BB-B304-B693A58AC06A}"/>
    <cellStyle name="20% - Ênfase2 2 2 2 7 2" xfId="17469" xr:uid="{C1C1CA73-E95D-481E-80D3-D2BE21BA47F1}"/>
    <cellStyle name="20% - Ênfase2 2 2 2 7 2 2" xfId="40509" xr:uid="{71B256DF-E9DC-4B62-8AE4-210A34DA5F65}"/>
    <cellStyle name="20% - Ênfase2 2 2 2 7 3" xfId="28989" xr:uid="{FA58DA17-94B7-4BED-A3C3-BFE5DEB6E9D2}"/>
    <cellStyle name="20% - Ênfase2 2 2 2 8" xfId="11709" xr:uid="{BD0A302F-429D-45C3-A735-42A960527EDB}"/>
    <cellStyle name="20% - Ênfase2 2 2 2 8 2" xfId="34749" xr:uid="{3A1B13F1-E9D0-4A42-A2FD-621ED9112128}"/>
    <cellStyle name="20% - Ênfase2 2 2 2 9" xfId="23229" xr:uid="{AF3BF073-4BD0-4A58-A4C1-FC821ED0E82D}"/>
    <cellStyle name="20% - Ênfase2 2 2 3" xfId="279" xr:uid="{E92E1FA9-BC96-4E75-B556-78EACDEEBF8D}"/>
    <cellStyle name="20% - Ênfase2 2 2 3 2" xfId="639" xr:uid="{6E6E55FF-EB81-496B-9802-1A1EA5EC73C0}"/>
    <cellStyle name="20% - Ênfase2 2 2 3 2 2" xfId="1359" xr:uid="{51797D30-F0E4-4115-8F60-BA52E344F355}"/>
    <cellStyle name="20% - Ênfase2 2 2 3 2 2 2" xfId="2799" xr:uid="{7B95D68C-1DBC-42C5-8975-640114666186}"/>
    <cellStyle name="20% - Ênfase2 2 2 3 2 2 2 2" xfId="5679" xr:uid="{F8A9E7CA-7831-46A5-B870-C02CB92F46BA}"/>
    <cellStyle name="20% - Ênfase2 2 2 3 2 2 2 2 2" xfId="11439" xr:uid="{3B82BB37-B4A2-44E9-9BB7-06E6D6F18E5A}"/>
    <cellStyle name="20% - Ênfase2 2 2 3 2 2 2 2 2 2" xfId="22959" xr:uid="{B70AE415-4879-4DAB-BE80-811573963735}"/>
    <cellStyle name="20% - Ênfase2 2 2 3 2 2 2 2 2 2 2" xfId="45999" xr:uid="{FC656F69-5954-4F3B-94CF-3ED464504BDF}"/>
    <cellStyle name="20% - Ênfase2 2 2 3 2 2 2 2 2 3" xfId="34479" xr:uid="{CA69B191-9F32-4DB8-99C5-C49E5C5D26A7}"/>
    <cellStyle name="20% - Ênfase2 2 2 3 2 2 2 2 3" xfId="17199" xr:uid="{54911DC0-2040-46CB-BDDA-DDED326BF983}"/>
    <cellStyle name="20% - Ênfase2 2 2 3 2 2 2 2 3 2" xfId="40239" xr:uid="{5F640F9F-3399-4DCE-9650-6F00779D4AB9}"/>
    <cellStyle name="20% - Ênfase2 2 2 3 2 2 2 2 4" xfId="28719" xr:uid="{43C28E2D-110D-4F81-A628-B53FDBD3397A}"/>
    <cellStyle name="20% - Ênfase2 2 2 3 2 2 2 3" xfId="8559" xr:uid="{FA80E879-14A4-442E-9AE1-2B85F27866EE}"/>
    <cellStyle name="20% - Ênfase2 2 2 3 2 2 2 3 2" xfId="20079" xr:uid="{13DFD1BF-D000-456B-B522-FFC861424EFB}"/>
    <cellStyle name="20% - Ênfase2 2 2 3 2 2 2 3 2 2" xfId="43119" xr:uid="{B1792F10-3D38-4BBE-B823-2B054D80E771}"/>
    <cellStyle name="20% - Ênfase2 2 2 3 2 2 2 3 3" xfId="31599" xr:uid="{B62BAEB7-9EE0-4857-89E8-09156802E3D7}"/>
    <cellStyle name="20% - Ênfase2 2 2 3 2 2 2 4" xfId="14319" xr:uid="{B4350E4B-D04E-47B4-9206-0728D92C0E9B}"/>
    <cellStyle name="20% - Ênfase2 2 2 3 2 2 2 4 2" xfId="37359" xr:uid="{0BD53EEE-35C0-436C-B09F-DC6B310728CD}"/>
    <cellStyle name="20% - Ênfase2 2 2 3 2 2 2 5" xfId="25839" xr:uid="{E4707D30-8155-47D0-A0D7-CE32597F7075}"/>
    <cellStyle name="20% - Ênfase2 2 2 3 2 2 3" xfId="4239" xr:uid="{CE88D202-C690-428C-869A-5CE212AE8218}"/>
    <cellStyle name="20% - Ênfase2 2 2 3 2 2 3 2" xfId="9999" xr:uid="{711D006B-4131-435C-AAFD-5CA772815ED8}"/>
    <cellStyle name="20% - Ênfase2 2 2 3 2 2 3 2 2" xfId="21519" xr:uid="{F6388275-5AC7-450D-A6EE-7A141050820A}"/>
    <cellStyle name="20% - Ênfase2 2 2 3 2 2 3 2 2 2" xfId="44559" xr:uid="{C3A14AC4-1A23-4E8A-B419-CE46842F03B5}"/>
    <cellStyle name="20% - Ênfase2 2 2 3 2 2 3 2 3" xfId="33039" xr:uid="{A59BF44D-D23F-42D7-A7A4-FE644070E6AE}"/>
    <cellStyle name="20% - Ênfase2 2 2 3 2 2 3 3" xfId="15759" xr:uid="{2E54F4C4-2CC3-4E20-B7CC-C59C8C2A410E}"/>
    <cellStyle name="20% - Ênfase2 2 2 3 2 2 3 3 2" xfId="38799" xr:uid="{D5445E30-8165-4FCA-9422-F885D9C5B105}"/>
    <cellStyle name="20% - Ênfase2 2 2 3 2 2 3 4" xfId="27279" xr:uid="{50CE2A50-FE8A-428A-9FA0-7506C1FC17A8}"/>
    <cellStyle name="20% - Ênfase2 2 2 3 2 2 4" xfId="7119" xr:uid="{CE10AA9C-E822-418F-99D9-A406149EFB09}"/>
    <cellStyle name="20% - Ênfase2 2 2 3 2 2 4 2" xfId="18639" xr:uid="{535D1C01-6E16-48BC-94AA-0D3470A4DF1F}"/>
    <cellStyle name="20% - Ênfase2 2 2 3 2 2 4 2 2" xfId="41679" xr:uid="{97F745F9-0DDA-4A82-99F6-6D0E0973EDD9}"/>
    <cellStyle name="20% - Ênfase2 2 2 3 2 2 4 3" xfId="30159" xr:uid="{F5CE1EC6-E2DD-4A97-88BD-887D4BAB581E}"/>
    <cellStyle name="20% - Ênfase2 2 2 3 2 2 5" xfId="12879" xr:uid="{83BB4351-E296-4F12-93DA-59CB6501587E}"/>
    <cellStyle name="20% - Ênfase2 2 2 3 2 2 5 2" xfId="35919" xr:uid="{13FF5827-EA6C-492A-83F4-9E4FA7195BEE}"/>
    <cellStyle name="20% - Ênfase2 2 2 3 2 2 6" xfId="24399" xr:uid="{3D534EE5-2507-463C-86AC-0F8C545EF9AD}"/>
    <cellStyle name="20% - Ênfase2 2 2 3 2 3" xfId="2079" xr:uid="{E5D8F810-09D0-419E-B22A-73C8EBE0929F}"/>
    <cellStyle name="20% - Ênfase2 2 2 3 2 3 2" xfId="4959" xr:uid="{42D6C27E-4D18-44A7-9333-FF5B9084511F}"/>
    <cellStyle name="20% - Ênfase2 2 2 3 2 3 2 2" xfId="10719" xr:uid="{B2E45CDC-0682-49EF-AB1E-14E4EE5FAC68}"/>
    <cellStyle name="20% - Ênfase2 2 2 3 2 3 2 2 2" xfId="22239" xr:uid="{B29D001B-E20F-4F78-8B5A-E01262C83D3F}"/>
    <cellStyle name="20% - Ênfase2 2 2 3 2 3 2 2 2 2" xfId="45279" xr:uid="{6EC928C8-F3FA-48B5-97FC-E165609C4078}"/>
    <cellStyle name="20% - Ênfase2 2 2 3 2 3 2 2 3" xfId="33759" xr:uid="{8C520436-0912-4D3E-AC0D-8F8C9276A20C}"/>
    <cellStyle name="20% - Ênfase2 2 2 3 2 3 2 3" xfId="16479" xr:uid="{B6DB3476-4E25-42AD-B8B5-09F55BB850BF}"/>
    <cellStyle name="20% - Ênfase2 2 2 3 2 3 2 3 2" xfId="39519" xr:uid="{CAAA6AC0-D7D5-449C-814A-A0FFDB900622}"/>
    <cellStyle name="20% - Ênfase2 2 2 3 2 3 2 4" xfId="27999" xr:uid="{233BE0B0-1D42-44C9-9B18-3EC42B7D05E0}"/>
    <cellStyle name="20% - Ênfase2 2 2 3 2 3 3" xfId="7839" xr:uid="{D05952E8-56B2-4ABE-A87E-9797C1C1A1B3}"/>
    <cellStyle name="20% - Ênfase2 2 2 3 2 3 3 2" xfId="19359" xr:uid="{D589CD90-2DA0-4B2F-A4FC-D0837BCB3721}"/>
    <cellStyle name="20% - Ênfase2 2 2 3 2 3 3 2 2" xfId="42399" xr:uid="{65837127-53ED-4845-8703-CD6D093B67FE}"/>
    <cellStyle name="20% - Ênfase2 2 2 3 2 3 3 3" xfId="30879" xr:uid="{C5844D3F-79E2-4748-BB60-CD85963127AA}"/>
    <cellStyle name="20% - Ênfase2 2 2 3 2 3 4" xfId="13599" xr:uid="{661807C2-8B5C-4E89-A72A-EEF1C55A9DFA}"/>
    <cellStyle name="20% - Ênfase2 2 2 3 2 3 4 2" xfId="36639" xr:uid="{12DE5AF5-C8BF-4F42-91A2-7B2B02513EFF}"/>
    <cellStyle name="20% - Ênfase2 2 2 3 2 3 5" xfId="25119" xr:uid="{0E6C529F-774E-4505-A85C-903EF22DA183}"/>
    <cellStyle name="20% - Ênfase2 2 2 3 2 4" xfId="3519" xr:uid="{258BABD2-B2DC-4023-B5E5-51470592F4CE}"/>
    <cellStyle name="20% - Ênfase2 2 2 3 2 4 2" xfId="9279" xr:uid="{F8A6F3F6-32C0-449A-B8CD-297A83FA6D2F}"/>
    <cellStyle name="20% - Ênfase2 2 2 3 2 4 2 2" xfId="20799" xr:uid="{417959EB-5855-428D-B5C8-BBC55D16EC18}"/>
    <cellStyle name="20% - Ênfase2 2 2 3 2 4 2 2 2" xfId="43839" xr:uid="{9BD34D83-C3A9-4244-B8FE-3CC497248944}"/>
    <cellStyle name="20% - Ênfase2 2 2 3 2 4 2 3" xfId="32319" xr:uid="{C01B5A49-FCCF-4378-A7C8-E8BB6D7A37EA}"/>
    <cellStyle name="20% - Ênfase2 2 2 3 2 4 3" xfId="15039" xr:uid="{00C3C345-1F78-4C45-A35F-6A586B180154}"/>
    <cellStyle name="20% - Ênfase2 2 2 3 2 4 3 2" xfId="38079" xr:uid="{B89F6C28-E5A6-4260-B573-9C8D718F03A9}"/>
    <cellStyle name="20% - Ênfase2 2 2 3 2 4 4" xfId="26559" xr:uid="{1AB97953-477F-4AFD-BD00-C4E3B0138FA6}"/>
    <cellStyle name="20% - Ênfase2 2 2 3 2 5" xfId="6399" xr:uid="{32705728-0D39-4B2F-80B2-0DE3EC6D8FAB}"/>
    <cellStyle name="20% - Ênfase2 2 2 3 2 5 2" xfId="17919" xr:uid="{3863CCE4-FDAC-49FE-A5CF-C99A23459EC2}"/>
    <cellStyle name="20% - Ênfase2 2 2 3 2 5 2 2" xfId="40959" xr:uid="{D32F7D1E-26AF-4D55-BCE3-4964A2451E4B}"/>
    <cellStyle name="20% - Ênfase2 2 2 3 2 5 3" xfId="29439" xr:uid="{73F38DDD-6402-48B5-BDBA-929D1EFC511D}"/>
    <cellStyle name="20% - Ênfase2 2 2 3 2 6" xfId="12159" xr:uid="{E8DFECF8-3394-4F71-9FDD-E2056B461164}"/>
    <cellStyle name="20% - Ênfase2 2 2 3 2 6 2" xfId="35199" xr:uid="{9B91A570-087C-4EBD-88CC-01C44608667E}"/>
    <cellStyle name="20% - Ênfase2 2 2 3 2 7" xfId="23679" xr:uid="{9A53BA9C-3E0C-4719-B468-51AACCE6B23E}"/>
    <cellStyle name="20% - Ênfase2 2 2 3 3" xfId="999" xr:uid="{B36E9897-24A6-49DB-833F-77B0B2A42E3C}"/>
    <cellStyle name="20% - Ênfase2 2 2 3 3 2" xfId="2439" xr:uid="{7D507F68-1570-40E9-B166-1A167898D2E4}"/>
    <cellStyle name="20% - Ênfase2 2 2 3 3 2 2" xfId="5319" xr:uid="{B534E217-8CC5-44E8-8030-548746DFC9AC}"/>
    <cellStyle name="20% - Ênfase2 2 2 3 3 2 2 2" xfId="11079" xr:uid="{5BC2EE3C-19C1-4760-9203-74CABF1A1FA2}"/>
    <cellStyle name="20% - Ênfase2 2 2 3 3 2 2 2 2" xfId="22599" xr:uid="{CA258D5B-F35A-49EE-8CFE-92505AB551C2}"/>
    <cellStyle name="20% - Ênfase2 2 2 3 3 2 2 2 2 2" xfId="45639" xr:uid="{C1998F6D-9D0C-4023-B18E-9A6C526C5414}"/>
    <cellStyle name="20% - Ênfase2 2 2 3 3 2 2 2 3" xfId="34119" xr:uid="{46B7A26C-7A93-42B9-83E8-4432379E3223}"/>
    <cellStyle name="20% - Ênfase2 2 2 3 3 2 2 3" xfId="16839" xr:uid="{66D54B8D-6ECD-4411-992C-00BF4F69FBBF}"/>
    <cellStyle name="20% - Ênfase2 2 2 3 3 2 2 3 2" xfId="39879" xr:uid="{158C3834-9752-4C61-8D77-A08DA855B61F}"/>
    <cellStyle name="20% - Ênfase2 2 2 3 3 2 2 4" xfId="28359" xr:uid="{47293A3B-5F14-4C63-A07B-457535EAB7DB}"/>
    <cellStyle name="20% - Ênfase2 2 2 3 3 2 3" xfId="8199" xr:uid="{BBE34505-5C9D-4215-9EDC-23E405541F5E}"/>
    <cellStyle name="20% - Ênfase2 2 2 3 3 2 3 2" xfId="19719" xr:uid="{6B5AC882-2A71-404C-A994-D3405F4F4AD0}"/>
    <cellStyle name="20% - Ênfase2 2 2 3 3 2 3 2 2" xfId="42759" xr:uid="{DD17A823-DCBA-4030-AE6E-95A96D606091}"/>
    <cellStyle name="20% - Ênfase2 2 2 3 3 2 3 3" xfId="31239" xr:uid="{BA8DD32A-690E-4D83-AB4E-520667A1CD45}"/>
    <cellStyle name="20% - Ênfase2 2 2 3 3 2 4" xfId="13959" xr:uid="{89BB88B8-021E-4CBF-94E8-D56EDA5485F0}"/>
    <cellStyle name="20% - Ênfase2 2 2 3 3 2 4 2" xfId="36999" xr:uid="{2A1F4952-3A17-4C43-8EAC-840FBE6A66A4}"/>
    <cellStyle name="20% - Ênfase2 2 2 3 3 2 5" xfId="25479" xr:uid="{539DA920-C6D5-46F9-9994-BA74930382D4}"/>
    <cellStyle name="20% - Ênfase2 2 2 3 3 3" xfId="3879" xr:uid="{C1819D71-B2D0-4F6E-877F-CB0506AF9B44}"/>
    <cellStyle name="20% - Ênfase2 2 2 3 3 3 2" xfId="9639" xr:uid="{2997BCB6-D1C7-4BC3-9164-A77D14D093F6}"/>
    <cellStyle name="20% - Ênfase2 2 2 3 3 3 2 2" xfId="21159" xr:uid="{AEBAA6AB-3BEA-4032-B3B8-56128FACC0B8}"/>
    <cellStyle name="20% - Ênfase2 2 2 3 3 3 2 2 2" xfId="44199" xr:uid="{9D290AA2-2090-435D-BD84-1FEE93338B91}"/>
    <cellStyle name="20% - Ênfase2 2 2 3 3 3 2 3" xfId="32679" xr:uid="{E9993FB8-95CC-4AF8-B918-AFB9774BF330}"/>
    <cellStyle name="20% - Ênfase2 2 2 3 3 3 3" xfId="15399" xr:uid="{3DFB72C7-3F55-4B40-8264-16D3D4DDA0D5}"/>
    <cellStyle name="20% - Ênfase2 2 2 3 3 3 3 2" xfId="38439" xr:uid="{072B16E3-BF6B-47D6-B714-0B1A76CB3FFB}"/>
    <cellStyle name="20% - Ênfase2 2 2 3 3 3 4" xfId="26919" xr:uid="{361ABED9-2336-44C4-BE23-907E31DBA055}"/>
    <cellStyle name="20% - Ênfase2 2 2 3 3 4" xfId="6759" xr:uid="{E04A51AF-52C2-4FE0-B35E-2077D8F235DA}"/>
    <cellStyle name="20% - Ênfase2 2 2 3 3 4 2" xfId="18279" xr:uid="{A60934B1-E6CD-4059-9473-14FC58B799A0}"/>
    <cellStyle name="20% - Ênfase2 2 2 3 3 4 2 2" xfId="41319" xr:uid="{51724111-ECB4-43AD-A586-DF0920CAA62E}"/>
    <cellStyle name="20% - Ênfase2 2 2 3 3 4 3" xfId="29799" xr:uid="{BCDBD0E1-BDB0-4089-ADF3-85BF582BE9F9}"/>
    <cellStyle name="20% - Ênfase2 2 2 3 3 5" xfId="12519" xr:uid="{DAA72AF8-EAC0-4B20-B33E-861A5E4D4D01}"/>
    <cellStyle name="20% - Ênfase2 2 2 3 3 5 2" xfId="35559" xr:uid="{AA0EBFD7-FCD4-4C89-804F-457ADA54D10D}"/>
    <cellStyle name="20% - Ênfase2 2 2 3 3 6" xfId="24039" xr:uid="{5B2885C2-F48D-4A01-8710-6BD9F6F704A6}"/>
    <cellStyle name="20% - Ênfase2 2 2 3 4" xfId="1719" xr:uid="{E03C3ED7-2FAE-468B-A86F-4BB474343C92}"/>
    <cellStyle name="20% - Ênfase2 2 2 3 4 2" xfId="4599" xr:uid="{C8DA0D20-AB34-42A3-B99C-8F00A092D346}"/>
    <cellStyle name="20% - Ênfase2 2 2 3 4 2 2" xfId="10359" xr:uid="{E6D8DEE1-D658-496C-9BCE-217730E4B461}"/>
    <cellStyle name="20% - Ênfase2 2 2 3 4 2 2 2" xfId="21879" xr:uid="{C58A1BFA-3A2D-49C7-9E1D-4416AAD26088}"/>
    <cellStyle name="20% - Ênfase2 2 2 3 4 2 2 2 2" xfId="44919" xr:uid="{E87FC23D-39D6-4988-B1D2-B3B4E09ECD85}"/>
    <cellStyle name="20% - Ênfase2 2 2 3 4 2 2 3" xfId="33399" xr:uid="{33B597C0-F9B0-4524-AD80-0506F74C159C}"/>
    <cellStyle name="20% - Ênfase2 2 2 3 4 2 3" xfId="16119" xr:uid="{1CCBA13B-28D4-4192-A6A0-50646DC0AFE7}"/>
    <cellStyle name="20% - Ênfase2 2 2 3 4 2 3 2" xfId="39159" xr:uid="{4F60E30A-92FB-43BA-B479-AE9983A87C7B}"/>
    <cellStyle name="20% - Ênfase2 2 2 3 4 2 4" xfId="27639" xr:uid="{A96DD1FA-4651-482C-B278-D76909F0F082}"/>
    <cellStyle name="20% - Ênfase2 2 2 3 4 3" xfId="7479" xr:uid="{B850E932-2A3A-4B4A-A8EC-713BAC8FDD82}"/>
    <cellStyle name="20% - Ênfase2 2 2 3 4 3 2" xfId="18999" xr:uid="{3B3FE832-30A6-4223-AB97-76C5727337DC}"/>
    <cellStyle name="20% - Ênfase2 2 2 3 4 3 2 2" xfId="42039" xr:uid="{F941F519-B826-4137-B6D8-F751D0F76A64}"/>
    <cellStyle name="20% - Ênfase2 2 2 3 4 3 3" xfId="30519" xr:uid="{F750DA16-95DD-49F8-9A8E-3D25B68DEDEF}"/>
    <cellStyle name="20% - Ênfase2 2 2 3 4 4" xfId="13239" xr:uid="{3B3609FC-C2E3-431C-837D-1465FFDE487B}"/>
    <cellStyle name="20% - Ênfase2 2 2 3 4 4 2" xfId="36279" xr:uid="{D11095E3-DACE-4639-8268-00D6A4A25099}"/>
    <cellStyle name="20% - Ênfase2 2 2 3 4 5" xfId="24759" xr:uid="{B57811D9-7BAF-4EA2-AE67-FA6E0D8A3BFE}"/>
    <cellStyle name="20% - Ênfase2 2 2 3 5" xfId="3159" xr:uid="{CA3E872B-1C6C-4855-A5D4-EE561B45C02E}"/>
    <cellStyle name="20% - Ênfase2 2 2 3 5 2" xfId="8919" xr:uid="{FBAE3783-116A-41D7-8DF2-DC630DA82EDB}"/>
    <cellStyle name="20% - Ênfase2 2 2 3 5 2 2" xfId="20439" xr:uid="{33057E18-C9B3-4EF8-86D2-55D1561DBBB4}"/>
    <cellStyle name="20% - Ênfase2 2 2 3 5 2 2 2" xfId="43479" xr:uid="{505DBC78-DA2D-48BA-81BD-9176D2F7894E}"/>
    <cellStyle name="20% - Ênfase2 2 2 3 5 2 3" xfId="31959" xr:uid="{89BD41A0-B613-4877-BD5D-D9537A5D0440}"/>
    <cellStyle name="20% - Ênfase2 2 2 3 5 3" xfId="14679" xr:uid="{41FBE23D-030C-4977-9519-69DA07DEB8F8}"/>
    <cellStyle name="20% - Ênfase2 2 2 3 5 3 2" xfId="37719" xr:uid="{4616A5B5-BC25-4539-9361-62F92C7C0568}"/>
    <cellStyle name="20% - Ênfase2 2 2 3 5 4" xfId="26199" xr:uid="{C91D61D2-21B3-484E-9B7F-E971508C92EA}"/>
    <cellStyle name="20% - Ênfase2 2 2 3 6" xfId="6039" xr:uid="{21FC9A83-786B-4C76-9C58-E7194802A92C}"/>
    <cellStyle name="20% - Ênfase2 2 2 3 6 2" xfId="17559" xr:uid="{66E3A431-9586-4CDF-8966-D05BA594F0D4}"/>
    <cellStyle name="20% - Ênfase2 2 2 3 6 2 2" xfId="40599" xr:uid="{681FD7E1-3C46-4117-84A3-ED6C7FAF61C0}"/>
    <cellStyle name="20% - Ênfase2 2 2 3 6 3" xfId="29079" xr:uid="{CEADC170-3C56-4739-8B3B-BE1917DF99AD}"/>
    <cellStyle name="20% - Ênfase2 2 2 3 7" xfId="11799" xr:uid="{12EC9205-A734-46AC-93E5-F6678FABEA64}"/>
    <cellStyle name="20% - Ênfase2 2 2 3 7 2" xfId="34839" xr:uid="{0ACF5BF4-8D3B-4A89-A17B-7C511DCFCE48}"/>
    <cellStyle name="20% - Ênfase2 2 2 3 8" xfId="23319" xr:uid="{89DA72F5-FE9E-40BB-83CD-7C23DD631315}"/>
    <cellStyle name="20% - Ênfase2 2 2 4" xfId="459" xr:uid="{24E9C214-5D11-40B5-8B6F-D2228C11D04A}"/>
    <cellStyle name="20% - Ênfase2 2 2 4 2" xfId="1179" xr:uid="{A6D2225C-5EC5-4603-9D6A-3993881A2341}"/>
    <cellStyle name="20% - Ênfase2 2 2 4 2 2" xfId="2619" xr:uid="{52ED5F35-C36E-4DB9-8893-DFACB025CD3F}"/>
    <cellStyle name="20% - Ênfase2 2 2 4 2 2 2" xfId="5499" xr:uid="{8A2AFC97-BA03-4774-9245-780262CCC83A}"/>
    <cellStyle name="20% - Ênfase2 2 2 4 2 2 2 2" xfId="11259" xr:uid="{3040ABB8-754F-4270-A794-D3B0F549438B}"/>
    <cellStyle name="20% - Ênfase2 2 2 4 2 2 2 2 2" xfId="22779" xr:uid="{72A5FD9F-250B-40FB-BEC7-583F99105E4A}"/>
    <cellStyle name="20% - Ênfase2 2 2 4 2 2 2 2 2 2" xfId="45819" xr:uid="{F96AA458-3E9A-490D-B7B3-67FB4B884765}"/>
    <cellStyle name="20% - Ênfase2 2 2 4 2 2 2 2 3" xfId="34299" xr:uid="{3493C23E-F2A0-4F3F-8872-D03D6ABBFBAD}"/>
    <cellStyle name="20% - Ênfase2 2 2 4 2 2 2 3" xfId="17019" xr:uid="{A63BADD6-F199-4A58-B3FF-83AEA14D472F}"/>
    <cellStyle name="20% - Ênfase2 2 2 4 2 2 2 3 2" xfId="40059" xr:uid="{BED631E9-BBD7-4804-B434-8E1A300869FA}"/>
    <cellStyle name="20% - Ênfase2 2 2 4 2 2 2 4" xfId="28539" xr:uid="{E26B8304-08B3-4281-9C2A-E6B381993D0A}"/>
    <cellStyle name="20% - Ênfase2 2 2 4 2 2 3" xfId="8379" xr:uid="{C820896B-FCB1-4759-9016-5D87EBF45EDB}"/>
    <cellStyle name="20% - Ênfase2 2 2 4 2 2 3 2" xfId="19899" xr:uid="{486570C5-6B98-4C03-AE98-2BB295DB64E2}"/>
    <cellStyle name="20% - Ênfase2 2 2 4 2 2 3 2 2" xfId="42939" xr:uid="{7560A320-E189-4C15-87B4-004F4237B703}"/>
    <cellStyle name="20% - Ênfase2 2 2 4 2 2 3 3" xfId="31419" xr:uid="{54CDA3D4-A8B8-4CA4-8C28-8EA395796649}"/>
    <cellStyle name="20% - Ênfase2 2 2 4 2 2 4" xfId="14139" xr:uid="{00C08BD8-8FD5-4841-97BE-B717554A2188}"/>
    <cellStyle name="20% - Ênfase2 2 2 4 2 2 4 2" xfId="37179" xr:uid="{B62406F6-3121-402B-9D22-A0DC0062DE57}"/>
    <cellStyle name="20% - Ênfase2 2 2 4 2 2 5" xfId="25659" xr:uid="{E8525018-720E-4647-95C7-BB08C6424B4D}"/>
    <cellStyle name="20% - Ênfase2 2 2 4 2 3" xfId="4059" xr:uid="{B1678B17-FDE3-45E4-896F-EDA98F73A912}"/>
    <cellStyle name="20% - Ênfase2 2 2 4 2 3 2" xfId="9819" xr:uid="{28A1F788-985C-4902-A468-B6DB8438115F}"/>
    <cellStyle name="20% - Ênfase2 2 2 4 2 3 2 2" xfId="21339" xr:uid="{99228A7B-4ECD-434E-8F31-A2264C7CBD19}"/>
    <cellStyle name="20% - Ênfase2 2 2 4 2 3 2 2 2" xfId="44379" xr:uid="{C2353FB9-9046-40D1-91E7-4BAC1A14219E}"/>
    <cellStyle name="20% - Ênfase2 2 2 4 2 3 2 3" xfId="32859" xr:uid="{C65AA02E-3BFB-4883-B3C7-03139A789C31}"/>
    <cellStyle name="20% - Ênfase2 2 2 4 2 3 3" xfId="15579" xr:uid="{74023B3C-9132-4883-8FD5-0BCA74422D45}"/>
    <cellStyle name="20% - Ênfase2 2 2 4 2 3 3 2" xfId="38619" xr:uid="{592C180D-6A99-4A31-9F29-EAD7A71B2D30}"/>
    <cellStyle name="20% - Ênfase2 2 2 4 2 3 4" xfId="27099" xr:uid="{A4B6D1BC-BC88-499A-A21E-3FFEEFEAC6B0}"/>
    <cellStyle name="20% - Ênfase2 2 2 4 2 4" xfId="6939" xr:uid="{1C179C7D-B4B6-40CD-BB70-9B0D6E5C5284}"/>
    <cellStyle name="20% - Ênfase2 2 2 4 2 4 2" xfId="18459" xr:uid="{C865CA42-7B5B-4E1B-AA88-99D4925538B7}"/>
    <cellStyle name="20% - Ênfase2 2 2 4 2 4 2 2" xfId="41499" xr:uid="{FF374F4C-6444-47F0-9229-73E042A56BA1}"/>
    <cellStyle name="20% - Ênfase2 2 2 4 2 4 3" xfId="29979" xr:uid="{FF85B27D-547A-4688-A413-77E07AC5C0C1}"/>
    <cellStyle name="20% - Ênfase2 2 2 4 2 5" xfId="12699" xr:uid="{E1C79AB6-D383-4437-A949-F70CDE3A57A1}"/>
    <cellStyle name="20% - Ênfase2 2 2 4 2 5 2" xfId="35739" xr:uid="{428A702F-1536-45CD-870C-D0F0E95A68C5}"/>
    <cellStyle name="20% - Ênfase2 2 2 4 2 6" xfId="24219" xr:uid="{5BC1BC11-9663-44AC-8F78-48536B379362}"/>
    <cellStyle name="20% - Ênfase2 2 2 4 3" xfId="1899" xr:uid="{40DE83E3-0758-4EEA-88FF-66D00E21FAC4}"/>
    <cellStyle name="20% - Ênfase2 2 2 4 3 2" xfId="4779" xr:uid="{AB2F2354-E788-42D9-BC63-728DA628485F}"/>
    <cellStyle name="20% - Ênfase2 2 2 4 3 2 2" xfId="10539" xr:uid="{026FA95F-4FD1-4B6E-B393-F064DAF40051}"/>
    <cellStyle name="20% - Ênfase2 2 2 4 3 2 2 2" xfId="22059" xr:uid="{890D85E4-3DDF-4A58-A825-ABAF59ED90D1}"/>
    <cellStyle name="20% - Ênfase2 2 2 4 3 2 2 2 2" xfId="45099" xr:uid="{8CC172C0-8E6A-41A6-8CD8-DB8026ABB3DF}"/>
    <cellStyle name="20% - Ênfase2 2 2 4 3 2 2 3" xfId="33579" xr:uid="{9FA70E79-2D29-403B-AE1A-2AD55C4D1BD7}"/>
    <cellStyle name="20% - Ênfase2 2 2 4 3 2 3" xfId="16299" xr:uid="{B96A449A-E2B9-4DB4-83D5-AC1A73A67FD2}"/>
    <cellStyle name="20% - Ênfase2 2 2 4 3 2 3 2" xfId="39339" xr:uid="{37631F55-4E8A-4534-A500-D359CA489DE0}"/>
    <cellStyle name="20% - Ênfase2 2 2 4 3 2 4" xfId="27819" xr:uid="{F1AA2D0D-1EEF-43D8-9070-2E1B8C14AC99}"/>
    <cellStyle name="20% - Ênfase2 2 2 4 3 3" xfId="7659" xr:uid="{816B6734-6A73-48D8-AA1E-70CD5FE72081}"/>
    <cellStyle name="20% - Ênfase2 2 2 4 3 3 2" xfId="19179" xr:uid="{B5E3132F-258E-48D8-A4A7-52E8A249D50E}"/>
    <cellStyle name="20% - Ênfase2 2 2 4 3 3 2 2" xfId="42219" xr:uid="{46B43EA3-6832-4F48-80A9-03A7CD55F0DB}"/>
    <cellStyle name="20% - Ênfase2 2 2 4 3 3 3" xfId="30699" xr:uid="{484E194E-B356-4E6D-9812-5A705C470058}"/>
    <cellStyle name="20% - Ênfase2 2 2 4 3 4" xfId="13419" xr:uid="{650C2C59-C5CE-4BA5-817F-337641151029}"/>
    <cellStyle name="20% - Ênfase2 2 2 4 3 4 2" xfId="36459" xr:uid="{29744A1F-F9D2-4DAC-9BBE-E9DE67FA0403}"/>
    <cellStyle name="20% - Ênfase2 2 2 4 3 5" xfId="24939" xr:uid="{AB65E4AB-D233-4ADD-8DE0-FDA6DDAD0E1D}"/>
    <cellStyle name="20% - Ênfase2 2 2 4 4" xfId="3339" xr:uid="{3F238050-32E9-4BB7-9FC3-B3C9D99D6088}"/>
    <cellStyle name="20% - Ênfase2 2 2 4 4 2" xfId="9099" xr:uid="{1FA72F24-229A-4F76-BC29-5310EBAB7089}"/>
    <cellStyle name="20% - Ênfase2 2 2 4 4 2 2" xfId="20619" xr:uid="{E6AA7634-05E4-42D2-AC32-994A939324F0}"/>
    <cellStyle name="20% - Ênfase2 2 2 4 4 2 2 2" xfId="43659" xr:uid="{356F3DA6-C506-4080-ADB2-D227B575C9F6}"/>
    <cellStyle name="20% - Ênfase2 2 2 4 4 2 3" xfId="32139" xr:uid="{F9E45A44-9EA3-4562-A8DA-1A4779108936}"/>
    <cellStyle name="20% - Ênfase2 2 2 4 4 3" xfId="14859" xr:uid="{6740A6E4-ED32-4250-835F-52D0F49A8D70}"/>
    <cellStyle name="20% - Ênfase2 2 2 4 4 3 2" xfId="37899" xr:uid="{5F033E5F-69A8-41B5-BC82-B0CEF57E5B4D}"/>
    <cellStyle name="20% - Ênfase2 2 2 4 4 4" xfId="26379" xr:uid="{296E5A55-6C29-48DD-A4B1-3FB4EEB7BEAE}"/>
    <cellStyle name="20% - Ênfase2 2 2 4 5" xfId="6219" xr:uid="{57A7D25B-909E-4460-8F3A-78FBF3D0CA2F}"/>
    <cellStyle name="20% - Ênfase2 2 2 4 5 2" xfId="17739" xr:uid="{1E18CD93-5A93-4448-AA79-C9B0F0F9D394}"/>
    <cellStyle name="20% - Ênfase2 2 2 4 5 2 2" xfId="40779" xr:uid="{07CE3D31-3518-446D-80B8-F67634B6E91C}"/>
    <cellStyle name="20% - Ênfase2 2 2 4 5 3" xfId="29259" xr:uid="{983172E0-A0AC-4423-8C50-A6EA01665522}"/>
    <cellStyle name="20% - Ênfase2 2 2 4 6" xfId="11979" xr:uid="{172ACED7-558C-401E-8E6D-BC61B8AE87B5}"/>
    <cellStyle name="20% - Ênfase2 2 2 4 6 2" xfId="35019" xr:uid="{D1405132-4E30-4B43-BECE-4FDC3613EF93}"/>
    <cellStyle name="20% - Ênfase2 2 2 4 7" xfId="23499" xr:uid="{31BD6B9E-B02F-4FC2-93EA-952302C3400D}"/>
    <cellStyle name="20% - Ênfase2 2 2 5" xfId="819" xr:uid="{906C8F9C-3EA9-40EA-873E-B8910C06A880}"/>
    <cellStyle name="20% - Ênfase2 2 2 5 2" xfId="2259" xr:uid="{1D8A7385-C3D4-42C2-91B7-5285A6ED2146}"/>
    <cellStyle name="20% - Ênfase2 2 2 5 2 2" xfId="5139" xr:uid="{9AF13C63-2076-464F-965E-4CFCEFC9606D}"/>
    <cellStyle name="20% - Ênfase2 2 2 5 2 2 2" xfId="10899" xr:uid="{F7EB33A1-2FFC-45B3-977F-F592B7F01052}"/>
    <cellStyle name="20% - Ênfase2 2 2 5 2 2 2 2" xfId="22419" xr:uid="{E8FD83F4-1AED-402F-857A-C09ECF8F152A}"/>
    <cellStyle name="20% - Ênfase2 2 2 5 2 2 2 2 2" xfId="45459" xr:uid="{2C7AE601-CBDB-44F3-9A32-655E3C62DBE8}"/>
    <cellStyle name="20% - Ênfase2 2 2 5 2 2 2 3" xfId="33939" xr:uid="{FF7FF441-283C-4DCD-958E-B08EFE557BE6}"/>
    <cellStyle name="20% - Ênfase2 2 2 5 2 2 3" xfId="16659" xr:uid="{9E52981A-C803-4C32-82CC-54D9FCE325B5}"/>
    <cellStyle name="20% - Ênfase2 2 2 5 2 2 3 2" xfId="39699" xr:uid="{19740539-DA5C-4A0B-A327-52A8AFD6B148}"/>
    <cellStyle name="20% - Ênfase2 2 2 5 2 2 4" xfId="28179" xr:uid="{C162C4EC-7224-4668-B5ED-16F6589DDE67}"/>
    <cellStyle name="20% - Ênfase2 2 2 5 2 3" xfId="8019" xr:uid="{D4DC0C33-A498-499D-BB7A-5F938084BB85}"/>
    <cellStyle name="20% - Ênfase2 2 2 5 2 3 2" xfId="19539" xr:uid="{09FB3CFD-B0A2-4D08-A9C6-CABA6978483A}"/>
    <cellStyle name="20% - Ênfase2 2 2 5 2 3 2 2" xfId="42579" xr:uid="{0A1F389E-EBF8-47A7-8C00-BE103E2DFFD0}"/>
    <cellStyle name="20% - Ênfase2 2 2 5 2 3 3" xfId="31059" xr:uid="{DC51EA86-9727-4EC1-884F-BEB9B1B3113E}"/>
    <cellStyle name="20% - Ênfase2 2 2 5 2 4" xfId="13779" xr:uid="{95EC6498-7A33-4466-B3E9-3D95F593B09D}"/>
    <cellStyle name="20% - Ênfase2 2 2 5 2 4 2" xfId="36819" xr:uid="{1760326B-694D-4E1B-A8F0-8ADCFEDA0E86}"/>
    <cellStyle name="20% - Ênfase2 2 2 5 2 5" xfId="25299" xr:uid="{2475C9A1-5D50-4ABE-AFF8-81FFB74957DB}"/>
    <cellStyle name="20% - Ênfase2 2 2 5 3" xfId="3699" xr:uid="{63E2B76E-4D76-4106-BB83-257AEC46AA65}"/>
    <cellStyle name="20% - Ênfase2 2 2 5 3 2" xfId="9459" xr:uid="{AED147C4-60AD-4DB2-9F76-88B206A48C32}"/>
    <cellStyle name="20% - Ênfase2 2 2 5 3 2 2" xfId="20979" xr:uid="{33CEBF43-6F91-440E-A40E-802A3AD8DA63}"/>
    <cellStyle name="20% - Ênfase2 2 2 5 3 2 2 2" xfId="44019" xr:uid="{714C10F4-B81E-4907-986F-E6CBEFCB64A9}"/>
    <cellStyle name="20% - Ênfase2 2 2 5 3 2 3" xfId="32499" xr:uid="{D40A338C-3507-4088-9E7B-50CAF1EFEDE6}"/>
    <cellStyle name="20% - Ênfase2 2 2 5 3 3" xfId="15219" xr:uid="{3CA4A000-2411-4C2C-951D-D8AC3FC31DD1}"/>
    <cellStyle name="20% - Ênfase2 2 2 5 3 3 2" xfId="38259" xr:uid="{3AC07388-BE45-4F9A-B417-E95401A195E6}"/>
    <cellStyle name="20% - Ênfase2 2 2 5 3 4" xfId="26739" xr:uid="{CE70A41C-7753-4586-AAA9-098C472AC0DE}"/>
    <cellStyle name="20% - Ênfase2 2 2 5 4" xfId="6579" xr:uid="{46F7B026-FF72-400B-8E5A-6BCBD0B3B9EF}"/>
    <cellStyle name="20% - Ênfase2 2 2 5 4 2" xfId="18099" xr:uid="{A67B428F-871D-4445-8071-0017A17AE85F}"/>
    <cellStyle name="20% - Ênfase2 2 2 5 4 2 2" xfId="41139" xr:uid="{208C0ED5-5C50-4468-9B4F-5B15AD2441EF}"/>
    <cellStyle name="20% - Ênfase2 2 2 5 4 3" xfId="29619" xr:uid="{D8545576-1588-450F-A560-C262407BD3ED}"/>
    <cellStyle name="20% - Ênfase2 2 2 5 5" xfId="12339" xr:uid="{32EB6919-A29D-47DE-BB1A-C3386D08EBDE}"/>
    <cellStyle name="20% - Ênfase2 2 2 5 5 2" xfId="35379" xr:uid="{407E2BF4-9865-45FE-9A85-232896A504F9}"/>
    <cellStyle name="20% - Ênfase2 2 2 5 6" xfId="23859" xr:uid="{56E15537-DBF0-4634-BC3E-050192EC1652}"/>
    <cellStyle name="20% - Ênfase2 2 2 6" xfId="1539" xr:uid="{80106856-D8EB-4450-B73B-A5827D08BAA4}"/>
    <cellStyle name="20% - Ênfase2 2 2 6 2" xfId="4419" xr:uid="{F04DF899-36E4-49AA-8F3F-F8C4FD736151}"/>
    <cellStyle name="20% - Ênfase2 2 2 6 2 2" xfId="10179" xr:uid="{C68E3E77-42EA-4B36-9CAB-F28040D3F313}"/>
    <cellStyle name="20% - Ênfase2 2 2 6 2 2 2" xfId="21699" xr:uid="{892E5FF7-651B-4781-9124-884C5FE4FF25}"/>
    <cellStyle name="20% - Ênfase2 2 2 6 2 2 2 2" xfId="44739" xr:uid="{D929805C-E925-4183-BDEE-4157E5DC6658}"/>
    <cellStyle name="20% - Ênfase2 2 2 6 2 2 3" xfId="33219" xr:uid="{3560AE66-AA4C-4F2D-BD9C-68ACCE2CB7DF}"/>
    <cellStyle name="20% - Ênfase2 2 2 6 2 3" xfId="15939" xr:uid="{528EC4FE-94F1-4246-9BCB-BCEE082AC5B7}"/>
    <cellStyle name="20% - Ênfase2 2 2 6 2 3 2" xfId="38979" xr:uid="{EEF52B16-BA03-4AB8-AD25-04FA64C3D5BB}"/>
    <cellStyle name="20% - Ênfase2 2 2 6 2 4" xfId="27459" xr:uid="{A29825D9-9EDB-4CB0-BD1B-F55E9C252654}"/>
    <cellStyle name="20% - Ênfase2 2 2 6 3" xfId="7299" xr:uid="{865E8599-E192-4594-B19C-CCB1E29AA169}"/>
    <cellStyle name="20% - Ênfase2 2 2 6 3 2" xfId="18819" xr:uid="{88810CD2-1DC1-4A01-9B56-11B66B419B6D}"/>
    <cellStyle name="20% - Ênfase2 2 2 6 3 2 2" xfId="41859" xr:uid="{E3D1AFEC-2058-408E-9C9C-A6BA9B41F079}"/>
    <cellStyle name="20% - Ênfase2 2 2 6 3 3" xfId="30339" xr:uid="{944C7563-4BA4-43AD-8784-0B7AAC8C021F}"/>
    <cellStyle name="20% - Ênfase2 2 2 6 4" xfId="13059" xr:uid="{E1342ECC-8E04-428F-A37A-D1C484E90FC8}"/>
    <cellStyle name="20% - Ênfase2 2 2 6 4 2" xfId="36099" xr:uid="{37EBA240-48CA-4A16-B423-A0BAA2819CAB}"/>
    <cellStyle name="20% - Ênfase2 2 2 6 5" xfId="24579" xr:uid="{697D6B50-B4B6-4051-B27A-8889F6F7F7D4}"/>
    <cellStyle name="20% - Ênfase2 2 2 7" xfId="2979" xr:uid="{37BD5D48-0451-4321-9F1F-56CF6F315240}"/>
    <cellStyle name="20% - Ênfase2 2 2 7 2" xfId="8739" xr:uid="{2A45A0B1-A4BD-4207-A77B-9D228EBA3FCD}"/>
    <cellStyle name="20% - Ênfase2 2 2 7 2 2" xfId="20259" xr:uid="{6E26187D-57D3-490C-8D77-EC00A028CA9B}"/>
    <cellStyle name="20% - Ênfase2 2 2 7 2 2 2" xfId="43299" xr:uid="{8F85F597-DD00-41F5-BF7D-375B69EDB068}"/>
    <cellStyle name="20% - Ênfase2 2 2 7 2 3" xfId="31779" xr:uid="{10710440-80CD-43B1-A5C3-ACDD2DD0A81F}"/>
    <cellStyle name="20% - Ênfase2 2 2 7 3" xfId="14499" xr:uid="{B125B4E1-6076-4EF1-92B6-1C2E3DCB0211}"/>
    <cellStyle name="20% - Ênfase2 2 2 7 3 2" xfId="37539" xr:uid="{4657F09C-74F5-4FBE-BA6F-FF28B3B51726}"/>
    <cellStyle name="20% - Ênfase2 2 2 7 4" xfId="26019" xr:uid="{FD2CB5FD-EBAD-4E46-9457-A94C14B7D046}"/>
    <cellStyle name="20% - Ênfase2 2 2 8" xfId="5859" xr:uid="{75839951-B4CC-4DC6-BF49-89360900B002}"/>
    <cellStyle name="20% - Ênfase2 2 2 8 2" xfId="17379" xr:uid="{0D7D16CC-E4C1-40A9-989E-F474BCE71738}"/>
    <cellStyle name="20% - Ênfase2 2 2 8 2 2" xfId="40419" xr:uid="{3DC7A38B-5375-415B-9C64-58BAA9D1ADBB}"/>
    <cellStyle name="20% - Ênfase2 2 2 8 3" xfId="28899" xr:uid="{67CDE6FC-028E-4DCD-ADE0-89E443192624}"/>
    <cellStyle name="20% - Ênfase2 2 2 9" xfId="11619" xr:uid="{A7D4F05F-326F-470B-860B-5CCA78E991CE}"/>
    <cellStyle name="20% - Ênfase2 2 2 9 2" xfId="34659" xr:uid="{38248BE4-C12F-4B2A-AA91-837E1C88DEB0}"/>
    <cellStyle name="20% - Ênfase2 2 3" xfId="144" xr:uid="{7FD8585B-08E4-48FE-8B49-49E147EAA1BD}"/>
    <cellStyle name="20% - Ênfase2 2 3 2" xfId="324" xr:uid="{0C0255DB-22F6-4562-96CC-7783796FACA9}"/>
    <cellStyle name="20% - Ênfase2 2 3 2 2" xfId="684" xr:uid="{DAE7468F-B7EC-4681-954C-094157A4783C}"/>
    <cellStyle name="20% - Ênfase2 2 3 2 2 2" xfId="1404" xr:uid="{BE87B2F7-4BDC-40C5-AF69-68DB230C1830}"/>
    <cellStyle name="20% - Ênfase2 2 3 2 2 2 2" xfId="2844" xr:uid="{D786F943-4763-4159-ABCA-7DCF05155294}"/>
    <cellStyle name="20% - Ênfase2 2 3 2 2 2 2 2" xfId="5724" xr:uid="{4D0F1DEA-D988-4E30-AB93-55B3000BB7EA}"/>
    <cellStyle name="20% - Ênfase2 2 3 2 2 2 2 2 2" xfId="11484" xr:uid="{8832C9B2-55C2-4CE0-B92B-45A6DB82E4F4}"/>
    <cellStyle name="20% - Ênfase2 2 3 2 2 2 2 2 2 2" xfId="23004" xr:uid="{5FEA4759-AFCA-4510-BBBE-A60123E0EE10}"/>
    <cellStyle name="20% - Ênfase2 2 3 2 2 2 2 2 2 2 2" xfId="46044" xr:uid="{A162CA68-9BA8-4C43-86FC-5F3F96264124}"/>
    <cellStyle name="20% - Ênfase2 2 3 2 2 2 2 2 2 3" xfId="34524" xr:uid="{D16BBA12-C391-4A1A-AA05-7199E264D25C}"/>
    <cellStyle name="20% - Ênfase2 2 3 2 2 2 2 2 3" xfId="17244" xr:uid="{0F3F461B-2588-4412-AB94-1CC5321D675E}"/>
    <cellStyle name="20% - Ênfase2 2 3 2 2 2 2 2 3 2" xfId="40284" xr:uid="{122163FD-519B-4FAD-AB50-8A302A18CB2A}"/>
    <cellStyle name="20% - Ênfase2 2 3 2 2 2 2 2 4" xfId="28764" xr:uid="{869B78C5-3B0A-4CBE-AEA1-81754F3D16E1}"/>
    <cellStyle name="20% - Ênfase2 2 3 2 2 2 2 3" xfId="8604" xr:uid="{88EA752C-DAAA-4594-9046-CBEA4233365B}"/>
    <cellStyle name="20% - Ênfase2 2 3 2 2 2 2 3 2" xfId="20124" xr:uid="{E8F491E3-08FD-461D-9432-0EF2985CBB24}"/>
    <cellStyle name="20% - Ênfase2 2 3 2 2 2 2 3 2 2" xfId="43164" xr:uid="{8D2DC74E-D9B8-44E1-9FEB-9EA1799105F2}"/>
    <cellStyle name="20% - Ênfase2 2 3 2 2 2 2 3 3" xfId="31644" xr:uid="{2E2ACCC4-8D34-4E2E-96DC-901935269B26}"/>
    <cellStyle name="20% - Ênfase2 2 3 2 2 2 2 4" xfId="14364" xr:uid="{EF190953-F85D-49B1-9CF6-0A7E35446256}"/>
    <cellStyle name="20% - Ênfase2 2 3 2 2 2 2 4 2" xfId="37404" xr:uid="{B27F8271-90D1-45A2-97FA-67F22C1F7729}"/>
    <cellStyle name="20% - Ênfase2 2 3 2 2 2 2 5" xfId="25884" xr:uid="{4D51E6D2-5411-4F22-B6DE-38BFD4373BCD}"/>
    <cellStyle name="20% - Ênfase2 2 3 2 2 2 3" xfId="4284" xr:uid="{825E6992-D74C-4372-AB75-A8DDDD79B98A}"/>
    <cellStyle name="20% - Ênfase2 2 3 2 2 2 3 2" xfId="10044" xr:uid="{CDB4E530-C32C-4856-980D-4E131922CAE4}"/>
    <cellStyle name="20% - Ênfase2 2 3 2 2 2 3 2 2" xfId="21564" xr:uid="{D5DCA245-FF7F-4C3B-B6FA-E91F3324D3BF}"/>
    <cellStyle name="20% - Ênfase2 2 3 2 2 2 3 2 2 2" xfId="44604" xr:uid="{7942E013-6CA5-4A94-83D8-62AA38BD9A56}"/>
    <cellStyle name="20% - Ênfase2 2 3 2 2 2 3 2 3" xfId="33084" xr:uid="{CC0430DD-C49D-4563-B286-73CA6193FA45}"/>
    <cellStyle name="20% - Ênfase2 2 3 2 2 2 3 3" xfId="15804" xr:uid="{38D4FAD6-096B-4D5A-9873-5F20ACF220FA}"/>
    <cellStyle name="20% - Ênfase2 2 3 2 2 2 3 3 2" xfId="38844" xr:uid="{42E9F8D2-97BF-4F4A-BC85-3746DE5CE621}"/>
    <cellStyle name="20% - Ênfase2 2 3 2 2 2 3 4" xfId="27324" xr:uid="{3EFD3749-8743-471A-A9BA-3FF102FCBC67}"/>
    <cellStyle name="20% - Ênfase2 2 3 2 2 2 4" xfId="7164" xr:uid="{F82BB30A-7EC8-49DD-933F-BBF39A195F4C}"/>
    <cellStyle name="20% - Ênfase2 2 3 2 2 2 4 2" xfId="18684" xr:uid="{F3B5F8E5-B433-4728-8CF9-2E92DCB3DDA1}"/>
    <cellStyle name="20% - Ênfase2 2 3 2 2 2 4 2 2" xfId="41724" xr:uid="{86198656-9559-4A18-B4AD-9D153D72E657}"/>
    <cellStyle name="20% - Ênfase2 2 3 2 2 2 4 3" xfId="30204" xr:uid="{40A2460A-4E0E-4B5A-A380-86BE492EC963}"/>
    <cellStyle name="20% - Ênfase2 2 3 2 2 2 5" xfId="12924" xr:uid="{4171F27D-86A0-4631-93F9-A02B179D1EAF}"/>
    <cellStyle name="20% - Ênfase2 2 3 2 2 2 5 2" xfId="35964" xr:uid="{5665657B-806B-49D7-BD33-5439EBD257FC}"/>
    <cellStyle name="20% - Ênfase2 2 3 2 2 2 6" xfId="24444" xr:uid="{742ABC09-60D4-4FAA-A09C-D18FCE394D94}"/>
    <cellStyle name="20% - Ênfase2 2 3 2 2 3" xfId="2124" xr:uid="{DB9FCA6F-ADD0-4CF0-8FFA-AFFD5B36C11D}"/>
    <cellStyle name="20% - Ênfase2 2 3 2 2 3 2" xfId="5004" xr:uid="{8ADE2A93-58FD-4F00-A571-A0895DD8F818}"/>
    <cellStyle name="20% - Ênfase2 2 3 2 2 3 2 2" xfId="10764" xr:uid="{E07DC18A-8FFE-469B-A1C3-94D80E198257}"/>
    <cellStyle name="20% - Ênfase2 2 3 2 2 3 2 2 2" xfId="22284" xr:uid="{B4DF5C19-6124-448B-8F5B-CB14CAC736FC}"/>
    <cellStyle name="20% - Ênfase2 2 3 2 2 3 2 2 2 2" xfId="45324" xr:uid="{CBC166AF-C799-4C1C-9274-3AEA738654B4}"/>
    <cellStyle name="20% - Ênfase2 2 3 2 2 3 2 2 3" xfId="33804" xr:uid="{BBF0ED02-432A-4080-8314-9C18E9A6C73A}"/>
    <cellStyle name="20% - Ênfase2 2 3 2 2 3 2 3" xfId="16524" xr:uid="{1D627DC8-D5F2-48EF-A035-615AABEC6CF8}"/>
    <cellStyle name="20% - Ênfase2 2 3 2 2 3 2 3 2" xfId="39564" xr:uid="{642A8D4A-9C81-4AB7-8299-2DCA6EFBA27F}"/>
    <cellStyle name="20% - Ênfase2 2 3 2 2 3 2 4" xfId="28044" xr:uid="{44F3CEB8-0F7F-44A4-A220-0E129E00B089}"/>
    <cellStyle name="20% - Ênfase2 2 3 2 2 3 3" xfId="7884" xr:uid="{D4CC320E-7163-469C-AE1C-BC66226E7A94}"/>
    <cellStyle name="20% - Ênfase2 2 3 2 2 3 3 2" xfId="19404" xr:uid="{72E37267-ED7C-41FE-9FCF-32C861985BDD}"/>
    <cellStyle name="20% - Ênfase2 2 3 2 2 3 3 2 2" xfId="42444" xr:uid="{EDDB462A-6FB8-4973-A22F-560B36634115}"/>
    <cellStyle name="20% - Ênfase2 2 3 2 2 3 3 3" xfId="30924" xr:uid="{BC5DC207-9506-4990-8F0B-1FE2BFF1697F}"/>
    <cellStyle name="20% - Ênfase2 2 3 2 2 3 4" xfId="13644" xr:uid="{1A3C7D02-ACF1-4954-AECC-C708AC443A6B}"/>
    <cellStyle name="20% - Ênfase2 2 3 2 2 3 4 2" xfId="36684" xr:uid="{04ECF2A2-2322-4228-B192-0FE02D674174}"/>
    <cellStyle name="20% - Ênfase2 2 3 2 2 3 5" xfId="25164" xr:uid="{CAA0A928-4E85-4019-BF9F-A7738C3E4E98}"/>
    <cellStyle name="20% - Ênfase2 2 3 2 2 4" xfId="3564" xr:uid="{E5FBB639-A95B-46E4-B9F4-FCCC166375CD}"/>
    <cellStyle name="20% - Ênfase2 2 3 2 2 4 2" xfId="9324" xr:uid="{28E0CDDE-9987-4A16-B390-CF8D4D1B13C6}"/>
    <cellStyle name="20% - Ênfase2 2 3 2 2 4 2 2" xfId="20844" xr:uid="{BFFC30C1-9A33-4ACB-BE99-93847DF3ED2B}"/>
    <cellStyle name="20% - Ênfase2 2 3 2 2 4 2 2 2" xfId="43884" xr:uid="{64BD7AEB-555A-4A00-88D7-A8D64F37BB2B}"/>
    <cellStyle name="20% - Ênfase2 2 3 2 2 4 2 3" xfId="32364" xr:uid="{3358EFE6-D0A3-4F16-AA09-12B8E10781CD}"/>
    <cellStyle name="20% - Ênfase2 2 3 2 2 4 3" xfId="15084" xr:uid="{D461FCE4-85B7-458B-A7C8-6C21C52CEB2A}"/>
    <cellStyle name="20% - Ênfase2 2 3 2 2 4 3 2" xfId="38124" xr:uid="{594069A2-50C5-48C2-A07D-6E12B7CFC90B}"/>
    <cellStyle name="20% - Ênfase2 2 3 2 2 4 4" xfId="26604" xr:uid="{FD720FA4-0FB1-47C8-83C0-074B0B7131C2}"/>
    <cellStyle name="20% - Ênfase2 2 3 2 2 5" xfId="6444" xr:uid="{9E7BA789-C885-45D4-89ED-532D7FD74D2D}"/>
    <cellStyle name="20% - Ênfase2 2 3 2 2 5 2" xfId="17964" xr:uid="{F036784E-1854-4124-88CB-FA159CD4D233}"/>
    <cellStyle name="20% - Ênfase2 2 3 2 2 5 2 2" xfId="41004" xr:uid="{CC06D18C-0B1F-4EB9-9F1C-BAD5970817E9}"/>
    <cellStyle name="20% - Ênfase2 2 3 2 2 5 3" xfId="29484" xr:uid="{21A6031E-4ABE-40AF-8EF3-4F7F04B8851A}"/>
    <cellStyle name="20% - Ênfase2 2 3 2 2 6" xfId="12204" xr:uid="{6B901267-ACB8-4BE6-A49B-3711D89724BD}"/>
    <cellStyle name="20% - Ênfase2 2 3 2 2 6 2" xfId="35244" xr:uid="{C19B5E4F-B60F-4AFD-A3A3-07ABCCA4A846}"/>
    <cellStyle name="20% - Ênfase2 2 3 2 2 7" xfId="23724" xr:uid="{96E98BB9-06F6-4C0E-9DF7-B0D21E74DF50}"/>
    <cellStyle name="20% - Ênfase2 2 3 2 3" xfId="1044" xr:uid="{2D31E37E-0AB1-4E84-8421-BE93545F2993}"/>
    <cellStyle name="20% - Ênfase2 2 3 2 3 2" xfId="2484" xr:uid="{AE73B689-1625-4C6C-B47C-F714718B0488}"/>
    <cellStyle name="20% - Ênfase2 2 3 2 3 2 2" xfId="5364" xr:uid="{11F05829-220C-4AC5-B7FC-C25E171413AE}"/>
    <cellStyle name="20% - Ênfase2 2 3 2 3 2 2 2" xfId="11124" xr:uid="{253AD480-2655-499D-BAC0-CE2CA2B81AD4}"/>
    <cellStyle name="20% - Ênfase2 2 3 2 3 2 2 2 2" xfId="22644" xr:uid="{B0988901-D1AC-454D-A1CA-5BC8A0DD4453}"/>
    <cellStyle name="20% - Ênfase2 2 3 2 3 2 2 2 2 2" xfId="45684" xr:uid="{4C103AAB-11F5-4FAD-AEA8-3E9D848E57EB}"/>
    <cellStyle name="20% - Ênfase2 2 3 2 3 2 2 2 3" xfId="34164" xr:uid="{D1A06F58-F857-45F7-9B66-EAE15BBBA27D}"/>
    <cellStyle name="20% - Ênfase2 2 3 2 3 2 2 3" xfId="16884" xr:uid="{E5F487C9-3F36-4174-B6E6-296A12BEC000}"/>
    <cellStyle name="20% - Ênfase2 2 3 2 3 2 2 3 2" xfId="39924" xr:uid="{6F916064-3238-412F-86A2-4B916001A582}"/>
    <cellStyle name="20% - Ênfase2 2 3 2 3 2 2 4" xfId="28404" xr:uid="{B8FF9B04-8BA2-4B5B-BCD6-682F18E4E749}"/>
    <cellStyle name="20% - Ênfase2 2 3 2 3 2 3" xfId="8244" xr:uid="{4DD85573-2215-442E-9121-C327D8A9C713}"/>
    <cellStyle name="20% - Ênfase2 2 3 2 3 2 3 2" xfId="19764" xr:uid="{CFC9835B-8B2E-4474-AB5C-9A228DEAE842}"/>
    <cellStyle name="20% - Ênfase2 2 3 2 3 2 3 2 2" xfId="42804" xr:uid="{32AF555D-3509-479F-9F72-FCCB53B3FF08}"/>
    <cellStyle name="20% - Ênfase2 2 3 2 3 2 3 3" xfId="31284" xr:uid="{13D1086D-B42A-4D39-9EA7-28CD4606C0DA}"/>
    <cellStyle name="20% - Ênfase2 2 3 2 3 2 4" xfId="14004" xr:uid="{C94334B2-47F3-4CBD-A801-BFE129AAB7B8}"/>
    <cellStyle name="20% - Ênfase2 2 3 2 3 2 4 2" xfId="37044" xr:uid="{7FBE93D5-E5AE-48F5-9348-A941D7708427}"/>
    <cellStyle name="20% - Ênfase2 2 3 2 3 2 5" xfId="25524" xr:uid="{66E19241-CF8C-4883-8AE1-AB4AF635A737}"/>
    <cellStyle name="20% - Ênfase2 2 3 2 3 3" xfId="3924" xr:uid="{549BE774-BB2D-4E56-8C89-2CE634E2FDF5}"/>
    <cellStyle name="20% - Ênfase2 2 3 2 3 3 2" xfId="9684" xr:uid="{3BEFC5D3-BBDB-49F8-A4BF-6365A2D49F45}"/>
    <cellStyle name="20% - Ênfase2 2 3 2 3 3 2 2" xfId="21204" xr:uid="{123BAB77-7A61-462D-92C8-FDBC9D5789D7}"/>
    <cellStyle name="20% - Ênfase2 2 3 2 3 3 2 2 2" xfId="44244" xr:uid="{E54D5887-5536-4A9B-ABF6-CDCE731EC054}"/>
    <cellStyle name="20% - Ênfase2 2 3 2 3 3 2 3" xfId="32724" xr:uid="{FFE5FB82-B1A4-48B1-8A47-A9E0B8BF34BD}"/>
    <cellStyle name="20% - Ênfase2 2 3 2 3 3 3" xfId="15444" xr:uid="{902B6277-CC42-4FF9-AFFE-AAAC78ABF207}"/>
    <cellStyle name="20% - Ênfase2 2 3 2 3 3 3 2" xfId="38484" xr:uid="{58C45D6E-BA7F-4952-B284-F0272898AB29}"/>
    <cellStyle name="20% - Ênfase2 2 3 2 3 3 4" xfId="26964" xr:uid="{9E63E3D0-E052-443E-A38D-5DD36B30B3D2}"/>
    <cellStyle name="20% - Ênfase2 2 3 2 3 4" xfId="6804" xr:uid="{FBBB8E1E-E1FE-4A25-A6B7-F8F9B6940746}"/>
    <cellStyle name="20% - Ênfase2 2 3 2 3 4 2" xfId="18324" xr:uid="{0E447465-7592-403B-9FE8-893C1974EACF}"/>
    <cellStyle name="20% - Ênfase2 2 3 2 3 4 2 2" xfId="41364" xr:uid="{A81B7E2D-B788-42B9-A87B-25DC7C19EF6E}"/>
    <cellStyle name="20% - Ênfase2 2 3 2 3 4 3" xfId="29844" xr:uid="{BB9D35C2-A840-41A0-80F1-063C60B3DF6C}"/>
    <cellStyle name="20% - Ênfase2 2 3 2 3 5" xfId="12564" xr:uid="{02CDFB34-09CF-48BB-B7DA-DDFAC0722B64}"/>
    <cellStyle name="20% - Ênfase2 2 3 2 3 5 2" xfId="35604" xr:uid="{F66A9096-AA15-4F21-A5DB-699F0FC00185}"/>
    <cellStyle name="20% - Ênfase2 2 3 2 3 6" xfId="24084" xr:uid="{C26BA7C1-A828-4BFD-AE11-BFF1950B969A}"/>
    <cellStyle name="20% - Ênfase2 2 3 2 4" xfId="1764" xr:uid="{08E0E707-BDE2-4CD1-A7C3-E7BB927054D1}"/>
    <cellStyle name="20% - Ênfase2 2 3 2 4 2" xfId="4644" xr:uid="{3450DF98-CF46-4CA5-B1DF-8BAC83DC64CE}"/>
    <cellStyle name="20% - Ênfase2 2 3 2 4 2 2" xfId="10404" xr:uid="{E4105417-9A61-47FB-9AF1-058D2F1CD625}"/>
    <cellStyle name="20% - Ênfase2 2 3 2 4 2 2 2" xfId="21924" xr:uid="{8E1049D6-C3D3-42CD-AF83-F1BB391BE36B}"/>
    <cellStyle name="20% - Ênfase2 2 3 2 4 2 2 2 2" xfId="44964" xr:uid="{49B07F80-FBD8-4A40-B6B7-DBD6ED46E56C}"/>
    <cellStyle name="20% - Ênfase2 2 3 2 4 2 2 3" xfId="33444" xr:uid="{65899E80-77D7-429D-9F86-8C1A2C53276F}"/>
    <cellStyle name="20% - Ênfase2 2 3 2 4 2 3" xfId="16164" xr:uid="{5641C303-4EBD-4004-9137-2F260B13B2A1}"/>
    <cellStyle name="20% - Ênfase2 2 3 2 4 2 3 2" xfId="39204" xr:uid="{BCEDBBE2-7F85-432E-8517-CEAE29186F17}"/>
    <cellStyle name="20% - Ênfase2 2 3 2 4 2 4" xfId="27684" xr:uid="{A35D2D7E-36EC-40BF-BE4A-17782272550B}"/>
    <cellStyle name="20% - Ênfase2 2 3 2 4 3" xfId="7524" xr:uid="{FF26E085-0258-4A0F-A2B9-F0AA68A3A1DD}"/>
    <cellStyle name="20% - Ênfase2 2 3 2 4 3 2" xfId="19044" xr:uid="{F28ED8D5-15FD-476F-BAB8-346A1606A40D}"/>
    <cellStyle name="20% - Ênfase2 2 3 2 4 3 2 2" xfId="42084" xr:uid="{8BB80D08-AF61-4F1D-80C1-AC85912C51C9}"/>
    <cellStyle name="20% - Ênfase2 2 3 2 4 3 3" xfId="30564" xr:uid="{8AEB21A9-9FD7-4203-BBC3-1DA7FDED84CA}"/>
    <cellStyle name="20% - Ênfase2 2 3 2 4 4" xfId="13284" xr:uid="{121B0195-8820-419E-832F-679FD7FFF4CB}"/>
    <cellStyle name="20% - Ênfase2 2 3 2 4 4 2" xfId="36324" xr:uid="{5A5CEAF3-078D-43C7-8C8D-074F76623ACA}"/>
    <cellStyle name="20% - Ênfase2 2 3 2 4 5" xfId="24804" xr:uid="{F598E8B4-6BA2-491D-8F17-030BAC4DC453}"/>
    <cellStyle name="20% - Ênfase2 2 3 2 5" xfId="3204" xr:uid="{3D7ECD20-BBA5-4ECB-920E-879C0D3824FE}"/>
    <cellStyle name="20% - Ênfase2 2 3 2 5 2" xfId="8964" xr:uid="{61092F64-6E53-4D4D-A9B7-10441B5FBD12}"/>
    <cellStyle name="20% - Ênfase2 2 3 2 5 2 2" xfId="20484" xr:uid="{346214AC-3209-4554-9A3B-B0533934F0B7}"/>
    <cellStyle name="20% - Ênfase2 2 3 2 5 2 2 2" xfId="43524" xr:uid="{43348003-0580-4C69-B997-68749F166837}"/>
    <cellStyle name="20% - Ênfase2 2 3 2 5 2 3" xfId="32004" xr:uid="{E38BEC2D-80A2-45E4-A0F6-EB953871C0F5}"/>
    <cellStyle name="20% - Ênfase2 2 3 2 5 3" xfId="14724" xr:uid="{5F1FD661-BB11-4AA7-96FD-8CD5018A5EAF}"/>
    <cellStyle name="20% - Ênfase2 2 3 2 5 3 2" xfId="37764" xr:uid="{6512EDAA-EB0A-4914-93D1-0B88033E04B6}"/>
    <cellStyle name="20% - Ênfase2 2 3 2 5 4" xfId="26244" xr:uid="{46A145F3-8007-479E-9AA5-9495410878EE}"/>
    <cellStyle name="20% - Ênfase2 2 3 2 6" xfId="6084" xr:uid="{FD3147DF-3E19-426B-ABF9-F13BDAFAEAA3}"/>
    <cellStyle name="20% - Ênfase2 2 3 2 6 2" xfId="17604" xr:uid="{9645A789-34F1-42F8-AD21-4D225E5FEB6A}"/>
    <cellStyle name="20% - Ênfase2 2 3 2 6 2 2" xfId="40644" xr:uid="{48CC34FF-E66E-475A-AF63-431D9ADF976C}"/>
    <cellStyle name="20% - Ênfase2 2 3 2 6 3" xfId="29124" xr:uid="{B308FCB8-CCDA-4680-B216-D9004C58DFB5}"/>
    <cellStyle name="20% - Ênfase2 2 3 2 7" xfId="11844" xr:uid="{BBDEA202-3D99-4C78-B6B0-888F1B3E7B21}"/>
    <cellStyle name="20% - Ênfase2 2 3 2 7 2" xfId="34884" xr:uid="{50F90DAB-C5D9-480F-A595-37F0903ED6D6}"/>
    <cellStyle name="20% - Ênfase2 2 3 2 8" xfId="23364" xr:uid="{9E091445-9A2A-4D55-96BB-55A14786E87F}"/>
    <cellStyle name="20% - Ênfase2 2 3 3" xfId="504" xr:uid="{D2245D99-36D1-4353-A378-C8C6CB9EF045}"/>
    <cellStyle name="20% - Ênfase2 2 3 3 2" xfId="1224" xr:uid="{28B81220-F25B-4455-B02F-71AD071086C2}"/>
    <cellStyle name="20% - Ênfase2 2 3 3 2 2" xfId="2664" xr:uid="{D827AA9D-1B9C-4074-B305-46339B4086CE}"/>
    <cellStyle name="20% - Ênfase2 2 3 3 2 2 2" xfId="5544" xr:uid="{6F570CF7-74AF-4DFE-B2D5-5DEF299524C2}"/>
    <cellStyle name="20% - Ênfase2 2 3 3 2 2 2 2" xfId="11304" xr:uid="{0CE3C00C-5FA2-45CF-8D39-370FB9A458F6}"/>
    <cellStyle name="20% - Ênfase2 2 3 3 2 2 2 2 2" xfId="22824" xr:uid="{51C7B771-570E-4745-BAD7-D37E16AA96D9}"/>
    <cellStyle name="20% - Ênfase2 2 3 3 2 2 2 2 2 2" xfId="45864" xr:uid="{FEBD18D5-3435-474F-9AC6-F8DA612224C7}"/>
    <cellStyle name="20% - Ênfase2 2 3 3 2 2 2 2 3" xfId="34344" xr:uid="{2528B0AE-0EED-4A5B-A615-F220DF889D28}"/>
    <cellStyle name="20% - Ênfase2 2 3 3 2 2 2 3" xfId="17064" xr:uid="{BC132E0C-D2B5-4C0A-9E1C-7F6A132C0F08}"/>
    <cellStyle name="20% - Ênfase2 2 3 3 2 2 2 3 2" xfId="40104" xr:uid="{9735F68A-BC72-439C-83B0-57506BB34573}"/>
    <cellStyle name="20% - Ênfase2 2 3 3 2 2 2 4" xfId="28584" xr:uid="{385D247D-2BD7-496A-8925-CE033EC9226E}"/>
    <cellStyle name="20% - Ênfase2 2 3 3 2 2 3" xfId="8424" xr:uid="{147121CE-5059-458C-AFC3-3F2120F7D004}"/>
    <cellStyle name="20% - Ênfase2 2 3 3 2 2 3 2" xfId="19944" xr:uid="{1468E37D-B36A-41E4-800C-D8B1C0AA2CD4}"/>
    <cellStyle name="20% - Ênfase2 2 3 3 2 2 3 2 2" xfId="42984" xr:uid="{609A9008-6F52-4E83-AB04-77AB66CED7BC}"/>
    <cellStyle name="20% - Ênfase2 2 3 3 2 2 3 3" xfId="31464" xr:uid="{33179F97-6BEC-4596-8627-8581C75DDE93}"/>
    <cellStyle name="20% - Ênfase2 2 3 3 2 2 4" xfId="14184" xr:uid="{C966009B-1970-4516-8CDD-86688093B91B}"/>
    <cellStyle name="20% - Ênfase2 2 3 3 2 2 4 2" xfId="37224" xr:uid="{78FDB689-4BA7-43F4-BFC5-CFA52D20A8C0}"/>
    <cellStyle name="20% - Ênfase2 2 3 3 2 2 5" xfId="25704" xr:uid="{3A8FF6EB-2B72-437E-8122-D53E4F01CD4A}"/>
    <cellStyle name="20% - Ênfase2 2 3 3 2 3" xfId="4104" xr:uid="{A82C0A7A-6455-4866-9596-2E6DC58D7E0D}"/>
    <cellStyle name="20% - Ênfase2 2 3 3 2 3 2" xfId="9864" xr:uid="{AE6E80B4-5B9E-44FE-9AC0-2375E4BD5F62}"/>
    <cellStyle name="20% - Ênfase2 2 3 3 2 3 2 2" xfId="21384" xr:uid="{D004D745-6B74-4E81-A37F-7FE926CCD1BB}"/>
    <cellStyle name="20% - Ênfase2 2 3 3 2 3 2 2 2" xfId="44424" xr:uid="{385F5A28-3FB9-4165-AF8C-9B48D225AAE2}"/>
    <cellStyle name="20% - Ênfase2 2 3 3 2 3 2 3" xfId="32904" xr:uid="{6E82A8A7-BF99-4329-9DAC-AD8B89C93684}"/>
    <cellStyle name="20% - Ênfase2 2 3 3 2 3 3" xfId="15624" xr:uid="{0CA530ED-76FE-49BF-948F-7A94660A965C}"/>
    <cellStyle name="20% - Ênfase2 2 3 3 2 3 3 2" xfId="38664" xr:uid="{65DAE1E5-7D69-4E40-A465-85A8CD6E6DAF}"/>
    <cellStyle name="20% - Ênfase2 2 3 3 2 3 4" xfId="27144" xr:uid="{20009DFD-89D4-4A0B-8E30-4EDC52BC1AE2}"/>
    <cellStyle name="20% - Ênfase2 2 3 3 2 4" xfId="6984" xr:uid="{2841C21B-181D-4A08-B1C0-A57C17001A47}"/>
    <cellStyle name="20% - Ênfase2 2 3 3 2 4 2" xfId="18504" xr:uid="{2911ECB5-D9DD-4545-B4F5-2050D27BC8E8}"/>
    <cellStyle name="20% - Ênfase2 2 3 3 2 4 2 2" xfId="41544" xr:uid="{7C1E5E54-7C93-45B5-8B94-460D553FB8EA}"/>
    <cellStyle name="20% - Ênfase2 2 3 3 2 4 3" xfId="30024" xr:uid="{DE658A0A-BF83-4DEA-A3F3-4634D156A76B}"/>
    <cellStyle name="20% - Ênfase2 2 3 3 2 5" xfId="12744" xr:uid="{63C91E43-19B6-47ED-9D4C-FE3BAC63338F}"/>
    <cellStyle name="20% - Ênfase2 2 3 3 2 5 2" xfId="35784" xr:uid="{A6C8D002-E99B-4E62-BDC4-D015AFB5AC86}"/>
    <cellStyle name="20% - Ênfase2 2 3 3 2 6" xfId="24264" xr:uid="{0C2F9A7D-1A67-41FC-A81F-BA440E41E6BB}"/>
    <cellStyle name="20% - Ênfase2 2 3 3 3" xfId="1944" xr:uid="{3C294E4E-ED35-42FC-8FCB-D6B5019B244D}"/>
    <cellStyle name="20% - Ênfase2 2 3 3 3 2" xfId="4824" xr:uid="{DE160FAC-D9C2-47EB-BBDC-124F078DCE40}"/>
    <cellStyle name="20% - Ênfase2 2 3 3 3 2 2" xfId="10584" xr:uid="{C19DD882-CD8E-45B9-B390-8096ABC121A3}"/>
    <cellStyle name="20% - Ênfase2 2 3 3 3 2 2 2" xfId="22104" xr:uid="{87DDAB74-1C4A-4A6D-A729-F0D152F6E7D1}"/>
    <cellStyle name="20% - Ênfase2 2 3 3 3 2 2 2 2" xfId="45144" xr:uid="{6C30766E-CA5D-4D1C-8DD6-CBBDBEA0AA4C}"/>
    <cellStyle name="20% - Ênfase2 2 3 3 3 2 2 3" xfId="33624" xr:uid="{705679C5-073A-4AC0-901B-02E830B08768}"/>
    <cellStyle name="20% - Ênfase2 2 3 3 3 2 3" xfId="16344" xr:uid="{D7C89AD8-8061-41E3-A8F2-094D7512BB2A}"/>
    <cellStyle name="20% - Ênfase2 2 3 3 3 2 3 2" xfId="39384" xr:uid="{7B83ED3F-685E-446C-ABD5-444A94F270CA}"/>
    <cellStyle name="20% - Ênfase2 2 3 3 3 2 4" xfId="27864" xr:uid="{4255EBB2-082D-4030-B8E1-3634D2E8F785}"/>
    <cellStyle name="20% - Ênfase2 2 3 3 3 3" xfId="7704" xr:uid="{E4CCA9EC-3572-45E9-8F8C-187A76A1A391}"/>
    <cellStyle name="20% - Ênfase2 2 3 3 3 3 2" xfId="19224" xr:uid="{BE5D4B06-19CC-4347-A991-57E3524D77D3}"/>
    <cellStyle name="20% - Ênfase2 2 3 3 3 3 2 2" xfId="42264" xr:uid="{B9496A0D-446D-48F1-A9F8-4C5F6AC2F6A5}"/>
    <cellStyle name="20% - Ênfase2 2 3 3 3 3 3" xfId="30744" xr:uid="{EFFB74E4-30D8-421A-8FE4-748DA4EABC5A}"/>
    <cellStyle name="20% - Ênfase2 2 3 3 3 4" xfId="13464" xr:uid="{DA06DEE4-2E17-4CF7-A5EB-6B7E518E0BEB}"/>
    <cellStyle name="20% - Ênfase2 2 3 3 3 4 2" xfId="36504" xr:uid="{C0ED9472-FD63-44C9-B1CC-ACD595191166}"/>
    <cellStyle name="20% - Ênfase2 2 3 3 3 5" xfId="24984" xr:uid="{08FCE505-B349-453B-ABDD-7E0BAF1410CA}"/>
    <cellStyle name="20% - Ênfase2 2 3 3 4" xfId="3384" xr:uid="{2A7A5087-5468-4BBC-8EB2-7313B8F1CD9C}"/>
    <cellStyle name="20% - Ênfase2 2 3 3 4 2" xfId="9144" xr:uid="{3B50E5B6-5436-4C94-9384-6E429CB618FD}"/>
    <cellStyle name="20% - Ênfase2 2 3 3 4 2 2" xfId="20664" xr:uid="{98D5F72C-09C5-421A-A176-D05D6C8F3436}"/>
    <cellStyle name="20% - Ênfase2 2 3 3 4 2 2 2" xfId="43704" xr:uid="{0CA5B39F-23F0-423F-8E5B-E91A6D0652D9}"/>
    <cellStyle name="20% - Ênfase2 2 3 3 4 2 3" xfId="32184" xr:uid="{04DA4A28-4EE9-4429-9C03-1C3F27523D5A}"/>
    <cellStyle name="20% - Ênfase2 2 3 3 4 3" xfId="14904" xr:uid="{2F45C884-9E39-42F7-B71D-E40E9603BF76}"/>
    <cellStyle name="20% - Ênfase2 2 3 3 4 3 2" xfId="37944" xr:uid="{805D68A6-601A-4744-BA48-AE9D947E434D}"/>
    <cellStyle name="20% - Ênfase2 2 3 3 4 4" xfId="26424" xr:uid="{36A8FFC3-DCDF-4AC5-90A4-0F35D5D61B98}"/>
    <cellStyle name="20% - Ênfase2 2 3 3 5" xfId="6264" xr:uid="{7997E127-5D27-49EE-A421-1A2C5AE4116B}"/>
    <cellStyle name="20% - Ênfase2 2 3 3 5 2" xfId="17784" xr:uid="{409D6603-1F1B-4D19-9B50-D37048ED16D0}"/>
    <cellStyle name="20% - Ênfase2 2 3 3 5 2 2" xfId="40824" xr:uid="{B8F6C860-906A-41B3-A885-D86420123E13}"/>
    <cellStyle name="20% - Ênfase2 2 3 3 5 3" xfId="29304" xr:uid="{953C081E-4300-4728-BFB5-BA017BF2A55F}"/>
    <cellStyle name="20% - Ênfase2 2 3 3 6" xfId="12024" xr:uid="{FE51DE13-817D-4E99-8D80-1B509F44F804}"/>
    <cellStyle name="20% - Ênfase2 2 3 3 6 2" xfId="35064" xr:uid="{4982ADB8-56FA-45DA-8D82-009D8AD00FC0}"/>
    <cellStyle name="20% - Ênfase2 2 3 3 7" xfId="23544" xr:uid="{6DBE6C2E-3683-44AD-AE10-55E0D483B720}"/>
    <cellStyle name="20% - Ênfase2 2 3 4" xfId="864" xr:uid="{B9CEC32A-2A02-4AAB-81F2-2FCDEEDE5A93}"/>
    <cellStyle name="20% - Ênfase2 2 3 4 2" xfId="2304" xr:uid="{D21B3172-9E68-445F-8CA2-89484694A8E4}"/>
    <cellStyle name="20% - Ênfase2 2 3 4 2 2" xfId="5184" xr:uid="{1E007E47-1F57-4315-95C0-F5A32A85AEA6}"/>
    <cellStyle name="20% - Ênfase2 2 3 4 2 2 2" xfId="10944" xr:uid="{F1B67738-EDA7-4346-9D67-E1CB460134B1}"/>
    <cellStyle name="20% - Ênfase2 2 3 4 2 2 2 2" xfId="22464" xr:uid="{53522FEA-29DE-456F-AAD2-ECF5E09F76FE}"/>
    <cellStyle name="20% - Ênfase2 2 3 4 2 2 2 2 2" xfId="45504" xr:uid="{8D6DBDDF-F560-42EC-9DC0-AD94741C6D48}"/>
    <cellStyle name="20% - Ênfase2 2 3 4 2 2 2 3" xfId="33984" xr:uid="{8E3F2296-A141-40C1-8CAB-CDF79F9AD12F}"/>
    <cellStyle name="20% - Ênfase2 2 3 4 2 2 3" xfId="16704" xr:uid="{F725D6BE-DA5A-44EF-9C50-82D7C09EB63D}"/>
    <cellStyle name="20% - Ênfase2 2 3 4 2 2 3 2" xfId="39744" xr:uid="{213CFA6B-5BE5-4682-B4CC-DD9C869C9615}"/>
    <cellStyle name="20% - Ênfase2 2 3 4 2 2 4" xfId="28224" xr:uid="{CA85F5B6-E556-4E63-BE8E-2601FB18F152}"/>
    <cellStyle name="20% - Ênfase2 2 3 4 2 3" xfId="8064" xr:uid="{FB9A2AF6-12B3-4F5C-A23B-DA7066E5FBF7}"/>
    <cellStyle name="20% - Ênfase2 2 3 4 2 3 2" xfId="19584" xr:uid="{17A94195-F255-40F3-AD91-A8EB8BAB1DDB}"/>
    <cellStyle name="20% - Ênfase2 2 3 4 2 3 2 2" xfId="42624" xr:uid="{CF967A8C-22D4-4EEB-A0D4-F8C1A0F91E3D}"/>
    <cellStyle name="20% - Ênfase2 2 3 4 2 3 3" xfId="31104" xr:uid="{1F7F8656-68EC-469C-9201-CC30E6FED8AD}"/>
    <cellStyle name="20% - Ênfase2 2 3 4 2 4" xfId="13824" xr:uid="{9412AC45-8322-49AB-AE36-D08621256B20}"/>
    <cellStyle name="20% - Ênfase2 2 3 4 2 4 2" xfId="36864" xr:uid="{B361A57F-FC98-4DCA-A64D-32A0415BCDCD}"/>
    <cellStyle name="20% - Ênfase2 2 3 4 2 5" xfId="25344" xr:uid="{2DBD77EC-4906-4BB4-A2BE-0E6A7044EB5F}"/>
    <cellStyle name="20% - Ênfase2 2 3 4 3" xfId="3744" xr:uid="{18215487-BF3A-42F9-B1A6-F54987C12FF0}"/>
    <cellStyle name="20% - Ênfase2 2 3 4 3 2" xfId="9504" xr:uid="{C61F6869-22EF-4DA0-9571-7306030E61F8}"/>
    <cellStyle name="20% - Ênfase2 2 3 4 3 2 2" xfId="21024" xr:uid="{7297EEAA-CD41-4D22-870F-3AA0CC766B39}"/>
    <cellStyle name="20% - Ênfase2 2 3 4 3 2 2 2" xfId="44064" xr:uid="{557E7396-9E4C-433A-9766-D8ACCAAD867E}"/>
    <cellStyle name="20% - Ênfase2 2 3 4 3 2 3" xfId="32544" xr:uid="{9B94A602-4CE1-45FF-9A04-326D9B497F8D}"/>
    <cellStyle name="20% - Ênfase2 2 3 4 3 3" xfId="15264" xr:uid="{8F1E1F3F-2325-42EE-BC05-6B2BBE9B2B7C}"/>
    <cellStyle name="20% - Ênfase2 2 3 4 3 3 2" xfId="38304" xr:uid="{799DEF01-1CD3-4051-BB8A-C8BBFFE81461}"/>
    <cellStyle name="20% - Ênfase2 2 3 4 3 4" xfId="26784" xr:uid="{ADA1E4E0-4030-4E5E-B67D-238760091DA7}"/>
    <cellStyle name="20% - Ênfase2 2 3 4 4" xfId="6624" xr:uid="{9DAC40B7-5AFB-4ECF-9BCF-BAD6152E0D0C}"/>
    <cellStyle name="20% - Ênfase2 2 3 4 4 2" xfId="18144" xr:uid="{A61E6064-555C-4284-877F-E88DE47008C5}"/>
    <cellStyle name="20% - Ênfase2 2 3 4 4 2 2" xfId="41184" xr:uid="{34166759-35F9-45CA-BC94-B4577C0D70F3}"/>
    <cellStyle name="20% - Ênfase2 2 3 4 4 3" xfId="29664" xr:uid="{B6A285F1-26E2-40CA-AA9A-2F64C3DE0FAA}"/>
    <cellStyle name="20% - Ênfase2 2 3 4 5" xfId="12384" xr:uid="{DE148878-DC20-4E2E-A687-3358761E29C7}"/>
    <cellStyle name="20% - Ênfase2 2 3 4 5 2" xfId="35424" xr:uid="{4A5221F9-C998-4313-9533-44977EF2938C}"/>
    <cellStyle name="20% - Ênfase2 2 3 4 6" xfId="23904" xr:uid="{7C5386DC-97FF-4860-A44C-DDF2E41EA38D}"/>
    <cellStyle name="20% - Ênfase2 2 3 5" xfId="1584" xr:uid="{FA736600-75F5-46A4-AC88-B12DD67BE6C1}"/>
    <cellStyle name="20% - Ênfase2 2 3 5 2" xfId="4464" xr:uid="{35FF327D-4B0A-42BA-9D1C-207EC1AC14ED}"/>
    <cellStyle name="20% - Ênfase2 2 3 5 2 2" xfId="10224" xr:uid="{E57E3073-09D2-4E69-BBDA-627CBE4ACD2C}"/>
    <cellStyle name="20% - Ênfase2 2 3 5 2 2 2" xfId="21744" xr:uid="{7E1D71C8-115D-4670-BF7D-43B61F037823}"/>
    <cellStyle name="20% - Ênfase2 2 3 5 2 2 2 2" xfId="44784" xr:uid="{2A88B78E-8F1E-4E2E-BE77-AE0A794A161C}"/>
    <cellStyle name="20% - Ênfase2 2 3 5 2 2 3" xfId="33264" xr:uid="{43547B87-E98E-4C41-916E-0A164AA291C0}"/>
    <cellStyle name="20% - Ênfase2 2 3 5 2 3" xfId="15984" xr:uid="{8A1AD0F5-82B3-40E7-8841-397E71AD828F}"/>
    <cellStyle name="20% - Ênfase2 2 3 5 2 3 2" xfId="39024" xr:uid="{621C5F59-7085-4047-BE35-E04DBD59B711}"/>
    <cellStyle name="20% - Ênfase2 2 3 5 2 4" xfId="27504" xr:uid="{60CB3027-E6F3-4F86-BC9D-6CD70F7F3F05}"/>
    <cellStyle name="20% - Ênfase2 2 3 5 3" xfId="7344" xr:uid="{71DE9173-4749-49D5-9734-60C3F6E6E2AD}"/>
    <cellStyle name="20% - Ênfase2 2 3 5 3 2" xfId="18864" xr:uid="{57EF7A58-57C5-4746-99B0-971D7C029E52}"/>
    <cellStyle name="20% - Ênfase2 2 3 5 3 2 2" xfId="41904" xr:uid="{9AEC0A0A-80D8-42C1-9FE0-DE664397D6B1}"/>
    <cellStyle name="20% - Ênfase2 2 3 5 3 3" xfId="30384" xr:uid="{385BE2E7-8598-4DCE-8E74-80848DA37920}"/>
    <cellStyle name="20% - Ênfase2 2 3 5 4" xfId="13104" xr:uid="{0B93E1AF-574A-4AB2-8354-E59BD75223D0}"/>
    <cellStyle name="20% - Ênfase2 2 3 5 4 2" xfId="36144" xr:uid="{EEF18D07-56C6-45CB-9253-7D8A15944926}"/>
    <cellStyle name="20% - Ênfase2 2 3 5 5" xfId="24624" xr:uid="{6FD6FE0C-B9FF-465A-A3AB-23A5417644DB}"/>
    <cellStyle name="20% - Ênfase2 2 3 6" xfId="3024" xr:uid="{26869C37-8E72-490F-9AB4-6373A170AF80}"/>
    <cellStyle name="20% - Ênfase2 2 3 6 2" xfId="8784" xr:uid="{EC58CCB4-AAA2-4902-A147-86DD4990C1C0}"/>
    <cellStyle name="20% - Ênfase2 2 3 6 2 2" xfId="20304" xr:uid="{360F0833-D24B-4340-83B3-BD22477E757D}"/>
    <cellStyle name="20% - Ênfase2 2 3 6 2 2 2" xfId="43344" xr:uid="{58C5DD5B-4DF8-4804-A82B-4BBDC5C63157}"/>
    <cellStyle name="20% - Ênfase2 2 3 6 2 3" xfId="31824" xr:uid="{75A90CB4-B3AA-4E1D-A178-16F0E5D286D2}"/>
    <cellStyle name="20% - Ênfase2 2 3 6 3" xfId="14544" xr:uid="{DD5883F7-FEFD-40D9-BF6F-974949B8204D}"/>
    <cellStyle name="20% - Ênfase2 2 3 6 3 2" xfId="37584" xr:uid="{EB4B98EF-20FF-4156-A913-554021E768EA}"/>
    <cellStyle name="20% - Ênfase2 2 3 6 4" xfId="26064" xr:uid="{0A3DAFC1-7904-49AC-8CA4-55EEF91D72B9}"/>
    <cellStyle name="20% - Ênfase2 2 3 7" xfId="5904" xr:uid="{D208DB67-DF7E-4A49-BBBE-D972BE52CB4D}"/>
    <cellStyle name="20% - Ênfase2 2 3 7 2" xfId="17424" xr:uid="{7C547EBD-5DE0-4BF2-A2FC-CFFE4E3646A6}"/>
    <cellStyle name="20% - Ênfase2 2 3 7 2 2" xfId="40464" xr:uid="{BC620355-DCA4-4208-9183-DBC3278DE483}"/>
    <cellStyle name="20% - Ênfase2 2 3 7 3" xfId="28944" xr:uid="{B85FB146-816E-4E0E-AE74-050F864ACF11}"/>
    <cellStyle name="20% - Ênfase2 2 3 8" xfId="11664" xr:uid="{3890F357-90D1-493F-B3DA-FC0974356766}"/>
    <cellStyle name="20% - Ênfase2 2 3 8 2" xfId="34704" xr:uid="{10F735DB-5B72-4864-9182-D37E3DB74D7B}"/>
    <cellStyle name="20% - Ênfase2 2 3 9" xfId="23184" xr:uid="{C7692ADA-78BC-44A3-A9E3-F8DA4ECDA4D3}"/>
    <cellStyle name="20% - Ênfase2 2 4" xfId="234" xr:uid="{EA0C4BB3-8BFC-48AC-BA80-2F3FF7A1D5E3}"/>
    <cellStyle name="20% - Ênfase2 2 4 2" xfId="594" xr:uid="{9B9C6223-507D-483E-B38C-8B44CFD57B9B}"/>
    <cellStyle name="20% - Ênfase2 2 4 2 2" xfId="1314" xr:uid="{1A12F16A-93A0-4049-9CBC-86CF12FC640B}"/>
    <cellStyle name="20% - Ênfase2 2 4 2 2 2" xfId="2754" xr:uid="{768E488C-4A23-4B6F-ADD7-00A2367EC505}"/>
    <cellStyle name="20% - Ênfase2 2 4 2 2 2 2" xfId="5634" xr:uid="{B13E8ABD-A0C5-4FEE-8B49-CDA127E82112}"/>
    <cellStyle name="20% - Ênfase2 2 4 2 2 2 2 2" xfId="11394" xr:uid="{4CE4B01A-11EF-4D5C-B18B-2F3C85BB4183}"/>
    <cellStyle name="20% - Ênfase2 2 4 2 2 2 2 2 2" xfId="22914" xr:uid="{9E93416D-0A70-4101-BA2F-ED3A36AA036D}"/>
    <cellStyle name="20% - Ênfase2 2 4 2 2 2 2 2 2 2" xfId="45954" xr:uid="{5813A541-BA09-4EDB-B59D-C15ABB02CC2B}"/>
    <cellStyle name="20% - Ênfase2 2 4 2 2 2 2 2 3" xfId="34434" xr:uid="{0573A3B0-088D-4E64-BCCC-55394398762E}"/>
    <cellStyle name="20% - Ênfase2 2 4 2 2 2 2 3" xfId="17154" xr:uid="{BC1A700A-9BAD-4468-AD00-AFDC88CAC158}"/>
    <cellStyle name="20% - Ênfase2 2 4 2 2 2 2 3 2" xfId="40194" xr:uid="{02AC95AD-00A0-4DC5-A87D-6E1A041C208F}"/>
    <cellStyle name="20% - Ênfase2 2 4 2 2 2 2 4" xfId="28674" xr:uid="{6A100923-AD7B-442E-93A7-F6478AF27722}"/>
    <cellStyle name="20% - Ênfase2 2 4 2 2 2 3" xfId="8514" xr:uid="{58A352BB-40C9-453E-8609-0D3B6EEECBF1}"/>
    <cellStyle name="20% - Ênfase2 2 4 2 2 2 3 2" xfId="20034" xr:uid="{864AB986-51B8-4F83-B492-7F76D6C8529E}"/>
    <cellStyle name="20% - Ênfase2 2 4 2 2 2 3 2 2" xfId="43074" xr:uid="{3A545FD2-5D71-449D-BF37-BCB1FD1337C7}"/>
    <cellStyle name="20% - Ênfase2 2 4 2 2 2 3 3" xfId="31554" xr:uid="{13217222-058C-44A0-962F-350E1BFD86C1}"/>
    <cellStyle name="20% - Ênfase2 2 4 2 2 2 4" xfId="14274" xr:uid="{695AE882-1730-4774-91E2-487363F351FD}"/>
    <cellStyle name="20% - Ênfase2 2 4 2 2 2 4 2" xfId="37314" xr:uid="{9F3B1964-F33F-40E4-BDDB-A44D46618E47}"/>
    <cellStyle name="20% - Ênfase2 2 4 2 2 2 5" xfId="25794" xr:uid="{B4A53AF1-A06B-4FDE-AE34-CCF26F9A086B}"/>
    <cellStyle name="20% - Ênfase2 2 4 2 2 3" xfId="4194" xr:uid="{17DAC700-7C2A-48A8-86C9-280366F2B31F}"/>
    <cellStyle name="20% - Ênfase2 2 4 2 2 3 2" xfId="9954" xr:uid="{5DC50888-C074-4ADE-989E-0201D0C10FFE}"/>
    <cellStyle name="20% - Ênfase2 2 4 2 2 3 2 2" xfId="21474" xr:uid="{636C1405-B071-4E3C-A708-6533F4627DE0}"/>
    <cellStyle name="20% - Ênfase2 2 4 2 2 3 2 2 2" xfId="44514" xr:uid="{E6E9BAEF-89A5-4E74-9939-32AD63D01763}"/>
    <cellStyle name="20% - Ênfase2 2 4 2 2 3 2 3" xfId="32994" xr:uid="{D7680B5A-261B-40D3-84EF-895CF4F31B82}"/>
    <cellStyle name="20% - Ênfase2 2 4 2 2 3 3" xfId="15714" xr:uid="{8F89AEE6-D87F-4804-874A-77C60896275F}"/>
    <cellStyle name="20% - Ênfase2 2 4 2 2 3 3 2" xfId="38754" xr:uid="{FFE8BFD5-213B-4046-901B-D47E7B808929}"/>
    <cellStyle name="20% - Ênfase2 2 4 2 2 3 4" xfId="27234" xr:uid="{D3C5A184-EBEB-4247-B8A8-BA5E3AE382C6}"/>
    <cellStyle name="20% - Ênfase2 2 4 2 2 4" xfId="7074" xr:uid="{C3A90767-F40F-40B3-AB4E-60B8F4C99487}"/>
    <cellStyle name="20% - Ênfase2 2 4 2 2 4 2" xfId="18594" xr:uid="{D0C33A39-4EEB-4DE3-A46B-B61EA6828BAC}"/>
    <cellStyle name="20% - Ênfase2 2 4 2 2 4 2 2" xfId="41634" xr:uid="{2F2410CD-73BF-4204-9297-D06CCCE57C9F}"/>
    <cellStyle name="20% - Ênfase2 2 4 2 2 4 3" xfId="30114" xr:uid="{F4AEF046-7497-4367-B833-65A4DEAACD1F}"/>
    <cellStyle name="20% - Ênfase2 2 4 2 2 5" xfId="12834" xr:uid="{E21DD7DC-2625-473E-96E8-A1E4840DB803}"/>
    <cellStyle name="20% - Ênfase2 2 4 2 2 5 2" xfId="35874" xr:uid="{586F2479-CB32-424E-90C3-C716FF464D62}"/>
    <cellStyle name="20% - Ênfase2 2 4 2 2 6" xfId="24354" xr:uid="{D73DD237-DB56-4D3C-A395-C55185AB0014}"/>
    <cellStyle name="20% - Ênfase2 2 4 2 3" xfId="2034" xr:uid="{0850320A-A4C3-48E0-BFF2-60350BBE208E}"/>
    <cellStyle name="20% - Ênfase2 2 4 2 3 2" xfId="4914" xr:uid="{0AE26633-3CB2-44EE-BEBF-E83810D4F488}"/>
    <cellStyle name="20% - Ênfase2 2 4 2 3 2 2" xfId="10674" xr:uid="{FE93A969-982A-4E62-B067-38E4AC8C1D09}"/>
    <cellStyle name="20% - Ênfase2 2 4 2 3 2 2 2" xfId="22194" xr:uid="{6AF58EAD-722E-4CFB-BA75-777AFB5CDC23}"/>
    <cellStyle name="20% - Ênfase2 2 4 2 3 2 2 2 2" xfId="45234" xr:uid="{8054B361-C451-402A-913C-47667266F6F7}"/>
    <cellStyle name="20% - Ênfase2 2 4 2 3 2 2 3" xfId="33714" xr:uid="{04975DFA-1458-41E7-B40A-EC07A58D1554}"/>
    <cellStyle name="20% - Ênfase2 2 4 2 3 2 3" xfId="16434" xr:uid="{9E5282DA-CEE5-4226-889E-32450A502825}"/>
    <cellStyle name="20% - Ênfase2 2 4 2 3 2 3 2" xfId="39474" xr:uid="{0E476D7F-0EEC-405E-A365-8C61A305B9D7}"/>
    <cellStyle name="20% - Ênfase2 2 4 2 3 2 4" xfId="27954" xr:uid="{54900098-2623-4651-86D9-AEF351640F0A}"/>
    <cellStyle name="20% - Ênfase2 2 4 2 3 3" xfId="7794" xr:uid="{E0024E84-E187-4C78-9327-41623FC8E49B}"/>
    <cellStyle name="20% - Ênfase2 2 4 2 3 3 2" xfId="19314" xr:uid="{EAC5730E-544E-40EE-83CA-CCB3E6F7C1A0}"/>
    <cellStyle name="20% - Ênfase2 2 4 2 3 3 2 2" xfId="42354" xr:uid="{B6147278-E2CE-4552-B0D8-CA974874A67F}"/>
    <cellStyle name="20% - Ênfase2 2 4 2 3 3 3" xfId="30834" xr:uid="{93EE0EE6-1463-47ED-BDD6-EBC67F140B4C}"/>
    <cellStyle name="20% - Ênfase2 2 4 2 3 4" xfId="13554" xr:uid="{094B1407-D837-45E6-A091-D93466B22D40}"/>
    <cellStyle name="20% - Ênfase2 2 4 2 3 4 2" xfId="36594" xr:uid="{C52E7F4D-A7E1-49E6-9D3C-1EF531E5253A}"/>
    <cellStyle name="20% - Ênfase2 2 4 2 3 5" xfId="25074" xr:uid="{32F95B1B-E20A-44A9-828B-6759A448B01C}"/>
    <cellStyle name="20% - Ênfase2 2 4 2 4" xfId="3474" xr:uid="{60518FBE-A1FA-4AC4-AB9F-CB5D9DC7D7C0}"/>
    <cellStyle name="20% - Ênfase2 2 4 2 4 2" xfId="9234" xr:uid="{8F50C240-1974-44A3-9A7D-ED70BB63E1E0}"/>
    <cellStyle name="20% - Ênfase2 2 4 2 4 2 2" xfId="20754" xr:uid="{7FAD688D-82B1-493D-9556-0BE243361AE8}"/>
    <cellStyle name="20% - Ênfase2 2 4 2 4 2 2 2" xfId="43794" xr:uid="{867AE05A-201A-48E5-9891-EE781835047B}"/>
    <cellStyle name="20% - Ênfase2 2 4 2 4 2 3" xfId="32274" xr:uid="{F5D13F10-3187-49ED-BF29-4A8593B32ADF}"/>
    <cellStyle name="20% - Ênfase2 2 4 2 4 3" xfId="14994" xr:uid="{79579499-F954-4096-BEED-D727526FA499}"/>
    <cellStyle name="20% - Ênfase2 2 4 2 4 3 2" xfId="38034" xr:uid="{D8D7C3AF-ABEF-475E-926B-54B9ED8C5016}"/>
    <cellStyle name="20% - Ênfase2 2 4 2 4 4" xfId="26514" xr:uid="{008D43B3-60EB-4971-A282-1CA4A313EDFC}"/>
    <cellStyle name="20% - Ênfase2 2 4 2 5" xfId="6354" xr:uid="{D5500D70-4064-46B6-A907-3FB4645FEAFA}"/>
    <cellStyle name="20% - Ênfase2 2 4 2 5 2" xfId="17874" xr:uid="{114F6158-7032-4CAB-89F8-FB4F83F3E0DE}"/>
    <cellStyle name="20% - Ênfase2 2 4 2 5 2 2" xfId="40914" xr:uid="{AB162874-DD5C-4145-93BB-A6E2FE394C8F}"/>
    <cellStyle name="20% - Ênfase2 2 4 2 5 3" xfId="29394" xr:uid="{A04D5582-6E4A-4183-BDA5-D55B80065B4B}"/>
    <cellStyle name="20% - Ênfase2 2 4 2 6" xfId="12114" xr:uid="{34C8CAE2-5F54-4CBD-BA63-6C535009BECC}"/>
    <cellStyle name="20% - Ênfase2 2 4 2 6 2" xfId="35154" xr:uid="{FF8FC73B-E5C5-4ECA-8141-60D9A4FEC781}"/>
    <cellStyle name="20% - Ênfase2 2 4 2 7" xfId="23634" xr:uid="{134A9BB7-2CEE-4E8A-932A-2E0C0A401AC7}"/>
    <cellStyle name="20% - Ênfase2 2 4 3" xfId="954" xr:uid="{1DEAB2EE-D00F-4E84-9A0C-93D17C0EC364}"/>
    <cellStyle name="20% - Ênfase2 2 4 3 2" xfId="2394" xr:uid="{8F955328-EF29-4657-9F6B-6B0FA92D070B}"/>
    <cellStyle name="20% - Ênfase2 2 4 3 2 2" xfId="5274" xr:uid="{ADE4A2B9-AF43-445B-8796-CDAFE9A25D1A}"/>
    <cellStyle name="20% - Ênfase2 2 4 3 2 2 2" xfId="11034" xr:uid="{A2464FAE-AA6B-45E6-9A00-0CA4443550C5}"/>
    <cellStyle name="20% - Ênfase2 2 4 3 2 2 2 2" xfId="22554" xr:uid="{069D38F6-A894-416D-94DB-FA39D2E8BC25}"/>
    <cellStyle name="20% - Ênfase2 2 4 3 2 2 2 2 2" xfId="45594" xr:uid="{1004077A-D4B1-44B2-8E85-908C0586DE1A}"/>
    <cellStyle name="20% - Ênfase2 2 4 3 2 2 2 3" xfId="34074" xr:uid="{A0737B85-9E2A-40C3-9B0E-3F5A8793139D}"/>
    <cellStyle name="20% - Ênfase2 2 4 3 2 2 3" xfId="16794" xr:uid="{3756F316-FCEE-4033-BCD2-CA9659657390}"/>
    <cellStyle name="20% - Ênfase2 2 4 3 2 2 3 2" xfId="39834" xr:uid="{5073524A-8625-4DC1-9970-A8CF7929937A}"/>
    <cellStyle name="20% - Ênfase2 2 4 3 2 2 4" xfId="28314" xr:uid="{FEB4D844-6CD2-436F-AFEE-6E1AFC3B5AA8}"/>
    <cellStyle name="20% - Ênfase2 2 4 3 2 3" xfId="8154" xr:uid="{15DA05A8-401E-448D-A93A-FC8177D8DA57}"/>
    <cellStyle name="20% - Ênfase2 2 4 3 2 3 2" xfId="19674" xr:uid="{77D194FF-0DD7-40FC-A33E-983834EFB4F8}"/>
    <cellStyle name="20% - Ênfase2 2 4 3 2 3 2 2" xfId="42714" xr:uid="{B36EAA70-CC0A-428B-B6A3-528CFB31E5C5}"/>
    <cellStyle name="20% - Ênfase2 2 4 3 2 3 3" xfId="31194" xr:uid="{967DE0CC-7B2A-4A6E-9939-1F70FD02CE9F}"/>
    <cellStyle name="20% - Ênfase2 2 4 3 2 4" xfId="13914" xr:uid="{DB85973F-B7FD-46D2-8800-E5EFAE4DE055}"/>
    <cellStyle name="20% - Ênfase2 2 4 3 2 4 2" xfId="36954" xr:uid="{414B0BA9-635B-4F5B-896A-C02C07D7D201}"/>
    <cellStyle name="20% - Ênfase2 2 4 3 2 5" xfId="25434" xr:uid="{476C9689-0C86-407A-ABB9-AB34D711D90D}"/>
    <cellStyle name="20% - Ênfase2 2 4 3 3" xfId="3834" xr:uid="{1E124099-F33C-4B81-94DD-D634FEBFCA4D}"/>
    <cellStyle name="20% - Ênfase2 2 4 3 3 2" xfId="9594" xr:uid="{F617D386-A609-4076-A370-2FCFEFB654E6}"/>
    <cellStyle name="20% - Ênfase2 2 4 3 3 2 2" xfId="21114" xr:uid="{5D08F0E6-AB05-409F-A211-7B8BFA479172}"/>
    <cellStyle name="20% - Ênfase2 2 4 3 3 2 2 2" xfId="44154" xr:uid="{3D8CA368-F316-48AE-B193-BFC79A19DAE1}"/>
    <cellStyle name="20% - Ênfase2 2 4 3 3 2 3" xfId="32634" xr:uid="{CB45112B-8955-407D-A96A-FDA295E0A764}"/>
    <cellStyle name="20% - Ênfase2 2 4 3 3 3" xfId="15354" xr:uid="{B132CF01-754E-4B36-B7F0-9AF91668AA22}"/>
    <cellStyle name="20% - Ênfase2 2 4 3 3 3 2" xfId="38394" xr:uid="{B2D7025D-2401-41DA-9527-3F6C583DD085}"/>
    <cellStyle name="20% - Ênfase2 2 4 3 3 4" xfId="26874" xr:uid="{3BF51189-0B20-403F-9FA3-1CC907166725}"/>
    <cellStyle name="20% - Ênfase2 2 4 3 4" xfId="6714" xr:uid="{94657591-5CE2-45F0-B693-1531EACFAE7F}"/>
    <cellStyle name="20% - Ênfase2 2 4 3 4 2" xfId="18234" xr:uid="{71358F2A-EA76-4C66-9765-994E7ED676DC}"/>
    <cellStyle name="20% - Ênfase2 2 4 3 4 2 2" xfId="41274" xr:uid="{A86FA81F-5FF6-425F-BBAA-DD28724AA6EE}"/>
    <cellStyle name="20% - Ênfase2 2 4 3 4 3" xfId="29754" xr:uid="{F3A4263A-0079-4BAA-8969-37DAD9E4F849}"/>
    <cellStyle name="20% - Ênfase2 2 4 3 5" xfId="12474" xr:uid="{3699CE95-A1BD-4BD0-9664-318B78A13528}"/>
    <cellStyle name="20% - Ênfase2 2 4 3 5 2" xfId="35514" xr:uid="{15419E39-3DA3-4B15-83A6-687FC9BA149D}"/>
    <cellStyle name="20% - Ênfase2 2 4 3 6" xfId="23994" xr:uid="{4FE9C2A7-5E63-432B-AEAE-D7163ABA3CA5}"/>
    <cellStyle name="20% - Ênfase2 2 4 4" xfId="1674" xr:uid="{EBDB11E2-9A0B-42AE-B6DE-51809659FF38}"/>
    <cellStyle name="20% - Ênfase2 2 4 4 2" xfId="4554" xr:uid="{0CDF5530-F13B-48D3-8CA9-78151CF6F800}"/>
    <cellStyle name="20% - Ênfase2 2 4 4 2 2" xfId="10314" xr:uid="{60155E17-610E-4B9F-8115-2C44CE1FB33D}"/>
    <cellStyle name="20% - Ênfase2 2 4 4 2 2 2" xfId="21834" xr:uid="{0BFF13E1-DE5C-4603-9EBF-8593C29BB3DB}"/>
    <cellStyle name="20% - Ênfase2 2 4 4 2 2 2 2" xfId="44874" xr:uid="{B604F5CF-E5AA-4357-A812-8FED2662906D}"/>
    <cellStyle name="20% - Ênfase2 2 4 4 2 2 3" xfId="33354" xr:uid="{9F686B22-3FA5-4F02-94D9-7E0693583996}"/>
    <cellStyle name="20% - Ênfase2 2 4 4 2 3" xfId="16074" xr:uid="{97F5017E-E93E-457B-A5DB-A7A2B451A7F8}"/>
    <cellStyle name="20% - Ênfase2 2 4 4 2 3 2" xfId="39114" xr:uid="{4591806D-7CE4-4D08-99AF-329994F4EB07}"/>
    <cellStyle name="20% - Ênfase2 2 4 4 2 4" xfId="27594" xr:uid="{C49C5FDD-83AB-4076-91F8-427BF010435B}"/>
    <cellStyle name="20% - Ênfase2 2 4 4 3" xfId="7434" xr:uid="{7D858777-1596-47AB-88BA-171EE6F85BC5}"/>
    <cellStyle name="20% - Ênfase2 2 4 4 3 2" xfId="18954" xr:uid="{48D40334-D9B1-4318-9F42-3AE6980B20D7}"/>
    <cellStyle name="20% - Ênfase2 2 4 4 3 2 2" xfId="41994" xr:uid="{3201A978-027C-4B01-9993-16EED9FC5B07}"/>
    <cellStyle name="20% - Ênfase2 2 4 4 3 3" xfId="30474" xr:uid="{2039287D-F95B-4F9C-A657-B8603C0ED734}"/>
    <cellStyle name="20% - Ênfase2 2 4 4 4" xfId="13194" xr:uid="{815262A1-B6F2-43E8-8F30-1B87DF668C5F}"/>
    <cellStyle name="20% - Ênfase2 2 4 4 4 2" xfId="36234" xr:uid="{208476D9-8E3B-40B2-BCAA-0700BC69BD3D}"/>
    <cellStyle name="20% - Ênfase2 2 4 4 5" xfId="24714" xr:uid="{3F083ABA-B940-47D7-A7B9-055886E1240D}"/>
    <cellStyle name="20% - Ênfase2 2 4 5" xfId="3114" xr:uid="{60E7E99B-1F65-4BD7-8BBF-938D2344F3AC}"/>
    <cellStyle name="20% - Ênfase2 2 4 5 2" xfId="8874" xr:uid="{26599EE4-DAD1-434F-9D0D-2A6083D48413}"/>
    <cellStyle name="20% - Ênfase2 2 4 5 2 2" xfId="20394" xr:uid="{4293EAFE-4F50-47A0-9CC0-D021E019B5BB}"/>
    <cellStyle name="20% - Ênfase2 2 4 5 2 2 2" xfId="43434" xr:uid="{23169C78-3009-44AA-BAD5-72A041F3C854}"/>
    <cellStyle name="20% - Ênfase2 2 4 5 2 3" xfId="31914" xr:uid="{B70953E4-2A91-49C6-A623-9BDA66C0F0AB}"/>
    <cellStyle name="20% - Ênfase2 2 4 5 3" xfId="14634" xr:uid="{B533D5DA-7155-40E5-BF17-2571CEF7C691}"/>
    <cellStyle name="20% - Ênfase2 2 4 5 3 2" xfId="37674" xr:uid="{0CBDF25D-03EE-49DC-8005-7A2ABE48339B}"/>
    <cellStyle name="20% - Ênfase2 2 4 5 4" xfId="26154" xr:uid="{941EC1FD-4304-4BE3-B2B7-00DEB1CDE899}"/>
    <cellStyle name="20% - Ênfase2 2 4 6" xfId="5994" xr:uid="{293681F7-CF25-4429-8478-38A0DF8FE771}"/>
    <cellStyle name="20% - Ênfase2 2 4 6 2" xfId="17514" xr:uid="{2528E022-E6FB-41F5-8361-983370036CEF}"/>
    <cellStyle name="20% - Ênfase2 2 4 6 2 2" xfId="40554" xr:uid="{E0949FB8-43AC-47CE-A91D-2FA5A44C66BF}"/>
    <cellStyle name="20% - Ênfase2 2 4 6 3" xfId="29034" xr:uid="{AA6740B8-EDCF-40E6-8747-74A1D08984EC}"/>
    <cellStyle name="20% - Ênfase2 2 4 7" xfId="11754" xr:uid="{563C6D93-0BF9-4D7E-9AD8-C359317E8900}"/>
    <cellStyle name="20% - Ênfase2 2 4 7 2" xfId="34794" xr:uid="{1909A908-86C4-4269-9164-2D4C4F8734CF}"/>
    <cellStyle name="20% - Ênfase2 2 4 8" xfId="23274" xr:uid="{87D72871-6831-4D42-A5A7-970D8E3EEF82}"/>
    <cellStyle name="20% - Ênfase2 2 5" xfId="414" xr:uid="{BFA1D161-8534-4E9D-AA5D-D6D48A07A24C}"/>
    <cellStyle name="20% - Ênfase2 2 5 2" xfId="1134" xr:uid="{16101135-E6D2-41EB-A6C4-78AAC86B6CD4}"/>
    <cellStyle name="20% - Ênfase2 2 5 2 2" xfId="2574" xr:uid="{E10870AA-F1F8-404D-BAB7-3B89DD40E8B2}"/>
    <cellStyle name="20% - Ênfase2 2 5 2 2 2" xfId="5454" xr:uid="{151F34DA-0C12-46CA-9D41-B63739E18E2B}"/>
    <cellStyle name="20% - Ênfase2 2 5 2 2 2 2" xfId="11214" xr:uid="{3FE52433-0F89-4274-87AC-A87C64105AFF}"/>
    <cellStyle name="20% - Ênfase2 2 5 2 2 2 2 2" xfId="22734" xr:uid="{95D83424-9E84-4069-9BA0-9EAADDCC92D1}"/>
    <cellStyle name="20% - Ênfase2 2 5 2 2 2 2 2 2" xfId="45774" xr:uid="{D75135C3-9F23-4F4A-8E1C-978D425536A6}"/>
    <cellStyle name="20% - Ênfase2 2 5 2 2 2 2 3" xfId="34254" xr:uid="{D7C14C10-7D3A-49F1-8973-C5A59A24F6A0}"/>
    <cellStyle name="20% - Ênfase2 2 5 2 2 2 3" xfId="16974" xr:uid="{681A5E9D-3374-4266-96BF-8E494BC261B8}"/>
    <cellStyle name="20% - Ênfase2 2 5 2 2 2 3 2" xfId="40014" xr:uid="{A2BCCB0D-8C66-4E32-A89E-DEBC1855BE67}"/>
    <cellStyle name="20% - Ênfase2 2 5 2 2 2 4" xfId="28494" xr:uid="{509091F0-999F-437D-A428-96127D2F7A53}"/>
    <cellStyle name="20% - Ênfase2 2 5 2 2 3" xfId="8334" xr:uid="{9D61AC53-BD59-4A92-9AF8-14894409ABB1}"/>
    <cellStyle name="20% - Ênfase2 2 5 2 2 3 2" xfId="19854" xr:uid="{4BF6CA03-C501-4D01-926D-FA5E1FA7C704}"/>
    <cellStyle name="20% - Ênfase2 2 5 2 2 3 2 2" xfId="42894" xr:uid="{1E6DE94C-AB8C-42E8-810F-B98B7A59D3AD}"/>
    <cellStyle name="20% - Ênfase2 2 5 2 2 3 3" xfId="31374" xr:uid="{12B8E7D7-F877-4475-A0E5-38B9E0F4E076}"/>
    <cellStyle name="20% - Ênfase2 2 5 2 2 4" xfId="14094" xr:uid="{9FA37880-1D83-41CC-B627-6309FAC07FA9}"/>
    <cellStyle name="20% - Ênfase2 2 5 2 2 4 2" xfId="37134" xr:uid="{234729C8-8EF0-496B-A807-DF59D80C23CE}"/>
    <cellStyle name="20% - Ênfase2 2 5 2 2 5" xfId="25614" xr:uid="{F23E832C-80A4-4912-9661-34B161FF473D}"/>
    <cellStyle name="20% - Ênfase2 2 5 2 3" xfId="4014" xr:uid="{23016CAB-6E55-4D29-8B99-69853BA48592}"/>
    <cellStyle name="20% - Ênfase2 2 5 2 3 2" xfId="9774" xr:uid="{F7E00BAD-4C2C-47C1-96C5-9F04363D0D3C}"/>
    <cellStyle name="20% - Ênfase2 2 5 2 3 2 2" xfId="21294" xr:uid="{5BDE8A11-5715-45D2-9D7C-5900B8D88374}"/>
    <cellStyle name="20% - Ênfase2 2 5 2 3 2 2 2" xfId="44334" xr:uid="{2444A925-4DA2-4911-A705-36F292D6D907}"/>
    <cellStyle name="20% - Ênfase2 2 5 2 3 2 3" xfId="32814" xr:uid="{4B37DBB3-9E55-4FED-AF25-8218990F610E}"/>
    <cellStyle name="20% - Ênfase2 2 5 2 3 3" xfId="15534" xr:uid="{9D1D2575-66B6-420A-A98C-487D12AF6F92}"/>
    <cellStyle name="20% - Ênfase2 2 5 2 3 3 2" xfId="38574" xr:uid="{52E9CEF3-4E3D-4515-9A6F-0AF464575395}"/>
    <cellStyle name="20% - Ênfase2 2 5 2 3 4" xfId="27054" xr:uid="{75F2FF22-C19D-4C7B-BB61-85B22A17B968}"/>
    <cellStyle name="20% - Ênfase2 2 5 2 4" xfId="6894" xr:uid="{F560B7F4-164A-4911-9ADA-9373FDAFBCB9}"/>
    <cellStyle name="20% - Ênfase2 2 5 2 4 2" xfId="18414" xr:uid="{FB383EDC-AD7B-4739-88E6-682FA7960DDC}"/>
    <cellStyle name="20% - Ênfase2 2 5 2 4 2 2" xfId="41454" xr:uid="{477DB00C-3010-4A33-8824-64CF9FC55EC8}"/>
    <cellStyle name="20% - Ênfase2 2 5 2 4 3" xfId="29934" xr:uid="{64C1F08E-0319-4D6E-967C-CA3EB1553D0A}"/>
    <cellStyle name="20% - Ênfase2 2 5 2 5" xfId="12654" xr:uid="{B3726CDD-20B2-4235-A855-B1663FDB3F2F}"/>
    <cellStyle name="20% - Ênfase2 2 5 2 5 2" xfId="35694" xr:uid="{921E3FF0-1BD7-4763-99D1-1C2C0F7A3C2F}"/>
    <cellStyle name="20% - Ênfase2 2 5 2 6" xfId="24174" xr:uid="{A83E5C02-4A6B-4C18-8AF9-388BDC39788F}"/>
    <cellStyle name="20% - Ênfase2 2 5 3" xfId="1854" xr:uid="{1A245A1B-4512-4A7E-AB26-05B5906DC2E6}"/>
    <cellStyle name="20% - Ênfase2 2 5 3 2" xfId="4734" xr:uid="{988E5048-6C8B-4429-983B-2237BB5130FE}"/>
    <cellStyle name="20% - Ênfase2 2 5 3 2 2" xfId="10494" xr:uid="{E8AC1B1F-2B26-4830-8537-656869156115}"/>
    <cellStyle name="20% - Ênfase2 2 5 3 2 2 2" xfId="22014" xr:uid="{14B6A7F2-1E65-4BA8-A092-22080881E1AE}"/>
    <cellStyle name="20% - Ênfase2 2 5 3 2 2 2 2" xfId="45054" xr:uid="{10D3A95C-452F-4145-B50F-39B883F973A3}"/>
    <cellStyle name="20% - Ênfase2 2 5 3 2 2 3" xfId="33534" xr:uid="{CBBDBE9C-DD8F-47AE-A14F-7A0DE22DABBB}"/>
    <cellStyle name="20% - Ênfase2 2 5 3 2 3" xfId="16254" xr:uid="{594AE7BC-A3F6-40FD-A123-2BDDF511469B}"/>
    <cellStyle name="20% - Ênfase2 2 5 3 2 3 2" xfId="39294" xr:uid="{2E60A225-BD11-443A-BDB9-16B8778DEE54}"/>
    <cellStyle name="20% - Ênfase2 2 5 3 2 4" xfId="27774" xr:uid="{CB334D2F-78A7-4C78-B0FD-9216998DC04C}"/>
    <cellStyle name="20% - Ênfase2 2 5 3 3" xfId="7614" xr:uid="{493BF2FE-05BA-44EB-A536-697249A6EE8B}"/>
    <cellStyle name="20% - Ênfase2 2 5 3 3 2" xfId="19134" xr:uid="{3BC0C949-2904-4CAD-A3A1-BAFC3044FD49}"/>
    <cellStyle name="20% - Ênfase2 2 5 3 3 2 2" xfId="42174" xr:uid="{557BC259-A199-4AA9-BBB3-E3FE5824507D}"/>
    <cellStyle name="20% - Ênfase2 2 5 3 3 3" xfId="30654" xr:uid="{B5636BD0-1957-4469-8CCF-A93A9C913BA8}"/>
    <cellStyle name="20% - Ênfase2 2 5 3 4" xfId="13374" xr:uid="{92357A2E-CEDB-4CB2-97E9-9EF886D147B5}"/>
    <cellStyle name="20% - Ênfase2 2 5 3 4 2" xfId="36414" xr:uid="{19B48ECF-F439-4F69-A4C1-40256F941707}"/>
    <cellStyle name="20% - Ênfase2 2 5 3 5" xfId="24894" xr:uid="{A28ED3E1-CE08-4116-8404-B94B17914F28}"/>
    <cellStyle name="20% - Ênfase2 2 5 4" xfId="3294" xr:uid="{5D266197-27A0-452A-AB07-F1D0A008E321}"/>
    <cellStyle name="20% - Ênfase2 2 5 4 2" xfId="9054" xr:uid="{A1C73A07-392F-44C4-82D2-FADB8171CA5A}"/>
    <cellStyle name="20% - Ênfase2 2 5 4 2 2" xfId="20574" xr:uid="{F7EED5B4-9D62-49BD-A84E-B4B1E1A06899}"/>
    <cellStyle name="20% - Ênfase2 2 5 4 2 2 2" xfId="43614" xr:uid="{EEFBA395-778F-4976-BE4C-00E79353C2F3}"/>
    <cellStyle name="20% - Ênfase2 2 5 4 2 3" xfId="32094" xr:uid="{7FF06459-4DBF-4BCD-A9A5-0657F4025779}"/>
    <cellStyle name="20% - Ênfase2 2 5 4 3" xfId="14814" xr:uid="{55E2FEF9-CB15-4960-AC39-48A5137B2BBF}"/>
    <cellStyle name="20% - Ênfase2 2 5 4 3 2" xfId="37854" xr:uid="{5A5419CA-DEF8-47D7-A0C4-048730666E84}"/>
    <cellStyle name="20% - Ênfase2 2 5 4 4" xfId="26334" xr:uid="{36B583A8-6220-477B-A5D0-8D21B3E64BD0}"/>
    <cellStyle name="20% - Ênfase2 2 5 5" xfId="6174" xr:uid="{826321F5-9DC5-4A0D-8F86-E9BD91E137A2}"/>
    <cellStyle name="20% - Ênfase2 2 5 5 2" xfId="17694" xr:uid="{7D382B6E-FF73-420C-B25A-E679A3DF3C17}"/>
    <cellStyle name="20% - Ênfase2 2 5 5 2 2" xfId="40734" xr:uid="{CE758E4C-8212-41E7-A615-9A1CB6FD3071}"/>
    <cellStyle name="20% - Ênfase2 2 5 5 3" xfId="29214" xr:uid="{042B62B5-8492-492C-BF29-CADC0D1C5D19}"/>
    <cellStyle name="20% - Ênfase2 2 5 6" xfId="11934" xr:uid="{623219E5-6CF6-4805-8EBB-6AA7BD838DA8}"/>
    <cellStyle name="20% - Ênfase2 2 5 6 2" xfId="34974" xr:uid="{D06BAED7-2196-4F08-98B3-B087A6678E68}"/>
    <cellStyle name="20% - Ênfase2 2 5 7" xfId="23454" xr:uid="{B6071D1A-EAE4-4999-8357-1E3903771598}"/>
    <cellStyle name="20% - Ênfase2 2 6" xfId="774" xr:uid="{ABDEF079-4581-408E-AF3F-5F8A1238CA4D}"/>
    <cellStyle name="20% - Ênfase2 2 6 2" xfId="2214" xr:uid="{CAC0C8A6-06D5-470C-B0F7-F536D251B9D6}"/>
    <cellStyle name="20% - Ênfase2 2 6 2 2" xfId="5094" xr:uid="{9BFC0F0F-653A-4052-BEAB-2BB2E01E3A55}"/>
    <cellStyle name="20% - Ênfase2 2 6 2 2 2" xfId="10854" xr:uid="{9890219C-086E-4D98-BFC1-76A5909CDC62}"/>
    <cellStyle name="20% - Ênfase2 2 6 2 2 2 2" xfId="22374" xr:uid="{01F2A7B9-A18F-4B7C-98FC-54060DF629AF}"/>
    <cellStyle name="20% - Ênfase2 2 6 2 2 2 2 2" xfId="45414" xr:uid="{AA112EA1-48EF-4A9B-8CCF-A7AF28F68AC9}"/>
    <cellStyle name="20% - Ênfase2 2 6 2 2 2 3" xfId="33894" xr:uid="{F66CBAC9-70B0-402E-9AC5-8DB1C1E6B97E}"/>
    <cellStyle name="20% - Ênfase2 2 6 2 2 3" xfId="16614" xr:uid="{98E04073-3C0C-43D8-8F89-17225230155E}"/>
    <cellStyle name="20% - Ênfase2 2 6 2 2 3 2" xfId="39654" xr:uid="{29AB0501-5727-4E86-9612-262B185D685C}"/>
    <cellStyle name="20% - Ênfase2 2 6 2 2 4" xfId="28134" xr:uid="{CE3C29AC-A36A-4CB3-A229-53633F4171E5}"/>
    <cellStyle name="20% - Ênfase2 2 6 2 3" xfId="7974" xr:uid="{99E1294D-849F-4924-BAE0-1060300A764F}"/>
    <cellStyle name="20% - Ênfase2 2 6 2 3 2" xfId="19494" xr:uid="{B835D15E-7C24-42F0-A937-8672D14636F3}"/>
    <cellStyle name="20% - Ênfase2 2 6 2 3 2 2" xfId="42534" xr:uid="{246BE5ED-34F5-421C-AF0F-26828134A67B}"/>
    <cellStyle name="20% - Ênfase2 2 6 2 3 3" xfId="31014" xr:uid="{D557A440-A10A-4AA7-99D4-A946C21E0F28}"/>
    <cellStyle name="20% - Ênfase2 2 6 2 4" xfId="13734" xr:uid="{6889A22E-137C-4A3F-A122-F87AF6CA38BE}"/>
    <cellStyle name="20% - Ênfase2 2 6 2 4 2" xfId="36774" xr:uid="{704154F6-BA3A-4096-B7B2-02DA4868123B}"/>
    <cellStyle name="20% - Ênfase2 2 6 2 5" xfId="25254" xr:uid="{0FD08AD5-849A-4C9E-912A-0E152BAB316E}"/>
    <cellStyle name="20% - Ênfase2 2 6 3" xfId="3654" xr:uid="{A177F05A-840B-41DF-9948-4BC11DA1A1A2}"/>
    <cellStyle name="20% - Ênfase2 2 6 3 2" xfId="9414" xr:uid="{C05EC562-C110-4B08-A435-420B620A073E}"/>
    <cellStyle name="20% - Ênfase2 2 6 3 2 2" xfId="20934" xr:uid="{79CB8954-AABB-432E-A3F1-68E336AE3CD0}"/>
    <cellStyle name="20% - Ênfase2 2 6 3 2 2 2" xfId="43974" xr:uid="{2856FBF2-3F1A-4811-A467-D06E9479F7E6}"/>
    <cellStyle name="20% - Ênfase2 2 6 3 2 3" xfId="32454" xr:uid="{5F91E004-538F-4BE6-A58A-C78AE1E923EC}"/>
    <cellStyle name="20% - Ênfase2 2 6 3 3" xfId="15174" xr:uid="{6B7E8401-5BAC-41B2-9DAC-D52C9292F742}"/>
    <cellStyle name="20% - Ênfase2 2 6 3 3 2" xfId="38214" xr:uid="{97F11D03-3DDF-4E12-B250-97047E6568CD}"/>
    <cellStyle name="20% - Ênfase2 2 6 3 4" xfId="26694" xr:uid="{736BFB1C-8D45-47AE-A245-544289E4C11E}"/>
    <cellStyle name="20% - Ênfase2 2 6 4" xfId="6534" xr:uid="{34F082AF-4E14-4C47-ABB3-4907F789916B}"/>
    <cellStyle name="20% - Ênfase2 2 6 4 2" xfId="18054" xr:uid="{3C26E9AD-7222-4525-9C14-FD16DE4B0D68}"/>
    <cellStyle name="20% - Ênfase2 2 6 4 2 2" xfId="41094" xr:uid="{B4E03771-D1B7-44DB-A79F-9732D33899B3}"/>
    <cellStyle name="20% - Ênfase2 2 6 4 3" xfId="29574" xr:uid="{3FD315F3-D0DA-4FE8-AF03-BB883A28B475}"/>
    <cellStyle name="20% - Ênfase2 2 6 5" xfId="12294" xr:uid="{396A4040-D133-4362-A7AA-D5CD959EC43A}"/>
    <cellStyle name="20% - Ênfase2 2 6 5 2" xfId="35334" xr:uid="{1D1BF1A1-2A37-4A9E-A192-9461B6B40A6D}"/>
    <cellStyle name="20% - Ênfase2 2 6 6" xfId="23814" xr:uid="{66A4ABD7-51E0-4FCA-BA79-FEEEFA698566}"/>
    <cellStyle name="20% - Ênfase2 2 7" xfId="1494" xr:uid="{ADC93122-A447-4D65-8664-A170EF3E2FCE}"/>
    <cellStyle name="20% - Ênfase2 2 7 2" xfId="4374" xr:uid="{6CC7FB97-82FD-4365-A299-C279CB1D3E74}"/>
    <cellStyle name="20% - Ênfase2 2 7 2 2" xfId="10134" xr:uid="{EC0DBAF7-77CA-4A03-873C-EB555B65F07D}"/>
    <cellStyle name="20% - Ênfase2 2 7 2 2 2" xfId="21654" xr:uid="{FEADD5D2-BC0E-41CE-812E-269B4FC79291}"/>
    <cellStyle name="20% - Ênfase2 2 7 2 2 2 2" xfId="44694" xr:uid="{79E2FACF-61E9-415B-B49A-2A9BF074FFAA}"/>
    <cellStyle name="20% - Ênfase2 2 7 2 2 3" xfId="33174" xr:uid="{CDE7B584-DFD5-49AB-97B2-1CE323E845EE}"/>
    <cellStyle name="20% - Ênfase2 2 7 2 3" xfId="15894" xr:uid="{A27C4329-47E9-4434-AAE6-BFFCACC30199}"/>
    <cellStyle name="20% - Ênfase2 2 7 2 3 2" xfId="38934" xr:uid="{592AE2E9-1D60-46F2-AA39-8E11F5B806B9}"/>
    <cellStyle name="20% - Ênfase2 2 7 2 4" xfId="27414" xr:uid="{59C33C34-3ECB-4632-BA26-DDE6CFE4D027}"/>
    <cellStyle name="20% - Ênfase2 2 7 3" xfId="7254" xr:uid="{DAA2D9B2-D7F6-45C7-8834-D0EF628568E4}"/>
    <cellStyle name="20% - Ênfase2 2 7 3 2" xfId="18774" xr:uid="{E9E5D563-1F51-4830-ADB2-C3A91B569A03}"/>
    <cellStyle name="20% - Ênfase2 2 7 3 2 2" xfId="41814" xr:uid="{937BCAD7-EFCE-4D47-8489-40E977FDE9F0}"/>
    <cellStyle name="20% - Ênfase2 2 7 3 3" xfId="30294" xr:uid="{EF6FD57F-549C-473F-98A0-68929FB2ED4A}"/>
    <cellStyle name="20% - Ênfase2 2 7 4" xfId="13014" xr:uid="{24CF1C2A-171A-4278-A850-90E8B5EBFE9B}"/>
    <cellStyle name="20% - Ênfase2 2 7 4 2" xfId="36054" xr:uid="{80EA1703-1CBC-49D2-A858-E0F938975509}"/>
    <cellStyle name="20% - Ênfase2 2 7 5" xfId="24534" xr:uid="{9D284FE2-F6A2-4ADD-924F-15BED977AB6F}"/>
    <cellStyle name="20% - Ênfase2 2 8" xfId="2934" xr:uid="{EF820185-8084-403A-AC88-7FB65F7D6592}"/>
    <cellStyle name="20% - Ênfase2 2 8 2" xfId="8694" xr:uid="{9C2F2968-01BB-4592-812D-A48E20D97F74}"/>
    <cellStyle name="20% - Ênfase2 2 8 2 2" xfId="20214" xr:uid="{42A6199F-C4D3-40A8-8A15-CD1AC27B382F}"/>
    <cellStyle name="20% - Ênfase2 2 8 2 2 2" xfId="43254" xr:uid="{6E82D3DD-8A40-406A-847B-20DB7E5A84B4}"/>
    <cellStyle name="20% - Ênfase2 2 8 2 3" xfId="31734" xr:uid="{FED5FDB3-1427-4397-9390-782EDDCF42B8}"/>
    <cellStyle name="20% - Ênfase2 2 8 3" xfId="14454" xr:uid="{B76BED4D-99E9-4614-9BE1-87F9A1DADE67}"/>
    <cellStyle name="20% - Ênfase2 2 8 3 2" xfId="37494" xr:uid="{439A480D-BD7C-4ED9-92B5-2AC03479275B}"/>
    <cellStyle name="20% - Ênfase2 2 8 4" xfId="25974" xr:uid="{22F72906-D92D-4F3E-A3FF-081C4E02D247}"/>
    <cellStyle name="20% - Ênfase2 2 9" xfId="5814" xr:uid="{2BBE811B-D7C7-4B33-8B53-1F3EBF7B3B22}"/>
    <cellStyle name="20% - Ênfase2 2 9 2" xfId="17334" xr:uid="{CBB0BF91-3722-439F-B401-E73036204192}"/>
    <cellStyle name="20% - Ênfase2 2 9 2 2" xfId="40374" xr:uid="{B0A08B65-3814-463D-8C29-7A6C4E43FD18}"/>
    <cellStyle name="20% - Ênfase2 2 9 3" xfId="28854" xr:uid="{5A7DC206-3A80-4D36-9690-4AF39D1BA350}"/>
    <cellStyle name="20% - Ênfase2 3" xfId="75" xr:uid="{5B6B4D84-ADA4-42F7-AB4F-93E7E3EB444D}"/>
    <cellStyle name="20% - Ênfase2 3 10" xfId="23116" xr:uid="{5F76E83D-6864-4EA9-A5A6-2C48573F1C24}"/>
    <cellStyle name="20% - Ênfase2 3 2" xfId="166" xr:uid="{5582A9F1-9608-4DFA-B60B-F37E8B160E51}"/>
    <cellStyle name="20% - Ênfase2 3 2 2" xfId="346" xr:uid="{1B040E2D-2B8B-41B7-855A-6702E634955C}"/>
    <cellStyle name="20% - Ênfase2 3 2 2 2" xfId="706" xr:uid="{35B2724E-3EE9-4780-A0D6-9440B898A61D}"/>
    <cellStyle name="20% - Ênfase2 3 2 2 2 2" xfId="1426" xr:uid="{A506386A-B582-46F1-9126-C877A72B05AD}"/>
    <cellStyle name="20% - Ênfase2 3 2 2 2 2 2" xfId="2866" xr:uid="{DBA36FC7-252A-4EF8-B186-36CEA320C8F2}"/>
    <cellStyle name="20% - Ênfase2 3 2 2 2 2 2 2" xfId="5746" xr:uid="{5D2502A1-C89D-45F2-909C-183A36067CA1}"/>
    <cellStyle name="20% - Ênfase2 3 2 2 2 2 2 2 2" xfId="11506" xr:uid="{E9167D73-157A-40BA-8E01-1E7DEACED362}"/>
    <cellStyle name="20% - Ênfase2 3 2 2 2 2 2 2 2 2" xfId="23026" xr:uid="{A33C9281-F212-47A8-A6C4-531D2B7E5590}"/>
    <cellStyle name="20% - Ênfase2 3 2 2 2 2 2 2 2 2 2" xfId="46066" xr:uid="{A37C8311-8170-4B1E-8917-05EDC98F0C68}"/>
    <cellStyle name="20% - Ênfase2 3 2 2 2 2 2 2 2 3" xfId="34546" xr:uid="{DE46F466-432B-4A8B-8401-42178ADBB9B1}"/>
    <cellStyle name="20% - Ênfase2 3 2 2 2 2 2 2 3" xfId="17266" xr:uid="{2667C617-1F75-4B34-AC38-6DF4F76DA0C4}"/>
    <cellStyle name="20% - Ênfase2 3 2 2 2 2 2 2 3 2" xfId="40306" xr:uid="{BE2ECFC1-B9A0-404C-97CF-44CB1A5A930B}"/>
    <cellStyle name="20% - Ênfase2 3 2 2 2 2 2 2 4" xfId="28786" xr:uid="{9A388107-87E3-4FA2-B347-CE32C90D0F58}"/>
    <cellStyle name="20% - Ênfase2 3 2 2 2 2 2 3" xfId="8626" xr:uid="{07A58024-D4F8-433A-84BF-6A4418C4DB4D}"/>
    <cellStyle name="20% - Ênfase2 3 2 2 2 2 2 3 2" xfId="20146" xr:uid="{DBC76672-6AF1-4FCE-8278-D98CB6C981E4}"/>
    <cellStyle name="20% - Ênfase2 3 2 2 2 2 2 3 2 2" xfId="43186" xr:uid="{9AD2EED8-231B-4EE6-A2B3-49B689219537}"/>
    <cellStyle name="20% - Ênfase2 3 2 2 2 2 2 3 3" xfId="31666" xr:uid="{E0C42F1E-6642-4C0A-8EF2-87D645B25395}"/>
    <cellStyle name="20% - Ênfase2 3 2 2 2 2 2 4" xfId="14386" xr:uid="{5F6AD31A-FCD8-4F35-8CD4-EFD741B0837A}"/>
    <cellStyle name="20% - Ênfase2 3 2 2 2 2 2 4 2" xfId="37426" xr:uid="{FAC66AD7-40F5-4C9C-8A7D-0CB286358F1F}"/>
    <cellStyle name="20% - Ênfase2 3 2 2 2 2 2 5" xfId="25906" xr:uid="{C709AEE9-DEE4-4DDC-AF61-32F9B2037D14}"/>
    <cellStyle name="20% - Ênfase2 3 2 2 2 2 3" xfId="4306" xr:uid="{88AF7E79-19DA-4851-A55D-F270F602D853}"/>
    <cellStyle name="20% - Ênfase2 3 2 2 2 2 3 2" xfId="10066" xr:uid="{543CB920-AC54-44E5-AE9A-AC766139C26F}"/>
    <cellStyle name="20% - Ênfase2 3 2 2 2 2 3 2 2" xfId="21586" xr:uid="{5DF9520B-08BB-4C5F-B8CE-552654A895E3}"/>
    <cellStyle name="20% - Ênfase2 3 2 2 2 2 3 2 2 2" xfId="44626" xr:uid="{11EF4403-B2DB-4858-A099-7E606FB3705C}"/>
    <cellStyle name="20% - Ênfase2 3 2 2 2 2 3 2 3" xfId="33106" xr:uid="{F8F25EEC-6643-4CC5-834B-E698E625DD13}"/>
    <cellStyle name="20% - Ênfase2 3 2 2 2 2 3 3" xfId="15826" xr:uid="{847F2D31-245E-4E72-9D58-6D61723E2345}"/>
    <cellStyle name="20% - Ênfase2 3 2 2 2 2 3 3 2" xfId="38866" xr:uid="{7A6C52C9-FD0A-4D22-AB91-2CFA88B4A07D}"/>
    <cellStyle name="20% - Ênfase2 3 2 2 2 2 3 4" xfId="27346" xr:uid="{F6FC0C69-2D62-4396-B6A7-48D6115D522D}"/>
    <cellStyle name="20% - Ênfase2 3 2 2 2 2 4" xfId="7186" xr:uid="{F513C710-1568-4768-B750-AACFF93E5E97}"/>
    <cellStyle name="20% - Ênfase2 3 2 2 2 2 4 2" xfId="18706" xr:uid="{A5617989-066B-4DE6-AF72-68C70C415141}"/>
    <cellStyle name="20% - Ênfase2 3 2 2 2 2 4 2 2" xfId="41746" xr:uid="{1A0FF196-0E46-450E-A754-D1FB03843C91}"/>
    <cellStyle name="20% - Ênfase2 3 2 2 2 2 4 3" xfId="30226" xr:uid="{89B4F8C2-5131-4B73-9BA8-D125073B8706}"/>
    <cellStyle name="20% - Ênfase2 3 2 2 2 2 5" xfId="12946" xr:uid="{3A302C56-844D-4F85-B902-E440FE374098}"/>
    <cellStyle name="20% - Ênfase2 3 2 2 2 2 5 2" xfId="35986" xr:uid="{8D9F8893-5660-489F-9F0D-7489B1FBFB0D}"/>
    <cellStyle name="20% - Ênfase2 3 2 2 2 2 6" xfId="24466" xr:uid="{9149A090-6260-4998-B374-7F1E7BF1DBED}"/>
    <cellStyle name="20% - Ênfase2 3 2 2 2 3" xfId="2146" xr:uid="{F937AADA-17B3-4215-9889-5D7A93ECD78E}"/>
    <cellStyle name="20% - Ênfase2 3 2 2 2 3 2" xfId="5026" xr:uid="{C0F78E5B-57A3-4BC2-A42A-24E6764029BD}"/>
    <cellStyle name="20% - Ênfase2 3 2 2 2 3 2 2" xfId="10786" xr:uid="{F601AEF6-A154-4BC9-98F4-B323A47D11C3}"/>
    <cellStyle name="20% - Ênfase2 3 2 2 2 3 2 2 2" xfId="22306" xr:uid="{41272C4C-9118-4173-86EE-6DCE3D369B81}"/>
    <cellStyle name="20% - Ênfase2 3 2 2 2 3 2 2 2 2" xfId="45346" xr:uid="{49F07006-A563-4DD4-B749-45882AD55962}"/>
    <cellStyle name="20% - Ênfase2 3 2 2 2 3 2 2 3" xfId="33826" xr:uid="{E8CBF158-B6A2-4A9C-A78B-39B5E9D5620E}"/>
    <cellStyle name="20% - Ênfase2 3 2 2 2 3 2 3" xfId="16546" xr:uid="{6C3F63B6-BFAB-4516-9334-CD98185F708D}"/>
    <cellStyle name="20% - Ênfase2 3 2 2 2 3 2 3 2" xfId="39586" xr:uid="{528F5F64-5165-4A03-8E03-489C3DF48222}"/>
    <cellStyle name="20% - Ênfase2 3 2 2 2 3 2 4" xfId="28066" xr:uid="{7DAB7D0C-CD20-441A-A80F-83528D27AAF9}"/>
    <cellStyle name="20% - Ênfase2 3 2 2 2 3 3" xfId="7906" xr:uid="{EC761726-37AE-48B1-B5FC-E8B8A71B9A79}"/>
    <cellStyle name="20% - Ênfase2 3 2 2 2 3 3 2" xfId="19426" xr:uid="{303898D2-6FAF-46B7-8391-CFCAD1A51CEC}"/>
    <cellStyle name="20% - Ênfase2 3 2 2 2 3 3 2 2" xfId="42466" xr:uid="{C777DEE9-49E9-4E49-AAA1-2F88491DA626}"/>
    <cellStyle name="20% - Ênfase2 3 2 2 2 3 3 3" xfId="30946" xr:uid="{B3F57C55-21EF-4830-BF36-B918E92ECC76}"/>
    <cellStyle name="20% - Ênfase2 3 2 2 2 3 4" xfId="13666" xr:uid="{16278D66-D530-489C-8502-21D9E1DDA193}"/>
    <cellStyle name="20% - Ênfase2 3 2 2 2 3 4 2" xfId="36706" xr:uid="{B9138960-EEA8-4B97-8129-985B28645515}"/>
    <cellStyle name="20% - Ênfase2 3 2 2 2 3 5" xfId="25186" xr:uid="{345C0B55-4622-4B75-BCD3-6FE786CE30E5}"/>
    <cellStyle name="20% - Ênfase2 3 2 2 2 4" xfId="3586" xr:uid="{7704F6B2-61BA-4C59-92AD-40CED59DF509}"/>
    <cellStyle name="20% - Ênfase2 3 2 2 2 4 2" xfId="9346" xr:uid="{E65CD3B0-9B4C-4262-AE99-25034E5AD21A}"/>
    <cellStyle name="20% - Ênfase2 3 2 2 2 4 2 2" xfId="20866" xr:uid="{E957BE0F-5AB7-4912-8118-F03D971A9DDA}"/>
    <cellStyle name="20% - Ênfase2 3 2 2 2 4 2 2 2" xfId="43906" xr:uid="{FDFCA40C-5650-4D33-BCF4-0F9B71672EE9}"/>
    <cellStyle name="20% - Ênfase2 3 2 2 2 4 2 3" xfId="32386" xr:uid="{ED9F4960-EE04-47CD-96A7-5E33CEA96F87}"/>
    <cellStyle name="20% - Ênfase2 3 2 2 2 4 3" xfId="15106" xr:uid="{17AEF760-F6BC-4D60-90B6-E77823E74846}"/>
    <cellStyle name="20% - Ênfase2 3 2 2 2 4 3 2" xfId="38146" xr:uid="{0D5EBB0B-5EE7-4DCB-B73E-C14FDC821151}"/>
    <cellStyle name="20% - Ênfase2 3 2 2 2 4 4" xfId="26626" xr:uid="{BB924C43-602B-46D8-9A18-D35BCE11E961}"/>
    <cellStyle name="20% - Ênfase2 3 2 2 2 5" xfId="6466" xr:uid="{4829F2F1-8353-4D0C-A222-37FB26010052}"/>
    <cellStyle name="20% - Ênfase2 3 2 2 2 5 2" xfId="17986" xr:uid="{B6A11559-76F9-43B0-B6C6-3192D4FFDC0F}"/>
    <cellStyle name="20% - Ênfase2 3 2 2 2 5 2 2" xfId="41026" xr:uid="{5D3E40D9-253A-4FC0-B824-EB69C6B7B312}"/>
    <cellStyle name="20% - Ênfase2 3 2 2 2 5 3" xfId="29506" xr:uid="{7F27A7F6-6F4E-4D0A-A2B4-438A57AB1C41}"/>
    <cellStyle name="20% - Ênfase2 3 2 2 2 6" xfId="12226" xr:uid="{73C9D92E-B382-4154-A0AD-BCA52C22C974}"/>
    <cellStyle name="20% - Ênfase2 3 2 2 2 6 2" xfId="35266" xr:uid="{FA2A7AAF-60BD-4115-B05B-89BA3DCAB5BE}"/>
    <cellStyle name="20% - Ênfase2 3 2 2 2 7" xfId="23746" xr:uid="{F8A214AD-F180-4B59-8E9E-D5A8BD4966A6}"/>
    <cellStyle name="20% - Ênfase2 3 2 2 3" xfId="1066" xr:uid="{7C053337-EBBF-4B37-9BBE-9AF00ECC680E}"/>
    <cellStyle name="20% - Ênfase2 3 2 2 3 2" xfId="2506" xr:uid="{D5E5556A-21FD-425A-8BD7-E61D75F00056}"/>
    <cellStyle name="20% - Ênfase2 3 2 2 3 2 2" xfId="5386" xr:uid="{8C4F3C77-CDB6-4DB8-83DD-2CA017083F65}"/>
    <cellStyle name="20% - Ênfase2 3 2 2 3 2 2 2" xfId="11146" xr:uid="{3FE3584D-5E6C-4185-9F81-AFA33452D185}"/>
    <cellStyle name="20% - Ênfase2 3 2 2 3 2 2 2 2" xfId="22666" xr:uid="{C4AEF868-E139-4C50-867C-2A1187332E3C}"/>
    <cellStyle name="20% - Ênfase2 3 2 2 3 2 2 2 2 2" xfId="45706" xr:uid="{A96B463B-89E6-4EA6-9265-2CE3788B17C3}"/>
    <cellStyle name="20% - Ênfase2 3 2 2 3 2 2 2 3" xfId="34186" xr:uid="{D64E1915-F016-4538-8E60-BD2029632EA1}"/>
    <cellStyle name="20% - Ênfase2 3 2 2 3 2 2 3" xfId="16906" xr:uid="{814B005E-CF96-4BAD-AE05-52CFCB92734B}"/>
    <cellStyle name="20% - Ênfase2 3 2 2 3 2 2 3 2" xfId="39946" xr:uid="{91891083-0DCB-46F8-81C5-8FD23E40F4C4}"/>
    <cellStyle name="20% - Ênfase2 3 2 2 3 2 2 4" xfId="28426" xr:uid="{2FD5638E-444D-435E-8B03-380CC8B343B4}"/>
    <cellStyle name="20% - Ênfase2 3 2 2 3 2 3" xfId="8266" xr:uid="{8DC5EFB0-3DE2-43DA-8492-C6ADF9299E56}"/>
    <cellStyle name="20% - Ênfase2 3 2 2 3 2 3 2" xfId="19786" xr:uid="{D26B9460-F282-4060-AE6A-424433EDCE98}"/>
    <cellStyle name="20% - Ênfase2 3 2 2 3 2 3 2 2" xfId="42826" xr:uid="{60F59740-9548-4281-A285-44C194FA440F}"/>
    <cellStyle name="20% - Ênfase2 3 2 2 3 2 3 3" xfId="31306" xr:uid="{3AD61FD0-2ACF-42F2-B226-D2CAC6FF317D}"/>
    <cellStyle name="20% - Ênfase2 3 2 2 3 2 4" xfId="14026" xr:uid="{710C51F2-C1B9-4979-939F-30E97C62D3BE}"/>
    <cellStyle name="20% - Ênfase2 3 2 2 3 2 4 2" xfId="37066" xr:uid="{EBD4EC91-1EB6-4BC8-96BC-6AB1C8FEA7BD}"/>
    <cellStyle name="20% - Ênfase2 3 2 2 3 2 5" xfId="25546" xr:uid="{4190E05B-57A8-437A-A52F-33ABEFABDDD3}"/>
    <cellStyle name="20% - Ênfase2 3 2 2 3 3" xfId="3946" xr:uid="{D169FABC-FA66-44D0-B171-92B7BAA20318}"/>
    <cellStyle name="20% - Ênfase2 3 2 2 3 3 2" xfId="9706" xr:uid="{F1EB2E1F-1B22-47C5-9E15-33D277FD473D}"/>
    <cellStyle name="20% - Ênfase2 3 2 2 3 3 2 2" xfId="21226" xr:uid="{F3C3F553-D429-45D3-A73B-F2D826876824}"/>
    <cellStyle name="20% - Ênfase2 3 2 2 3 3 2 2 2" xfId="44266" xr:uid="{32B9FA03-784F-487B-BC3A-F9DF77B6C8EB}"/>
    <cellStyle name="20% - Ênfase2 3 2 2 3 3 2 3" xfId="32746" xr:uid="{11FFE8F3-21A7-4382-9C65-D1AA9D04E265}"/>
    <cellStyle name="20% - Ênfase2 3 2 2 3 3 3" xfId="15466" xr:uid="{53DBBD93-393B-4529-892F-D8253D4D57CE}"/>
    <cellStyle name="20% - Ênfase2 3 2 2 3 3 3 2" xfId="38506" xr:uid="{79920B5B-189F-4276-9F0B-72D2E7773ACA}"/>
    <cellStyle name="20% - Ênfase2 3 2 2 3 3 4" xfId="26986" xr:uid="{1E027800-6B84-46DE-A7C3-1CC8ECDB37DE}"/>
    <cellStyle name="20% - Ênfase2 3 2 2 3 4" xfId="6826" xr:uid="{33135933-709F-43EC-94BF-18A8A6267260}"/>
    <cellStyle name="20% - Ênfase2 3 2 2 3 4 2" xfId="18346" xr:uid="{214B0CEF-82DC-4724-81ED-6DC4F2727DEA}"/>
    <cellStyle name="20% - Ênfase2 3 2 2 3 4 2 2" xfId="41386" xr:uid="{33DAB5F8-17BF-478F-8CFC-06B4A8153437}"/>
    <cellStyle name="20% - Ênfase2 3 2 2 3 4 3" xfId="29866" xr:uid="{1436E6E0-D344-4D4E-B6DD-CFF44B3C0388}"/>
    <cellStyle name="20% - Ênfase2 3 2 2 3 5" xfId="12586" xr:uid="{B897C52B-7EF1-47C5-815E-1FDA7A01959E}"/>
    <cellStyle name="20% - Ênfase2 3 2 2 3 5 2" xfId="35626" xr:uid="{BCE741C3-9E64-40FD-806B-121B2E510862}"/>
    <cellStyle name="20% - Ênfase2 3 2 2 3 6" xfId="24106" xr:uid="{A3D59D9F-DC2C-4B8B-BE44-30EFF6504001}"/>
    <cellStyle name="20% - Ênfase2 3 2 2 4" xfId="1786" xr:uid="{05AEF3ED-9A2C-434C-8687-E7F289A87EF9}"/>
    <cellStyle name="20% - Ênfase2 3 2 2 4 2" xfId="4666" xr:uid="{60D1E558-3DAD-4884-B2D6-7CA2CD3065A8}"/>
    <cellStyle name="20% - Ênfase2 3 2 2 4 2 2" xfId="10426" xr:uid="{67075C94-5383-4ECF-B2FD-16CEDAB6A489}"/>
    <cellStyle name="20% - Ênfase2 3 2 2 4 2 2 2" xfId="21946" xr:uid="{AEDB2766-18E2-4D67-9BED-93A07905CD97}"/>
    <cellStyle name="20% - Ênfase2 3 2 2 4 2 2 2 2" xfId="44986" xr:uid="{218350CE-06BE-4D7A-9441-E4D7CAA457AD}"/>
    <cellStyle name="20% - Ênfase2 3 2 2 4 2 2 3" xfId="33466" xr:uid="{D3D1674F-668B-41D5-B01B-A4DEBAFB3140}"/>
    <cellStyle name="20% - Ênfase2 3 2 2 4 2 3" xfId="16186" xr:uid="{EC1B2B64-73BA-4336-826F-4A4A8A910246}"/>
    <cellStyle name="20% - Ênfase2 3 2 2 4 2 3 2" xfId="39226" xr:uid="{D2250EBF-CC85-4202-AAC1-F17EE7943CB3}"/>
    <cellStyle name="20% - Ênfase2 3 2 2 4 2 4" xfId="27706" xr:uid="{CB98C266-1458-46DE-9506-ACB249E4D892}"/>
    <cellStyle name="20% - Ênfase2 3 2 2 4 3" xfId="7546" xr:uid="{150EDFA5-6EF7-496E-AC99-EDBACE09F284}"/>
    <cellStyle name="20% - Ênfase2 3 2 2 4 3 2" xfId="19066" xr:uid="{5D5B2E96-D185-48C4-9DF7-A3812606CA18}"/>
    <cellStyle name="20% - Ênfase2 3 2 2 4 3 2 2" xfId="42106" xr:uid="{F2456537-23F1-4419-AEA7-D67CF1B2F66C}"/>
    <cellStyle name="20% - Ênfase2 3 2 2 4 3 3" xfId="30586" xr:uid="{9E7466C1-54DD-4C29-9BE1-748BA8356F2F}"/>
    <cellStyle name="20% - Ênfase2 3 2 2 4 4" xfId="13306" xr:uid="{A8163564-9284-4712-B858-948F4AC97ED5}"/>
    <cellStyle name="20% - Ênfase2 3 2 2 4 4 2" xfId="36346" xr:uid="{09A77A9C-ABFB-494F-BE99-7CBD2BAB8387}"/>
    <cellStyle name="20% - Ênfase2 3 2 2 4 5" xfId="24826" xr:uid="{8216035C-8166-4177-8DD5-6CE8C82E7D39}"/>
    <cellStyle name="20% - Ênfase2 3 2 2 5" xfId="3226" xr:uid="{BC334842-06A7-47E4-963B-74F6E016AD52}"/>
    <cellStyle name="20% - Ênfase2 3 2 2 5 2" xfId="8986" xr:uid="{171C61CE-DBC3-4C19-80B4-359FC43134DB}"/>
    <cellStyle name="20% - Ênfase2 3 2 2 5 2 2" xfId="20506" xr:uid="{0BB708F6-F937-490A-A4C5-720BD29CD4CA}"/>
    <cellStyle name="20% - Ênfase2 3 2 2 5 2 2 2" xfId="43546" xr:uid="{3276E723-5ECF-4EA0-9EC5-8C327DD6D7A6}"/>
    <cellStyle name="20% - Ênfase2 3 2 2 5 2 3" xfId="32026" xr:uid="{07E7EFF9-9C9C-4FFE-8820-86FA71AF3627}"/>
    <cellStyle name="20% - Ênfase2 3 2 2 5 3" xfId="14746" xr:uid="{14287120-B9B1-42CB-AB8C-929B3F86213D}"/>
    <cellStyle name="20% - Ênfase2 3 2 2 5 3 2" xfId="37786" xr:uid="{655034BF-7A93-4044-B2C9-1B00990D1BE4}"/>
    <cellStyle name="20% - Ênfase2 3 2 2 5 4" xfId="26266" xr:uid="{FA8369C1-5BDC-4940-ACE3-2EECC08CA3E4}"/>
    <cellStyle name="20% - Ênfase2 3 2 2 6" xfId="6106" xr:uid="{025812E5-1374-4D77-B34E-9518679B9A31}"/>
    <cellStyle name="20% - Ênfase2 3 2 2 6 2" xfId="17626" xr:uid="{E2398961-3F2D-466C-94F1-1CA195BF34CD}"/>
    <cellStyle name="20% - Ênfase2 3 2 2 6 2 2" xfId="40666" xr:uid="{7CD748E3-92E6-480D-94A9-07E26E098EE3}"/>
    <cellStyle name="20% - Ênfase2 3 2 2 6 3" xfId="29146" xr:uid="{4CB0C537-1275-4706-8F33-7671F5554C55}"/>
    <cellStyle name="20% - Ênfase2 3 2 2 7" xfId="11866" xr:uid="{B2FE233F-BFC1-4AAB-8E0A-BC9CE76764CB}"/>
    <cellStyle name="20% - Ênfase2 3 2 2 7 2" xfId="34906" xr:uid="{2752C539-A8C6-49E0-9DBE-17C0759A3067}"/>
    <cellStyle name="20% - Ênfase2 3 2 2 8" xfId="23386" xr:uid="{147071F0-A726-46E0-ABC3-198C589CD52D}"/>
    <cellStyle name="20% - Ênfase2 3 2 3" xfId="526" xr:uid="{A3891CCE-71E4-4D98-8F38-9A312F3E6673}"/>
    <cellStyle name="20% - Ênfase2 3 2 3 2" xfId="1246" xr:uid="{664B0163-EFC8-4619-9348-55CA3C7BE695}"/>
    <cellStyle name="20% - Ênfase2 3 2 3 2 2" xfId="2686" xr:uid="{F86D1F4E-A5C8-48BE-A5B0-EBBE18B2BB55}"/>
    <cellStyle name="20% - Ênfase2 3 2 3 2 2 2" xfId="5566" xr:uid="{3CEE322F-6C6C-4364-B964-B6F0896F00E7}"/>
    <cellStyle name="20% - Ênfase2 3 2 3 2 2 2 2" xfId="11326" xr:uid="{DC1012E8-7186-44E1-8975-B390B6193751}"/>
    <cellStyle name="20% - Ênfase2 3 2 3 2 2 2 2 2" xfId="22846" xr:uid="{BC96EB00-D188-4C11-8F85-A0966D506E1B}"/>
    <cellStyle name="20% - Ênfase2 3 2 3 2 2 2 2 2 2" xfId="45886" xr:uid="{2BA474BE-2514-4D84-9807-516F7F7DF4FA}"/>
    <cellStyle name="20% - Ênfase2 3 2 3 2 2 2 2 3" xfId="34366" xr:uid="{5CC1BBEC-BD3F-4417-A97E-4B455E50978D}"/>
    <cellStyle name="20% - Ênfase2 3 2 3 2 2 2 3" xfId="17086" xr:uid="{AADF982A-7638-4EE9-8FB8-48357035CC34}"/>
    <cellStyle name="20% - Ênfase2 3 2 3 2 2 2 3 2" xfId="40126" xr:uid="{5C98D3A1-A5D0-4CFA-8AAF-27615C704BB7}"/>
    <cellStyle name="20% - Ênfase2 3 2 3 2 2 2 4" xfId="28606" xr:uid="{1CD45484-DFC2-452A-81F6-1391EE0DA324}"/>
    <cellStyle name="20% - Ênfase2 3 2 3 2 2 3" xfId="8446" xr:uid="{943445AE-F56E-47F4-B31B-44ABB7D21E83}"/>
    <cellStyle name="20% - Ênfase2 3 2 3 2 2 3 2" xfId="19966" xr:uid="{4FDC1B41-D797-4D3C-9E51-D261F4BE12DD}"/>
    <cellStyle name="20% - Ênfase2 3 2 3 2 2 3 2 2" xfId="43006" xr:uid="{558E317F-0CFA-4876-9867-8312B6F506B7}"/>
    <cellStyle name="20% - Ênfase2 3 2 3 2 2 3 3" xfId="31486" xr:uid="{3E41FC4B-D814-4C01-9B74-C6FB57B9083D}"/>
    <cellStyle name="20% - Ênfase2 3 2 3 2 2 4" xfId="14206" xr:uid="{25D75678-C51F-4D7C-9CB6-B93B36100EFA}"/>
    <cellStyle name="20% - Ênfase2 3 2 3 2 2 4 2" xfId="37246" xr:uid="{FF6C9663-3425-4C8F-AF86-3984E2BA6E26}"/>
    <cellStyle name="20% - Ênfase2 3 2 3 2 2 5" xfId="25726" xr:uid="{10DCE377-81FD-4022-A85A-6EC08343ABB9}"/>
    <cellStyle name="20% - Ênfase2 3 2 3 2 3" xfId="4126" xr:uid="{3D63935F-3019-4E8E-8690-4C5FD7C493BC}"/>
    <cellStyle name="20% - Ênfase2 3 2 3 2 3 2" xfId="9886" xr:uid="{C89623F8-85DE-40AC-9726-B38088FAB49E}"/>
    <cellStyle name="20% - Ênfase2 3 2 3 2 3 2 2" xfId="21406" xr:uid="{7F30F24B-9891-4472-8134-04DFB92506A1}"/>
    <cellStyle name="20% - Ênfase2 3 2 3 2 3 2 2 2" xfId="44446" xr:uid="{86C04C4A-2CB1-4050-96F4-9AB37CD1E59D}"/>
    <cellStyle name="20% - Ênfase2 3 2 3 2 3 2 3" xfId="32926" xr:uid="{2D8F267A-3F6D-4F6C-8069-7AFBFCDF638D}"/>
    <cellStyle name="20% - Ênfase2 3 2 3 2 3 3" xfId="15646" xr:uid="{CF93C13E-77CF-40CB-BE7E-1D4CBA2B1465}"/>
    <cellStyle name="20% - Ênfase2 3 2 3 2 3 3 2" xfId="38686" xr:uid="{9C2EA0A5-9A67-4874-A0C2-AED48192AE13}"/>
    <cellStyle name="20% - Ênfase2 3 2 3 2 3 4" xfId="27166" xr:uid="{D66F8291-D2C9-491F-A8E7-590252C84468}"/>
    <cellStyle name="20% - Ênfase2 3 2 3 2 4" xfId="7006" xr:uid="{FBC91EA0-E185-414A-86B4-B8E791358681}"/>
    <cellStyle name="20% - Ênfase2 3 2 3 2 4 2" xfId="18526" xr:uid="{16E810AB-93FB-4BF6-A53D-13E15E00D5B2}"/>
    <cellStyle name="20% - Ênfase2 3 2 3 2 4 2 2" xfId="41566" xr:uid="{AB93D1EB-77FC-4FCD-8546-6CD342FEB606}"/>
    <cellStyle name="20% - Ênfase2 3 2 3 2 4 3" xfId="30046" xr:uid="{26111F48-9E57-4FD7-B1FE-51DB9DE0E8D1}"/>
    <cellStyle name="20% - Ênfase2 3 2 3 2 5" xfId="12766" xr:uid="{DA5A1D39-373C-452A-BDFA-0DEE7B2AD595}"/>
    <cellStyle name="20% - Ênfase2 3 2 3 2 5 2" xfId="35806" xr:uid="{80340ACC-5DFC-41E2-AEF1-6D2223329FFD}"/>
    <cellStyle name="20% - Ênfase2 3 2 3 2 6" xfId="24286" xr:uid="{4BE015BE-F344-4C7A-9232-1F8818928941}"/>
    <cellStyle name="20% - Ênfase2 3 2 3 3" xfId="1966" xr:uid="{94277829-8E70-4DFD-8212-5BC90801400D}"/>
    <cellStyle name="20% - Ênfase2 3 2 3 3 2" xfId="4846" xr:uid="{ACA85367-9C98-48BA-BD8A-87F709D80C9D}"/>
    <cellStyle name="20% - Ênfase2 3 2 3 3 2 2" xfId="10606" xr:uid="{FB791808-45F5-4E2C-9258-FB0DF8A1E705}"/>
    <cellStyle name="20% - Ênfase2 3 2 3 3 2 2 2" xfId="22126" xr:uid="{05D80955-1880-4C94-A7DB-946C8185DCD5}"/>
    <cellStyle name="20% - Ênfase2 3 2 3 3 2 2 2 2" xfId="45166" xr:uid="{F32B4395-2F1E-4C39-ACB1-51D9801EE301}"/>
    <cellStyle name="20% - Ênfase2 3 2 3 3 2 2 3" xfId="33646" xr:uid="{587591EF-EF09-467F-A0C1-00A1E74BC463}"/>
    <cellStyle name="20% - Ênfase2 3 2 3 3 2 3" xfId="16366" xr:uid="{110F09C3-A67A-4AE0-BD81-0BA83A85E67E}"/>
    <cellStyle name="20% - Ênfase2 3 2 3 3 2 3 2" xfId="39406" xr:uid="{A766242C-B458-4DD9-B740-0C0C9657D255}"/>
    <cellStyle name="20% - Ênfase2 3 2 3 3 2 4" xfId="27886" xr:uid="{B2EAA74A-FED6-4D47-8F61-7CA2E3A048B7}"/>
    <cellStyle name="20% - Ênfase2 3 2 3 3 3" xfId="7726" xr:uid="{FD79CABF-5C78-448E-A91F-621F2F86D233}"/>
    <cellStyle name="20% - Ênfase2 3 2 3 3 3 2" xfId="19246" xr:uid="{6337E9DE-E887-4116-BF7F-BDE1EB7F85CA}"/>
    <cellStyle name="20% - Ênfase2 3 2 3 3 3 2 2" xfId="42286" xr:uid="{326FDF65-EE5B-446C-9B9F-91FF11005FA3}"/>
    <cellStyle name="20% - Ênfase2 3 2 3 3 3 3" xfId="30766" xr:uid="{C95CA565-6FF9-45DC-91CD-00AC51252D66}"/>
    <cellStyle name="20% - Ênfase2 3 2 3 3 4" xfId="13486" xr:uid="{DE78CC50-CC1C-490A-906B-132C808FC1D1}"/>
    <cellStyle name="20% - Ênfase2 3 2 3 3 4 2" xfId="36526" xr:uid="{8EA6D044-3CDC-4F49-8DB6-662393CAF315}"/>
    <cellStyle name="20% - Ênfase2 3 2 3 3 5" xfId="25006" xr:uid="{A385D15B-ABFD-4F4E-B887-DA06BD9C5FE0}"/>
    <cellStyle name="20% - Ênfase2 3 2 3 4" xfId="3406" xr:uid="{C7DE301E-97BB-4EDB-A5E9-683165B37C9E}"/>
    <cellStyle name="20% - Ênfase2 3 2 3 4 2" xfId="9166" xr:uid="{42D0AF72-E79A-4FF4-A574-2E86DA74BE4C}"/>
    <cellStyle name="20% - Ênfase2 3 2 3 4 2 2" xfId="20686" xr:uid="{58899FFC-8574-4D85-91C4-9CCC8405C7DE}"/>
    <cellStyle name="20% - Ênfase2 3 2 3 4 2 2 2" xfId="43726" xr:uid="{920F9909-415E-42DA-B7F6-29694E9DF03E}"/>
    <cellStyle name="20% - Ênfase2 3 2 3 4 2 3" xfId="32206" xr:uid="{11ADD59A-FC0E-4B89-8109-37345251DAEB}"/>
    <cellStyle name="20% - Ênfase2 3 2 3 4 3" xfId="14926" xr:uid="{751E0B13-1D48-4F9C-AA18-E9D95AD708B4}"/>
    <cellStyle name="20% - Ênfase2 3 2 3 4 3 2" xfId="37966" xr:uid="{205A0AC8-F4A5-4BC5-9164-C80C960E5565}"/>
    <cellStyle name="20% - Ênfase2 3 2 3 4 4" xfId="26446" xr:uid="{C61C2C10-DE4E-493B-989D-02D5DC9E5D0C}"/>
    <cellStyle name="20% - Ênfase2 3 2 3 5" xfId="6286" xr:uid="{F286E2BF-FACE-428E-84E5-2F482DC7A037}"/>
    <cellStyle name="20% - Ênfase2 3 2 3 5 2" xfId="17806" xr:uid="{41F565C5-99EC-4A9B-8571-652C489DFC2F}"/>
    <cellStyle name="20% - Ênfase2 3 2 3 5 2 2" xfId="40846" xr:uid="{A4812B79-853B-45FA-9B3D-496E23EB6711}"/>
    <cellStyle name="20% - Ênfase2 3 2 3 5 3" xfId="29326" xr:uid="{782A2E73-381A-40EC-8D3D-B132FAFBA816}"/>
    <cellStyle name="20% - Ênfase2 3 2 3 6" xfId="12046" xr:uid="{C44424CC-5DFA-436E-B0D6-AEA0E34F965F}"/>
    <cellStyle name="20% - Ênfase2 3 2 3 6 2" xfId="35086" xr:uid="{CE7FB98B-0C75-43DD-AABE-2418FB4B8B22}"/>
    <cellStyle name="20% - Ênfase2 3 2 3 7" xfId="23566" xr:uid="{74CDDEFC-539C-4A4D-81B0-D355B0FA1352}"/>
    <cellStyle name="20% - Ênfase2 3 2 4" xfId="886" xr:uid="{B1251B84-AD58-49E4-ADD6-469134BA9CC6}"/>
    <cellStyle name="20% - Ênfase2 3 2 4 2" xfId="2326" xr:uid="{B20B28B6-838C-41EA-91A3-295BC7042A57}"/>
    <cellStyle name="20% - Ênfase2 3 2 4 2 2" xfId="5206" xr:uid="{7250F8DF-23A8-4171-978C-5E436133F4F8}"/>
    <cellStyle name="20% - Ênfase2 3 2 4 2 2 2" xfId="10966" xr:uid="{E674322B-2535-499B-93E4-3D49287FB275}"/>
    <cellStyle name="20% - Ênfase2 3 2 4 2 2 2 2" xfId="22486" xr:uid="{2E31BD20-741B-48CD-B2CC-C4D5E0092B13}"/>
    <cellStyle name="20% - Ênfase2 3 2 4 2 2 2 2 2" xfId="45526" xr:uid="{EA193797-952F-4E0E-930D-F55F77AD36C3}"/>
    <cellStyle name="20% - Ênfase2 3 2 4 2 2 2 3" xfId="34006" xr:uid="{DA3E3109-EA74-4AFC-A611-7FEA5856A624}"/>
    <cellStyle name="20% - Ênfase2 3 2 4 2 2 3" xfId="16726" xr:uid="{1F078563-AF83-431C-9626-A87328431576}"/>
    <cellStyle name="20% - Ênfase2 3 2 4 2 2 3 2" xfId="39766" xr:uid="{2A019F53-555E-4622-8581-95EE8E7954F3}"/>
    <cellStyle name="20% - Ênfase2 3 2 4 2 2 4" xfId="28246" xr:uid="{C9709CCE-1B9C-4DE1-9479-EEBF78C1C0A1}"/>
    <cellStyle name="20% - Ênfase2 3 2 4 2 3" xfId="8086" xr:uid="{1662430A-7AB7-4A9B-8DAE-AA118162962D}"/>
    <cellStyle name="20% - Ênfase2 3 2 4 2 3 2" xfId="19606" xr:uid="{C80E47C4-6C1C-424B-91AB-4472B42AE695}"/>
    <cellStyle name="20% - Ênfase2 3 2 4 2 3 2 2" xfId="42646" xr:uid="{E2A4FF8D-E183-479C-9953-0BE769D551E3}"/>
    <cellStyle name="20% - Ênfase2 3 2 4 2 3 3" xfId="31126" xr:uid="{272E359E-7986-488B-BD60-90FB60D64C3A}"/>
    <cellStyle name="20% - Ênfase2 3 2 4 2 4" xfId="13846" xr:uid="{9AB16504-D64C-4855-808F-FE3E852FF62C}"/>
    <cellStyle name="20% - Ênfase2 3 2 4 2 4 2" xfId="36886" xr:uid="{1B6768D3-00E2-4A7E-9D41-6B85EFD0EE76}"/>
    <cellStyle name="20% - Ênfase2 3 2 4 2 5" xfId="25366" xr:uid="{3BECF20D-5371-4B75-ADF4-7D00AF60C267}"/>
    <cellStyle name="20% - Ênfase2 3 2 4 3" xfId="3766" xr:uid="{BF894EB6-7CF8-4A69-ABC9-8B9148B3381E}"/>
    <cellStyle name="20% - Ênfase2 3 2 4 3 2" xfId="9526" xr:uid="{BAB5947F-5C14-4210-B1EE-C9891CC0AC58}"/>
    <cellStyle name="20% - Ênfase2 3 2 4 3 2 2" xfId="21046" xr:uid="{1028A4B9-6210-4CF4-97C5-AFBFF9085D96}"/>
    <cellStyle name="20% - Ênfase2 3 2 4 3 2 2 2" xfId="44086" xr:uid="{F179A3AF-CC7F-4ACF-B7AD-AFFCEDE3FDC3}"/>
    <cellStyle name="20% - Ênfase2 3 2 4 3 2 3" xfId="32566" xr:uid="{B4370693-3C4D-4A1F-9122-7CD54194B70B}"/>
    <cellStyle name="20% - Ênfase2 3 2 4 3 3" xfId="15286" xr:uid="{06DA01D9-D5DB-41C2-9DDA-2E299A3BB69E}"/>
    <cellStyle name="20% - Ênfase2 3 2 4 3 3 2" xfId="38326" xr:uid="{541DC172-D328-4B45-B012-73F66FBFE74E}"/>
    <cellStyle name="20% - Ênfase2 3 2 4 3 4" xfId="26806" xr:uid="{9732EED8-648F-4026-B112-D394972E977C}"/>
    <cellStyle name="20% - Ênfase2 3 2 4 4" xfId="6646" xr:uid="{FFA19701-7829-49E0-A97A-2B069B3AD5BE}"/>
    <cellStyle name="20% - Ênfase2 3 2 4 4 2" xfId="18166" xr:uid="{D66A4D04-6C53-4B60-B8F3-4916CA496D10}"/>
    <cellStyle name="20% - Ênfase2 3 2 4 4 2 2" xfId="41206" xr:uid="{46BB5DF2-D670-4AC4-B74B-65A06A2612D4}"/>
    <cellStyle name="20% - Ênfase2 3 2 4 4 3" xfId="29686" xr:uid="{73CC5A3A-034E-4ECC-A7C2-B0D17D96F111}"/>
    <cellStyle name="20% - Ênfase2 3 2 4 5" xfId="12406" xr:uid="{552E7F17-1345-4115-BA48-A42D40EF15E9}"/>
    <cellStyle name="20% - Ênfase2 3 2 4 5 2" xfId="35446" xr:uid="{5404E8ED-9272-496D-951E-C5E9E4BF5EC3}"/>
    <cellStyle name="20% - Ênfase2 3 2 4 6" xfId="23926" xr:uid="{F0C5670D-B00B-41E9-B0A6-8DAD8D67AE35}"/>
    <cellStyle name="20% - Ênfase2 3 2 5" xfId="1606" xr:uid="{0C5E0677-9A0E-419C-B30D-3AA2BDB3B9F6}"/>
    <cellStyle name="20% - Ênfase2 3 2 5 2" xfId="4486" xr:uid="{1D49D4CF-0039-4A92-8370-604FD5EEC7F0}"/>
    <cellStyle name="20% - Ênfase2 3 2 5 2 2" xfId="10246" xr:uid="{FED43FBB-C534-4C74-86E0-F1CEC223E02E}"/>
    <cellStyle name="20% - Ênfase2 3 2 5 2 2 2" xfId="21766" xr:uid="{A5D008D9-7BA1-49F2-A560-9B6F42315DC7}"/>
    <cellStyle name="20% - Ênfase2 3 2 5 2 2 2 2" xfId="44806" xr:uid="{D151F7EB-7A68-4BCB-BDA7-232A82C9F7F7}"/>
    <cellStyle name="20% - Ênfase2 3 2 5 2 2 3" xfId="33286" xr:uid="{031DF984-20A5-46F0-9B13-7E770050C34B}"/>
    <cellStyle name="20% - Ênfase2 3 2 5 2 3" xfId="16006" xr:uid="{564CE26E-4116-4FCB-BCC0-5BF9660C98C6}"/>
    <cellStyle name="20% - Ênfase2 3 2 5 2 3 2" xfId="39046" xr:uid="{28484AF8-2205-4C4A-8493-9D67FEA64441}"/>
    <cellStyle name="20% - Ênfase2 3 2 5 2 4" xfId="27526" xr:uid="{9164C0BD-C1F9-444A-B0FE-E38D04C54CF4}"/>
    <cellStyle name="20% - Ênfase2 3 2 5 3" xfId="7366" xr:uid="{B7AB51EF-9BD9-4261-ACF7-27818F781D28}"/>
    <cellStyle name="20% - Ênfase2 3 2 5 3 2" xfId="18886" xr:uid="{355062FC-071C-4359-B745-52C49C6ACC14}"/>
    <cellStyle name="20% - Ênfase2 3 2 5 3 2 2" xfId="41926" xr:uid="{E02C6928-148A-4F43-A414-62EA5E9F2FD4}"/>
    <cellStyle name="20% - Ênfase2 3 2 5 3 3" xfId="30406" xr:uid="{F445DF1E-9B00-49DC-A775-0388EEAA3DD1}"/>
    <cellStyle name="20% - Ênfase2 3 2 5 4" xfId="13126" xr:uid="{9C54FAFB-F279-474F-88E8-8A4C21FBFAC3}"/>
    <cellStyle name="20% - Ênfase2 3 2 5 4 2" xfId="36166" xr:uid="{3D66F7D4-4939-44D0-937E-35286D7D155A}"/>
    <cellStyle name="20% - Ênfase2 3 2 5 5" xfId="24646" xr:uid="{0F99878C-38CE-48E1-AF4F-93C34DFC4339}"/>
    <cellStyle name="20% - Ênfase2 3 2 6" xfId="3046" xr:uid="{E8166CEC-C855-49E3-88E8-74456BD9957F}"/>
    <cellStyle name="20% - Ênfase2 3 2 6 2" xfId="8806" xr:uid="{37DF97BB-CC12-4CEC-A2BF-6EC9BE9C7611}"/>
    <cellStyle name="20% - Ênfase2 3 2 6 2 2" xfId="20326" xr:uid="{9D912DFB-A7FA-4969-874C-D152863D00F7}"/>
    <cellStyle name="20% - Ênfase2 3 2 6 2 2 2" xfId="43366" xr:uid="{0EFDD284-F13D-4E3D-A008-A29D63EAA8D6}"/>
    <cellStyle name="20% - Ênfase2 3 2 6 2 3" xfId="31846" xr:uid="{E86EED9F-440F-4053-9E6B-BAC0C4773AEC}"/>
    <cellStyle name="20% - Ênfase2 3 2 6 3" xfId="14566" xr:uid="{F9E59D07-DA7D-465C-8155-B7CF5192D501}"/>
    <cellStyle name="20% - Ênfase2 3 2 6 3 2" xfId="37606" xr:uid="{D4CD7C73-D926-410F-AD33-C6C269C28EE3}"/>
    <cellStyle name="20% - Ênfase2 3 2 6 4" xfId="26086" xr:uid="{8BEAF705-3844-4B34-8E10-25EFD64C14A3}"/>
    <cellStyle name="20% - Ênfase2 3 2 7" xfId="5926" xr:uid="{A20238B3-6703-468B-BC89-162BCA9A2D80}"/>
    <cellStyle name="20% - Ênfase2 3 2 7 2" xfId="17446" xr:uid="{2F35C82D-D10F-445E-BF40-5AC395D65F14}"/>
    <cellStyle name="20% - Ênfase2 3 2 7 2 2" xfId="40486" xr:uid="{D2565442-4141-4EE9-9FAC-5481FCD976AE}"/>
    <cellStyle name="20% - Ênfase2 3 2 7 3" xfId="28966" xr:uid="{BEAAF34B-8A52-44CC-A0E4-3B984EFAE61D}"/>
    <cellStyle name="20% - Ênfase2 3 2 8" xfId="11686" xr:uid="{CB86D691-3C92-4467-9403-DAF23C5F2BBA}"/>
    <cellStyle name="20% - Ênfase2 3 2 8 2" xfId="34726" xr:uid="{B5EAE915-9961-4483-A110-480D90DEFD0D}"/>
    <cellStyle name="20% - Ênfase2 3 2 9" xfId="23206" xr:uid="{3EC0665B-1387-450C-BD8C-A1137DD43DA6}"/>
    <cellStyle name="20% - Ênfase2 3 3" xfId="256" xr:uid="{74D94ADA-3EFF-4C15-934D-B4AD01158180}"/>
    <cellStyle name="20% - Ênfase2 3 3 2" xfId="616" xr:uid="{305D86F6-8E31-47FA-AEB9-29D7C30FFE37}"/>
    <cellStyle name="20% - Ênfase2 3 3 2 2" xfId="1336" xr:uid="{0C6FD287-F361-4159-82A8-E85266FBF73D}"/>
    <cellStyle name="20% - Ênfase2 3 3 2 2 2" xfId="2776" xr:uid="{6B07371A-DA88-4710-863E-979F8E8722AA}"/>
    <cellStyle name="20% - Ênfase2 3 3 2 2 2 2" xfId="5656" xr:uid="{8EA27D48-3D3F-40BB-A687-E7CC396525DA}"/>
    <cellStyle name="20% - Ênfase2 3 3 2 2 2 2 2" xfId="11416" xr:uid="{D142939D-4DD8-4A6A-A020-C9BD9651E69C}"/>
    <cellStyle name="20% - Ênfase2 3 3 2 2 2 2 2 2" xfId="22936" xr:uid="{49CC5AC3-6721-4D16-ABB3-F6BDB4BDEA02}"/>
    <cellStyle name="20% - Ênfase2 3 3 2 2 2 2 2 2 2" xfId="45976" xr:uid="{31EB5383-67B3-4616-9636-7B22A9EC1EAC}"/>
    <cellStyle name="20% - Ênfase2 3 3 2 2 2 2 2 3" xfId="34456" xr:uid="{C3CD32C4-6988-48A0-92EF-E1DF3369C01F}"/>
    <cellStyle name="20% - Ênfase2 3 3 2 2 2 2 3" xfId="17176" xr:uid="{1BFE0EDF-C0BD-4746-A512-EE7FEF5AE185}"/>
    <cellStyle name="20% - Ênfase2 3 3 2 2 2 2 3 2" xfId="40216" xr:uid="{7881E349-0CD3-468E-9C6B-9E7A6FE8835F}"/>
    <cellStyle name="20% - Ênfase2 3 3 2 2 2 2 4" xfId="28696" xr:uid="{2AA92CB6-F5F1-4787-A2FD-2A8DC022A955}"/>
    <cellStyle name="20% - Ênfase2 3 3 2 2 2 3" xfId="8536" xr:uid="{114EEAD0-AA67-4523-ABEC-A4066810BFDA}"/>
    <cellStyle name="20% - Ênfase2 3 3 2 2 2 3 2" xfId="20056" xr:uid="{D16310EC-1308-4D20-93D9-024999F28C91}"/>
    <cellStyle name="20% - Ênfase2 3 3 2 2 2 3 2 2" xfId="43096" xr:uid="{1CC7A293-6C63-4FF4-98DE-2B633A9F552D}"/>
    <cellStyle name="20% - Ênfase2 3 3 2 2 2 3 3" xfId="31576" xr:uid="{949434DA-8FF2-4AFD-8AEB-F7B4677B75FF}"/>
    <cellStyle name="20% - Ênfase2 3 3 2 2 2 4" xfId="14296" xr:uid="{CD302D40-B0AF-4898-AD71-A55B854AFD1E}"/>
    <cellStyle name="20% - Ênfase2 3 3 2 2 2 4 2" xfId="37336" xr:uid="{92774BF6-7218-40E4-9CEF-694327586F3A}"/>
    <cellStyle name="20% - Ênfase2 3 3 2 2 2 5" xfId="25816" xr:uid="{F427E5FC-558B-472D-BADA-1B6308FF293E}"/>
    <cellStyle name="20% - Ênfase2 3 3 2 2 3" xfId="4216" xr:uid="{A0C89765-3212-4389-BA66-B2D942458FB3}"/>
    <cellStyle name="20% - Ênfase2 3 3 2 2 3 2" xfId="9976" xr:uid="{60904DBA-D594-422F-B025-21AD9081B7DD}"/>
    <cellStyle name="20% - Ênfase2 3 3 2 2 3 2 2" xfId="21496" xr:uid="{0B47F7B7-7E38-46A9-B51D-1C879474BBF8}"/>
    <cellStyle name="20% - Ênfase2 3 3 2 2 3 2 2 2" xfId="44536" xr:uid="{B828EB1C-5A6C-4027-B68D-6E69054A24B2}"/>
    <cellStyle name="20% - Ênfase2 3 3 2 2 3 2 3" xfId="33016" xr:uid="{05EAC38A-2FF2-4736-A7AA-589375B8C51C}"/>
    <cellStyle name="20% - Ênfase2 3 3 2 2 3 3" xfId="15736" xr:uid="{FCECBC12-2309-4F75-A9D1-17C4FF41F0BB}"/>
    <cellStyle name="20% - Ênfase2 3 3 2 2 3 3 2" xfId="38776" xr:uid="{C9ACCCD5-EF4C-4C7D-BA5D-759C45A4DF91}"/>
    <cellStyle name="20% - Ênfase2 3 3 2 2 3 4" xfId="27256" xr:uid="{28F267D8-C020-4DEA-84C0-883603DBB273}"/>
    <cellStyle name="20% - Ênfase2 3 3 2 2 4" xfId="7096" xr:uid="{163454EE-35FE-4985-BC32-E92E45D60F94}"/>
    <cellStyle name="20% - Ênfase2 3 3 2 2 4 2" xfId="18616" xr:uid="{2EE76872-FC93-4BBC-863E-7D1EF0EADE97}"/>
    <cellStyle name="20% - Ênfase2 3 3 2 2 4 2 2" xfId="41656" xr:uid="{15E8D637-2CD5-4069-B1ED-F27ACA140770}"/>
    <cellStyle name="20% - Ênfase2 3 3 2 2 4 3" xfId="30136" xr:uid="{57DCD5A7-6242-4F83-828A-415C2A18E104}"/>
    <cellStyle name="20% - Ênfase2 3 3 2 2 5" xfId="12856" xr:uid="{C2B9FCF5-CD52-4326-A0F7-BA943AB5CABC}"/>
    <cellStyle name="20% - Ênfase2 3 3 2 2 5 2" xfId="35896" xr:uid="{DC37F6A8-EA32-4072-9571-AE2EE912C75C}"/>
    <cellStyle name="20% - Ênfase2 3 3 2 2 6" xfId="24376" xr:uid="{864EF7A7-99A4-46C6-886C-02C28C83F257}"/>
    <cellStyle name="20% - Ênfase2 3 3 2 3" xfId="2056" xr:uid="{4FF11CE5-E1A1-4092-8F8C-707415A16991}"/>
    <cellStyle name="20% - Ênfase2 3 3 2 3 2" xfId="4936" xr:uid="{01DB568F-1653-4A09-AE8D-A178D97A34F6}"/>
    <cellStyle name="20% - Ênfase2 3 3 2 3 2 2" xfId="10696" xr:uid="{AE8AA9FB-A1B1-429E-8FBF-EF5505B9A838}"/>
    <cellStyle name="20% - Ênfase2 3 3 2 3 2 2 2" xfId="22216" xr:uid="{A6A03FE7-4443-4DDF-9ED3-C32E2AC89C55}"/>
    <cellStyle name="20% - Ênfase2 3 3 2 3 2 2 2 2" xfId="45256" xr:uid="{41367211-E3D8-4895-8A21-5C937BFCF4FB}"/>
    <cellStyle name="20% - Ênfase2 3 3 2 3 2 2 3" xfId="33736" xr:uid="{CBE58990-F752-4B53-8457-D9C93E60DA7F}"/>
    <cellStyle name="20% - Ênfase2 3 3 2 3 2 3" xfId="16456" xr:uid="{BEFB6621-053C-4C34-9ACD-E3C7B39BA1FB}"/>
    <cellStyle name="20% - Ênfase2 3 3 2 3 2 3 2" xfId="39496" xr:uid="{845E3CDD-8745-4B04-A3B9-79370362219C}"/>
    <cellStyle name="20% - Ênfase2 3 3 2 3 2 4" xfId="27976" xr:uid="{E57FA9C6-1BF9-48B7-8C36-EF7E03DC27F4}"/>
    <cellStyle name="20% - Ênfase2 3 3 2 3 3" xfId="7816" xr:uid="{7572BA03-89A4-4C27-AB46-6352047467EB}"/>
    <cellStyle name="20% - Ênfase2 3 3 2 3 3 2" xfId="19336" xr:uid="{881C8986-7CFF-4196-A7E8-93075C24B5D5}"/>
    <cellStyle name="20% - Ênfase2 3 3 2 3 3 2 2" xfId="42376" xr:uid="{66880A25-00A8-400C-A83E-4B828E9D18F6}"/>
    <cellStyle name="20% - Ênfase2 3 3 2 3 3 3" xfId="30856" xr:uid="{E7C6515B-99F7-4DB0-8214-5EA372F5036A}"/>
    <cellStyle name="20% - Ênfase2 3 3 2 3 4" xfId="13576" xr:uid="{2918B4A0-5EC8-4A5D-86C9-890BEE46E32A}"/>
    <cellStyle name="20% - Ênfase2 3 3 2 3 4 2" xfId="36616" xr:uid="{01CC5D6B-E2CB-4132-8EAD-06CCB75595B3}"/>
    <cellStyle name="20% - Ênfase2 3 3 2 3 5" xfId="25096" xr:uid="{730E736D-B71A-4F37-9CB9-E7A3094965D4}"/>
    <cellStyle name="20% - Ênfase2 3 3 2 4" xfId="3496" xr:uid="{69B6A6A9-C5AD-4DC9-A1DA-F95FD3C7AA53}"/>
    <cellStyle name="20% - Ênfase2 3 3 2 4 2" xfId="9256" xr:uid="{435CD597-602C-40DD-BFB8-C21728245699}"/>
    <cellStyle name="20% - Ênfase2 3 3 2 4 2 2" xfId="20776" xr:uid="{7E77FC4D-607D-425C-9D57-99F8E86ACDE6}"/>
    <cellStyle name="20% - Ênfase2 3 3 2 4 2 2 2" xfId="43816" xr:uid="{6F0419C5-1ED3-4893-A006-44AC2D60C81A}"/>
    <cellStyle name="20% - Ênfase2 3 3 2 4 2 3" xfId="32296" xr:uid="{D9250287-50DB-488D-AD32-4513C846ADD2}"/>
    <cellStyle name="20% - Ênfase2 3 3 2 4 3" xfId="15016" xr:uid="{1949B3A6-1E9D-440B-9EA3-F3543C99D863}"/>
    <cellStyle name="20% - Ênfase2 3 3 2 4 3 2" xfId="38056" xr:uid="{833001E8-4760-49F1-AB71-DA08994DBC94}"/>
    <cellStyle name="20% - Ênfase2 3 3 2 4 4" xfId="26536" xr:uid="{77EC2DB6-A2B2-4737-8AC4-14F0A01A087E}"/>
    <cellStyle name="20% - Ênfase2 3 3 2 5" xfId="6376" xr:uid="{BFCDA031-ED87-4595-AEAA-372CC301A596}"/>
    <cellStyle name="20% - Ênfase2 3 3 2 5 2" xfId="17896" xr:uid="{01D9E000-3A5D-4B9A-8AC6-F467A8B9743E}"/>
    <cellStyle name="20% - Ênfase2 3 3 2 5 2 2" xfId="40936" xr:uid="{1F798F11-96FD-4771-9AD9-3ECEA7B559CC}"/>
    <cellStyle name="20% - Ênfase2 3 3 2 5 3" xfId="29416" xr:uid="{1C50BA54-20D0-46D6-82A6-0130DFB989CF}"/>
    <cellStyle name="20% - Ênfase2 3 3 2 6" xfId="12136" xr:uid="{9FA61411-0305-4A17-B7F0-7933EECEF6B5}"/>
    <cellStyle name="20% - Ênfase2 3 3 2 6 2" xfId="35176" xr:uid="{461BC28B-1F3E-4E40-81C7-CC20CE77BCAC}"/>
    <cellStyle name="20% - Ênfase2 3 3 2 7" xfId="23656" xr:uid="{65B5545D-3D24-478B-9159-6EB026436E32}"/>
    <cellStyle name="20% - Ênfase2 3 3 3" xfId="976" xr:uid="{B5858B91-8172-4F76-B826-0D576E98CFA1}"/>
    <cellStyle name="20% - Ênfase2 3 3 3 2" xfId="2416" xr:uid="{40B418F9-F43B-496C-AABA-79FEA86F4987}"/>
    <cellStyle name="20% - Ênfase2 3 3 3 2 2" xfId="5296" xr:uid="{6A5AE19D-7C34-4A7F-A013-18D2ED997EB3}"/>
    <cellStyle name="20% - Ênfase2 3 3 3 2 2 2" xfId="11056" xr:uid="{6C1FF89D-0073-4DDB-95F1-E81023A5288D}"/>
    <cellStyle name="20% - Ênfase2 3 3 3 2 2 2 2" xfId="22576" xr:uid="{284FA322-9910-4DF6-8056-1C8CC76B7246}"/>
    <cellStyle name="20% - Ênfase2 3 3 3 2 2 2 2 2" xfId="45616" xr:uid="{15B33644-6E29-4E1A-919E-8B55983FA7E2}"/>
    <cellStyle name="20% - Ênfase2 3 3 3 2 2 2 3" xfId="34096" xr:uid="{34CF6221-05DD-4B5A-9576-DB6049EA19F0}"/>
    <cellStyle name="20% - Ênfase2 3 3 3 2 2 3" xfId="16816" xr:uid="{B97EB001-EE12-4F56-B059-76A32B1B2C52}"/>
    <cellStyle name="20% - Ênfase2 3 3 3 2 2 3 2" xfId="39856" xr:uid="{89A05C11-94F5-4D32-8EBF-8AEFE272791B}"/>
    <cellStyle name="20% - Ênfase2 3 3 3 2 2 4" xfId="28336" xr:uid="{9E74C5F1-E11B-455B-88A9-45B85F8D60F5}"/>
    <cellStyle name="20% - Ênfase2 3 3 3 2 3" xfId="8176" xr:uid="{B4D8F068-6338-4BEB-96E8-DC23714FE52D}"/>
    <cellStyle name="20% - Ênfase2 3 3 3 2 3 2" xfId="19696" xr:uid="{E721B6F2-456B-4061-AC09-55B8AB29FC07}"/>
    <cellStyle name="20% - Ênfase2 3 3 3 2 3 2 2" xfId="42736" xr:uid="{FAC3FF40-4492-4050-B794-0D5714FD5EE5}"/>
    <cellStyle name="20% - Ênfase2 3 3 3 2 3 3" xfId="31216" xr:uid="{C9966729-D85D-48C2-B91A-1F92C3EE52C2}"/>
    <cellStyle name="20% - Ênfase2 3 3 3 2 4" xfId="13936" xr:uid="{C1607908-F886-4578-A509-8442393B6497}"/>
    <cellStyle name="20% - Ênfase2 3 3 3 2 4 2" xfId="36976" xr:uid="{3A164079-EB5A-4372-A4BD-E02CAE0CCB5D}"/>
    <cellStyle name="20% - Ênfase2 3 3 3 2 5" xfId="25456" xr:uid="{7C6C76D1-55B6-47F3-A161-AD639CCA3D9B}"/>
    <cellStyle name="20% - Ênfase2 3 3 3 3" xfId="3856" xr:uid="{7148645E-57B6-4067-8222-4F25F60DCA33}"/>
    <cellStyle name="20% - Ênfase2 3 3 3 3 2" xfId="9616" xr:uid="{01F3E802-C68F-4276-A8CA-13E8CDB6768E}"/>
    <cellStyle name="20% - Ênfase2 3 3 3 3 2 2" xfId="21136" xr:uid="{9A1E3210-EE2A-44B2-B6BE-9A89744B447E}"/>
    <cellStyle name="20% - Ênfase2 3 3 3 3 2 2 2" xfId="44176" xr:uid="{9315B285-DB64-4828-8903-D0BDB4FC9433}"/>
    <cellStyle name="20% - Ênfase2 3 3 3 3 2 3" xfId="32656" xr:uid="{E04FAF7B-2D22-4F67-8E31-098127143206}"/>
    <cellStyle name="20% - Ênfase2 3 3 3 3 3" xfId="15376" xr:uid="{31F945B7-F9F0-4D0C-8FCB-C650D41CFE24}"/>
    <cellStyle name="20% - Ênfase2 3 3 3 3 3 2" xfId="38416" xr:uid="{1BE326A7-C64E-466A-B252-0EDB409AEEAB}"/>
    <cellStyle name="20% - Ênfase2 3 3 3 3 4" xfId="26896" xr:uid="{DCA74684-E153-4C0C-8982-0BC9ECAF7084}"/>
    <cellStyle name="20% - Ênfase2 3 3 3 4" xfId="6736" xr:uid="{02DE2B62-DB8F-48DF-8171-081F3A893EAB}"/>
    <cellStyle name="20% - Ênfase2 3 3 3 4 2" xfId="18256" xr:uid="{A150B822-554B-4865-B29F-7CB1B5669783}"/>
    <cellStyle name="20% - Ênfase2 3 3 3 4 2 2" xfId="41296" xr:uid="{6EB3C9ED-2044-47B7-B79E-810BB8FD42A0}"/>
    <cellStyle name="20% - Ênfase2 3 3 3 4 3" xfId="29776" xr:uid="{9C01F980-54D3-410B-8FDE-B86DE05FA7CB}"/>
    <cellStyle name="20% - Ênfase2 3 3 3 5" xfId="12496" xr:uid="{11DEFA46-239B-42D8-A723-304FC5324972}"/>
    <cellStyle name="20% - Ênfase2 3 3 3 5 2" xfId="35536" xr:uid="{32EDCFEB-AFF1-42A7-B244-74C4A6B148A3}"/>
    <cellStyle name="20% - Ênfase2 3 3 3 6" xfId="24016" xr:uid="{F1095B2F-466F-4D20-8760-47C65B7470ED}"/>
    <cellStyle name="20% - Ênfase2 3 3 4" xfId="1696" xr:uid="{E32DA56A-6362-4D75-82D2-152F63CAAF1C}"/>
    <cellStyle name="20% - Ênfase2 3 3 4 2" xfId="4576" xr:uid="{3D96AEB1-E589-4DE8-9A1B-DED4272CA54C}"/>
    <cellStyle name="20% - Ênfase2 3 3 4 2 2" xfId="10336" xr:uid="{3679C36D-76E7-4947-A9FB-8D7951AB4ADD}"/>
    <cellStyle name="20% - Ênfase2 3 3 4 2 2 2" xfId="21856" xr:uid="{0CAC7EE6-EA93-4B37-A703-0C0834786F48}"/>
    <cellStyle name="20% - Ênfase2 3 3 4 2 2 2 2" xfId="44896" xr:uid="{4E48067D-029B-48B2-8CC7-025F812A87E5}"/>
    <cellStyle name="20% - Ênfase2 3 3 4 2 2 3" xfId="33376" xr:uid="{972919C9-BDA3-406B-981E-34CE001D25AE}"/>
    <cellStyle name="20% - Ênfase2 3 3 4 2 3" xfId="16096" xr:uid="{B6638BA6-4035-4780-883C-CC7B1BE47514}"/>
    <cellStyle name="20% - Ênfase2 3 3 4 2 3 2" xfId="39136" xr:uid="{24FE18E0-C856-4DB6-8A21-1B26C2CCCEDA}"/>
    <cellStyle name="20% - Ênfase2 3 3 4 2 4" xfId="27616" xr:uid="{D4D04917-EFF3-45F4-B4F7-4C2E644A9F2F}"/>
    <cellStyle name="20% - Ênfase2 3 3 4 3" xfId="7456" xr:uid="{C42D7A1E-C605-4366-BEC8-A932CDBAAFCD}"/>
    <cellStyle name="20% - Ênfase2 3 3 4 3 2" xfId="18976" xr:uid="{68924BBA-276E-44E3-BD25-27138816CEF1}"/>
    <cellStyle name="20% - Ênfase2 3 3 4 3 2 2" xfId="42016" xr:uid="{91F2712C-D759-4C9E-9002-5A95105DF5F6}"/>
    <cellStyle name="20% - Ênfase2 3 3 4 3 3" xfId="30496" xr:uid="{12DC0330-CDEF-427F-A76D-B1BCEAFAEC9E}"/>
    <cellStyle name="20% - Ênfase2 3 3 4 4" xfId="13216" xr:uid="{61E771E2-C4E1-466C-B995-1732B77235E2}"/>
    <cellStyle name="20% - Ênfase2 3 3 4 4 2" xfId="36256" xr:uid="{BC3DF628-0125-4914-8E24-BE0401085FE1}"/>
    <cellStyle name="20% - Ênfase2 3 3 4 5" xfId="24736" xr:uid="{127CE398-A349-4BF3-B667-A79272D655EA}"/>
    <cellStyle name="20% - Ênfase2 3 3 5" xfId="3136" xr:uid="{75D86570-D108-4308-B768-C4F82A265E80}"/>
    <cellStyle name="20% - Ênfase2 3 3 5 2" xfId="8896" xr:uid="{634A44CD-E3E4-4BE6-8C41-EB31946E7D5A}"/>
    <cellStyle name="20% - Ênfase2 3 3 5 2 2" xfId="20416" xr:uid="{CB835E44-6A30-4778-88C4-BB68DC775A65}"/>
    <cellStyle name="20% - Ênfase2 3 3 5 2 2 2" xfId="43456" xr:uid="{45734AD0-FA75-489B-8D0F-B4A7A619D3B3}"/>
    <cellStyle name="20% - Ênfase2 3 3 5 2 3" xfId="31936" xr:uid="{2E540912-3EFC-4421-ADA0-9D5F26CECA94}"/>
    <cellStyle name="20% - Ênfase2 3 3 5 3" xfId="14656" xr:uid="{9B2492E0-7840-4A21-94E8-F759CEFB654C}"/>
    <cellStyle name="20% - Ênfase2 3 3 5 3 2" xfId="37696" xr:uid="{9B1FAB7C-A79C-4CD4-B0E9-D66E42F2612F}"/>
    <cellStyle name="20% - Ênfase2 3 3 5 4" xfId="26176" xr:uid="{AD5F8270-39B7-429D-9455-3619158A3AB1}"/>
    <cellStyle name="20% - Ênfase2 3 3 6" xfId="6016" xr:uid="{3941C998-E023-410E-B856-CB8AF998710A}"/>
    <cellStyle name="20% - Ênfase2 3 3 6 2" xfId="17536" xr:uid="{8ADCE6BC-54D6-4F49-96E7-3EBAD73DC10B}"/>
    <cellStyle name="20% - Ênfase2 3 3 6 2 2" xfId="40576" xr:uid="{9311C1AE-5313-480E-B7E3-E830B8F63ABF}"/>
    <cellStyle name="20% - Ênfase2 3 3 6 3" xfId="29056" xr:uid="{21FF3B02-F58F-41C2-ABBD-65EC2201B947}"/>
    <cellStyle name="20% - Ênfase2 3 3 7" xfId="11776" xr:uid="{A8E586D3-93FD-4C1C-8EB3-CE10805EDF28}"/>
    <cellStyle name="20% - Ênfase2 3 3 7 2" xfId="34816" xr:uid="{D8D0B867-5817-4519-8377-97B2E89267CB}"/>
    <cellStyle name="20% - Ênfase2 3 3 8" xfId="23296" xr:uid="{98498ECC-56C7-4890-BD5B-26EF6D0C9C17}"/>
    <cellStyle name="20% - Ênfase2 3 4" xfId="436" xr:uid="{C26480AD-1CC6-4A87-B18A-E7878EDC0BBF}"/>
    <cellStyle name="20% - Ênfase2 3 4 2" xfId="1156" xr:uid="{107E22C7-7F23-4EBC-9D71-09EEF22F3A35}"/>
    <cellStyle name="20% - Ênfase2 3 4 2 2" xfId="2596" xr:uid="{F68E1D9C-0841-428C-A989-7A47E3904805}"/>
    <cellStyle name="20% - Ênfase2 3 4 2 2 2" xfId="5476" xr:uid="{7680A109-B878-4B9C-8227-6A4032529C85}"/>
    <cellStyle name="20% - Ênfase2 3 4 2 2 2 2" xfId="11236" xr:uid="{4C63C1B6-22C2-4EC3-B51A-2EE8CC7D1743}"/>
    <cellStyle name="20% - Ênfase2 3 4 2 2 2 2 2" xfId="22756" xr:uid="{4F39B7F9-0A5F-4846-9942-54F0A3BDE85F}"/>
    <cellStyle name="20% - Ênfase2 3 4 2 2 2 2 2 2" xfId="45796" xr:uid="{143BB722-4709-45FA-9E43-477423C03C39}"/>
    <cellStyle name="20% - Ênfase2 3 4 2 2 2 2 3" xfId="34276" xr:uid="{012AE4A5-48CA-43A6-B06A-96D64A2F5FFC}"/>
    <cellStyle name="20% - Ênfase2 3 4 2 2 2 3" xfId="16996" xr:uid="{F7513FF3-6DB2-4C5C-A006-5E9EDFF97203}"/>
    <cellStyle name="20% - Ênfase2 3 4 2 2 2 3 2" xfId="40036" xr:uid="{D10FA57D-3335-4C10-B8D2-2BC33F899F6A}"/>
    <cellStyle name="20% - Ênfase2 3 4 2 2 2 4" xfId="28516" xr:uid="{042ED5C8-1751-460D-944F-0ECC90385655}"/>
    <cellStyle name="20% - Ênfase2 3 4 2 2 3" xfId="8356" xr:uid="{425CF3BD-E7F2-4F22-8908-7A07AE85A959}"/>
    <cellStyle name="20% - Ênfase2 3 4 2 2 3 2" xfId="19876" xr:uid="{8CAEADCC-51FC-458B-9EC2-9CD9445D7CAC}"/>
    <cellStyle name="20% - Ênfase2 3 4 2 2 3 2 2" xfId="42916" xr:uid="{4C199DC7-565A-4A8D-A8A3-CB474E190770}"/>
    <cellStyle name="20% - Ênfase2 3 4 2 2 3 3" xfId="31396" xr:uid="{356FA3F2-C715-4362-B2BF-379F77EF92FD}"/>
    <cellStyle name="20% - Ênfase2 3 4 2 2 4" xfId="14116" xr:uid="{63B13FE9-EBE0-4435-BE7D-3C27A77550CD}"/>
    <cellStyle name="20% - Ênfase2 3 4 2 2 4 2" xfId="37156" xr:uid="{B5D3B574-8638-4197-AA96-675C5F04F358}"/>
    <cellStyle name="20% - Ênfase2 3 4 2 2 5" xfId="25636" xr:uid="{1BD40482-FFB6-4AB1-ACBE-2EEC3143FF15}"/>
    <cellStyle name="20% - Ênfase2 3 4 2 3" xfId="4036" xr:uid="{EA474710-5171-4347-A54C-F55DD06AD32C}"/>
    <cellStyle name="20% - Ênfase2 3 4 2 3 2" xfId="9796" xr:uid="{AC84EDF4-96DC-4DE4-BF84-0EE30F057585}"/>
    <cellStyle name="20% - Ênfase2 3 4 2 3 2 2" xfId="21316" xr:uid="{1C87D6CC-F467-4FB0-932C-1EEE5AC5D845}"/>
    <cellStyle name="20% - Ênfase2 3 4 2 3 2 2 2" xfId="44356" xr:uid="{1CD89575-880F-4F0E-8675-888566F57BE3}"/>
    <cellStyle name="20% - Ênfase2 3 4 2 3 2 3" xfId="32836" xr:uid="{EB9A1150-CC2B-45A1-B63F-5644B71298E8}"/>
    <cellStyle name="20% - Ênfase2 3 4 2 3 3" xfId="15556" xr:uid="{A1265B61-8F11-4128-98CA-573FFB81EA23}"/>
    <cellStyle name="20% - Ênfase2 3 4 2 3 3 2" xfId="38596" xr:uid="{E2EC46DB-885C-4CA8-821F-CC222E502777}"/>
    <cellStyle name="20% - Ênfase2 3 4 2 3 4" xfId="27076" xr:uid="{2E14F9F3-7445-4EC9-A5BB-EE4B402785A8}"/>
    <cellStyle name="20% - Ênfase2 3 4 2 4" xfId="6916" xr:uid="{D1DC93C8-50AC-4271-9048-AD7E1AE74D00}"/>
    <cellStyle name="20% - Ênfase2 3 4 2 4 2" xfId="18436" xr:uid="{B33F75D1-5584-4514-B2C2-A41B361E5EC7}"/>
    <cellStyle name="20% - Ênfase2 3 4 2 4 2 2" xfId="41476" xr:uid="{E7576540-E5C0-44B1-94FA-438F4E6FC245}"/>
    <cellStyle name="20% - Ênfase2 3 4 2 4 3" xfId="29956" xr:uid="{332555B5-E80F-4206-8D69-404FD86CCD23}"/>
    <cellStyle name="20% - Ênfase2 3 4 2 5" xfId="12676" xr:uid="{58DABB70-AD58-4E51-AA1D-C5C8AA84BE46}"/>
    <cellStyle name="20% - Ênfase2 3 4 2 5 2" xfId="35716" xr:uid="{F690DB30-71F0-4685-8219-7D82DBC59876}"/>
    <cellStyle name="20% - Ênfase2 3 4 2 6" xfId="24196" xr:uid="{E24BE075-8389-4F96-BDF4-8601F7B15EC4}"/>
    <cellStyle name="20% - Ênfase2 3 4 3" xfId="1876" xr:uid="{93BB5A33-882D-40D9-8562-B01B0E8FF2F6}"/>
    <cellStyle name="20% - Ênfase2 3 4 3 2" xfId="4756" xr:uid="{5FBF0192-2DE6-4D31-BC1A-E0A3F04021B8}"/>
    <cellStyle name="20% - Ênfase2 3 4 3 2 2" xfId="10516" xr:uid="{710D84AF-3E92-412E-BE7A-38BC82546F1C}"/>
    <cellStyle name="20% - Ênfase2 3 4 3 2 2 2" xfId="22036" xr:uid="{B2316B5C-C8AC-4CC9-9581-333AF63CB582}"/>
    <cellStyle name="20% - Ênfase2 3 4 3 2 2 2 2" xfId="45076" xr:uid="{80F71004-9729-4FE8-9A83-D4B355276B43}"/>
    <cellStyle name="20% - Ênfase2 3 4 3 2 2 3" xfId="33556" xr:uid="{CA40E38C-3F0E-4883-8D88-8B2A89E1BB4B}"/>
    <cellStyle name="20% - Ênfase2 3 4 3 2 3" xfId="16276" xr:uid="{5436C9FF-9AF8-4F74-9616-8D33A11D92CB}"/>
    <cellStyle name="20% - Ênfase2 3 4 3 2 3 2" xfId="39316" xr:uid="{564E85C3-0397-44A1-8838-DCF6C1C52429}"/>
    <cellStyle name="20% - Ênfase2 3 4 3 2 4" xfId="27796" xr:uid="{87FA7E39-23D0-4B2B-87A7-BFE9928B4C7D}"/>
    <cellStyle name="20% - Ênfase2 3 4 3 3" xfId="7636" xr:uid="{3DB6A4E3-FE43-4F87-BE9B-7292192FF5FD}"/>
    <cellStyle name="20% - Ênfase2 3 4 3 3 2" xfId="19156" xr:uid="{2ED4F364-9EBF-4113-B66C-AA5B00AE5A29}"/>
    <cellStyle name="20% - Ênfase2 3 4 3 3 2 2" xfId="42196" xr:uid="{9E541A8F-2249-4A29-B291-89F9C3B796CD}"/>
    <cellStyle name="20% - Ênfase2 3 4 3 3 3" xfId="30676" xr:uid="{58910E33-2049-4DCC-A753-50C29DBF7F0F}"/>
    <cellStyle name="20% - Ênfase2 3 4 3 4" xfId="13396" xr:uid="{4223BCC8-1897-47C9-9112-8912B0D0A96C}"/>
    <cellStyle name="20% - Ênfase2 3 4 3 4 2" xfId="36436" xr:uid="{F11402B8-2640-4420-9BA6-DBA5CB306830}"/>
    <cellStyle name="20% - Ênfase2 3 4 3 5" xfId="24916" xr:uid="{BA48A0C5-DA2C-43F5-B962-CA872B31DCF1}"/>
    <cellStyle name="20% - Ênfase2 3 4 4" xfId="3316" xr:uid="{ECEB469F-4D1E-47A4-8AD0-4CBCB1A6A45C}"/>
    <cellStyle name="20% - Ênfase2 3 4 4 2" xfId="9076" xr:uid="{D75DB41B-AA76-42D0-BC69-4B79A5A4BB7E}"/>
    <cellStyle name="20% - Ênfase2 3 4 4 2 2" xfId="20596" xr:uid="{8E7E31B0-4BAD-4A66-BC50-B830DC4C9DFC}"/>
    <cellStyle name="20% - Ênfase2 3 4 4 2 2 2" xfId="43636" xr:uid="{C721893B-586F-41AA-87A9-9E4DA82A177C}"/>
    <cellStyle name="20% - Ênfase2 3 4 4 2 3" xfId="32116" xr:uid="{8A6A488A-1BE1-4598-A0E8-D6C103F86D46}"/>
    <cellStyle name="20% - Ênfase2 3 4 4 3" xfId="14836" xr:uid="{9D792BEA-2D02-4B75-879C-91D4A0ADBB5D}"/>
    <cellStyle name="20% - Ênfase2 3 4 4 3 2" xfId="37876" xr:uid="{1C98E6F1-36B7-40D2-92BC-46444A1577A9}"/>
    <cellStyle name="20% - Ênfase2 3 4 4 4" xfId="26356" xr:uid="{454F0920-A134-4048-A931-30F870AC0AFC}"/>
    <cellStyle name="20% - Ênfase2 3 4 5" xfId="6196" xr:uid="{9F6464C6-EB58-471B-8EF6-9CCFDCCC49BD}"/>
    <cellStyle name="20% - Ênfase2 3 4 5 2" xfId="17716" xr:uid="{CF57AC16-E4FB-49A7-B219-6347AB0A31AA}"/>
    <cellStyle name="20% - Ênfase2 3 4 5 2 2" xfId="40756" xr:uid="{80611D3F-9363-4523-B724-B766284BDAE2}"/>
    <cellStyle name="20% - Ênfase2 3 4 5 3" xfId="29236" xr:uid="{530AC056-4438-4CD3-8DD6-D1E8FDBDB873}"/>
    <cellStyle name="20% - Ênfase2 3 4 6" xfId="11956" xr:uid="{69C24020-AC41-4120-A2B6-BEB842DDAA5C}"/>
    <cellStyle name="20% - Ênfase2 3 4 6 2" xfId="34996" xr:uid="{5D0FB9B7-AE27-4014-8107-FE4EA599D1B3}"/>
    <cellStyle name="20% - Ênfase2 3 4 7" xfId="23476" xr:uid="{81400530-2322-49DE-B608-BCE63E0A6596}"/>
    <cellStyle name="20% - Ênfase2 3 5" xfId="796" xr:uid="{2F4A9B03-E0EA-4E1A-8F0A-1E3595D4F359}"/>
    <cellStyle name="20% - Ênfase2 3 5 2" xfId="2236" xr:uid="{D223226D-1E6E-4DE7-BDB4-C414E4D339F3}"/>
    <cellStyle name="20% - Ênfase2 3 5 2 2" xfId="5116" xr:uid="{307B1F93-C1ED-4E26-8EDE-631B95E3D829}"/>
    <cellStyle name="20% - Ênfase2 3 5 2 2 2" xfId="10876" xr:uid="{7057EFD5-11CD-4725-AF3A-D122C34FE963}"/>
    <cellStyle name="20% - Ênfase2 3 5 2 2 2 2" xfId="22396" xr:uid="{82AFDCEF-A930-4BEA-B06E-E8CCC9DDEB7C}"/>
    <cellStyle name="20% - Ênfase2 3 5 2 2 2 2 2" xfId="45436" xr:uid="{DE4B12C1-CBD0-4711-8FA2-D9B778747397}"/>
    <cellStyle name="20% - Ênfase2 3 5 2 2 2 3" xfId="33916" xr:uid="{89EB9DB9-15CE-4056-B882-838E3D18FB4D}"/>
    <cellStyle name="20% - Ênfase2 3 5 2 2 3" xfId="16636" xr:uid="{37ADFB31-0951-484D-A08F-1694FB8AB8FD}"/>
    <cellStyle name="20% - Ênfase2 3 5 2 2 3 2" xfId="39676" xr:uid="{326F75B0-9D65-4EDD-ADD3-66EC3F47AD7B}"/>
    <cellStyle name="20% - Ênfase2 3 5 2 2 4" xfId="28156" xr:uid="{F0168E20-8F96-48C5-92B9-0371697FDBA8}"/>
    <cellStyle name="20% - Ênfase2 3 5 2 3" xfId="7996" xr:uid="{3FA6CC14-BDD9-4023-90D2-719F3D63FDF4}"/>
    <cellStyle name="20% - Ênfase2 3 5 2 3 2" xfId="19516" xr:uid="{6198F48D-6453-4F7A-A29E-0B6B1A79A109}"/>
    <cellStyle name="20% - Ênfase2 3 5 2 3 2 2" xfId="42556" xr:uid="{1B4E10BA-B7F5-4045-BD17-F9EA8C136337}"/>
    <cellStyle name="20% - Ênfase2 3 5 2 3 3" xfId="31036" xr:uid="{6B59C998-2F01-4DD4-BEB5-915514549D71}"/>
    <cellStyle name="20% - Ênfase2 3 5 2 4" xfId="13756" xr:uid="{3DB3E203-A2B8-4D3E-B664-7F99BDE6F547}"/>
    <cellStyle name="20% - Ênfase2 3 5 2 4 2" xfId="36796" xr:uid="{119BF075-F1C2-4485-8755-85D863163E9D}"/>
    <cellStyle name="20% - Ênfase2 3 5 2 5" xfId="25276" xr:uid="{6F333CB7-2624-4C91-8DC5-481DEE247162}"/>
    <cellStyle name="20% - Ênfase2 3 5 3" xfId="3676" xr:uid="{B18FB1D8-36FB-45B5-ADC0-92CF387DF1E4}"/>
    <cellStyle name="20% - Ênfase2 3 5 3 2" xfId="9436" xr:uid="{A2B350E3-DF09-4EDA-B3B1-961D6B5A16CD}"/>
    <cellStyle name="20% - Ênfase2 3 5 3 2 2" xfId="20956" xr:uid="{AA6D004C-7286-4AC6-AFD7-46DB11749EDE}"/>
    <cellStyle name="20% - Ênfase2 3 5 3 2 2 2" xfId="43996" xr:uid="{904F9F4A-573B-48D9-A9BA-2C1756017DD6}"/>
    <cellStyle name="20% - Ênfase2 3 5 3 2 3" xfId="32476" xr:uid="{019D097E-423D-4A8E-BB61-A3947D5727D9}"/>
    <cellStyle name="20% - Ênfase2 3 5 3 3" xfId="15196" xr:uid="{EB08D82C-8C2F-4735-B270-7756E4E0D31E}"/>
    <cellStyle name="20% - Ênfase2 3 5 3 3 2" xfId="38236" xr:uid="{86240B2D-1251-45A9-911A-BBE46CB67E02}"/>
    <cellStyle name="20% - Ênfase2 3 5 3 4" xfId="26716" xr:uid="{505202DD-368C-4228-8C9B-7037F314F00F}"/>
    <cellStyle name="20% - Ênfase2 3 5 4" xfId="6556" xr:uid="{448D97DA-2E71-4A64-9CC8-7B9B6AAE38DF}"/>
    <cellStyle name="20% - Ênfase2 3 5 4 2" xfId="18076" xr:uid="{0A7745CB-E3ED-49E0-9056-BF2B36DD0625}"/>
    <cellStyle name="20% - Ênfase2 3 5 4 2 2" xfId="41116" xr:uid="{A0BC82E3-27EC-424F-9F23-E2B431608D8E}"/>
    <cellStyle name="20% - Ênfase2 3 5 4 3" xfId="29596" xr:uid="{1309E8D3-000F-40C9-898E-BF2561BF621E}"/>
    <cellStyle name="20% - Ênfase2 3 5 5" xfId="12316" xr:uid="{307734A9-4518-4439-8876-FE538B1B8E00}"/>
    <cellStyle name="20% - Ênfase2 3 5 5 2" xfId="35356" xr:uid="{D0D263BC-9E68-4ADA-82C5-7111E2616636}"/>
    <cellStyle name="20% - Ênfase2 3 5 6" xfId="23836" xr:uid="{F310973A-102B-4A37-A6C2-A10B92770407}"/>
    <cellStyle name="20% - Ênfase2 3 6" xfId="1516" xr:uid="{9AA60AB7-E336-4569-9287-8C8E5EA2891F}"/>
    <cellStyle name="20% - Ênfase2 3 6 2" xfId="4396" xr:uid="{8A4AD5CD-2DE9-47DC-9D83-DD706165A405}"/>
    <cellStyle name="20% - Ênfase2 3 6 2 2" xfId="10156" xr:uid="{DD10CDC1-776E-495C-B67B-646FD6A8D095}"/>
    <cellStyle name="20% - Ênfase2 3 6 2 2 2" xfId="21676" xr:uid="{4E8EF536-4ED0-4F3A-84F1-3E504C905AF7}"/>
    <cellStyle name="20% - Ênfase2 3 6 2 2 2 2" xfId="44716" xr:uid="{0550BC90-0FEE-4A6E-8242-32285CAB6E3F}"/>
    <cellStyle name="20% - Ênfase2 3 6 2 2 3" xfId="33196" xr:uid="{05D7B4CD-B8C2-4CAF-9A21-EF48AC31A62D}"/>
    <cellStyle name="20% - Ênfase2 3 6 2 3" xfId="15916" xr:uid="{3C54D627-6CDE-4717-9BB3-7B50A8CA76B0}"/>
    <cellStyle name="20% - Ênfase2 3 6 2 3 2" xfId="38956" xr:uid="{AD16EB21-A743-42F0-8DC1-E170635B3B61}"/>
    <cellStyle name="20% - Ênfase2 3 6 2 4" xfId="27436" xr:uid="{9961A0AD-ED6A-4C65-BB7D-4DE55F0D6045}"/>
    <cellStyle name="20% - Ênfase2 3 6 3" xfId="7276" xr:uid="{BCA64254-2975-4664-A8C5-BA0E0F92C6B5}"/>
    <cellStyle name="20% - Ênfase2 3 6 3 2" xfId="18796" xr:uid="{811360BF-25EE-45FC-B4C0-56C2EE3814E9}"/>
    <cellStyle name="20% - Ênfase2 3 6 3 2 2" xfId="41836" xr:uid="{F618437D-906E-43E9-88CE-6742B3D077A6}"/>
    <cellStyle name="20% - Ênfase2 3 6 3 3" xfId="30316" xr:uid="{E6F2FEF1-721C-4B9A-850E-5428414C8A9C}"/>
    <cellStyle name="20% - Ênfase2 3 6 4" xfId="13036" xr:uid="{37845660-4B11-48EE-B31F-E2C795892B6C}"/>
    <cellStyle name="20% - Ênfase2 3 6 4 2" xfId="36076" xr:uid="{43034B81-7AE3-43FE-A5C6-9AD16151CDC7}"/>
    <cellStyle name="20% - Ênfase2 3 6 5" xfId="24556" xr:uid="{9157290B-8FB1-4E4E-B628-30AE556D4FDC}"/>
    <cellStyle name="20% - Ênfase2 3 7" xfId="2956" xr:uid="{CFD03612-310C-4A44-88EE-F0446D41794A}"/>
    <cellStyle name="20% - Ênfase2 3 7 2" xfId="8716" xr:uid="{474D64A8-ED8C-4582-B43D-A77E3621FDF8}"/>
    <cellStyle name="20% - Ênfase2 3 7 2 2" xfId="20236" xr:uid="{1D15600E-AAFE-4D9B-8233-4B674C49875D}"/>
    <cellStyle name="20% - Ênfase2 3 7 2 2 2" xfId="43276" xr:uid="{A26E8586-CD26-4372-8B1B-E9B309697967}"/>
    <cellStyle name="20% - Ênfase2 3 7 2 3" xfId="31756" xr:uid="{8E57302F-4977-40F4-A01D-05FD11536041}"/>
    <cellStyle name="20% - Ênfase2 3 7 3" xfId="14476" xr:uid="{D9611A3A-E19D-4170-913A-05F5C40F6D7B}"/>
    <cellStyle name="20% - Ênfase2 3 7 3 2" xfId="37516" xr:uid="{9DF0223C-15C7-42A2-BDE9-BB2797A321DC}"/>
    <cellStyle name="20% - Ênfase2 3 7 4" xfId="25996" xr:uid="{9DEEE8D6-4BAC-4C04-A19F-BF333BF9E9BC}"/>
    <cellStyle name="20% - Ênfase2 3 8" xfId="5836" xr:uid="{7383424A-B177-4182-852D-3EA76B9C4ED4}"/>
    <cellStyle name="20% - Ênfase2 3 8 2" xfId="17356" xr:uid="{8BF8D323-B726-4957-874E-0FDF86FEEAEA}"/>
    <cellStyle name="20% - Ênfase2 3 8 2 2" xfId="40396" xr:uid="{0A42C013-3349-4B41-BB2E-93D880969732}"/>
    <cellStyle name="20% - Ênfase2 3 8 3" xfId="28876" xr:uid="{0F79C410-8E45-44C0-AD71-BE901D8EF1A7}"/>
    <cellStyle name="20% - Ênfase2 3 9" xfId="11596" xr:uid="{CC987A43-70AB-4AF3-A119-58D2D63C17D9}"/>
    <cellStyle name="20% - Ênfase2 3 9 2" xfId="34636" xr:uid="{893F9E0C-3331-40E1-BBF5-38B4A37EAD8E}"/>
    <cellStyle name="20% - Ênfase2 4" xfId="121" xr:uid="{4B8C8141-3123-4A18-BDD9-60B8B5820DF6}"/>
    <cellStyle name="20% - Ênfase2 4 2" xfId="301" xr:uid="{9C229C32-4B18-487E-AEF9-0B24CFB4F8D3}"/>
    <cellStyle name="20% - Ênfase2 4 2 2" xfId="661" xr:uid="{306E79D8-68DB-4888-B431-770C6794C7CF}"/>
    <cellStyle name="20% - Ênfase2 4 2 2 2" xfId="1381" xr:uid="{6C16043C-AE7B-4E9F-8C1C-AFAB0F3158EB}"/>
    <cellStyle name="20% - Ênfase2 4 2 2 2 2" xfId="2821" xr:uid="{7D358469-EA03-44D4-B288-7EC80705383A}"/>
    <cellStyle name="20% - Ênfase2 4 2 2 2 2 2" xfId="5701" xr:uid="{1F903956-C2AD-412A-A4F0-DFAC19678D75}"/>
    <cellStyle name="20% - Ênfase2 4 2 2 2 2 2 2" xfId="11461" xr:uid="{0C3DC8B9-6D11-4D74-B70D-4D5A8A93B3CE}"/>
    <cellStyle name="20% - Ênfase2 4 2 2 2 2 2 2 2" xfId="22981" xr:uid="{245D94BE-456E-4BE5-9E0E-D8B6C27DE866}"/>
    <cellStyle name="20% - Ênfase2 4 2 2 2 2 2 2 2 2" xfId="46021" xr:uid="{DE22F852-A0CE-4F29-8212-7E73AAB5B1AB}"/>
    <cellStyle name="20% - Ênfase2 4 2 2 2 2 2 2 3" xfId="34501" xr:uid="{7A4367E0-AE8A-458E-8EA3-A3F68F5A988E}"/>
    <cellStyle name="20% - Ênfase2 4 2 2 2 2 2 3" xfId="17221" xr:uid="{A05ED460-8D55-4767-8F7B-494C701749F9}"/>
    <cellStyle name="20% - Ênfase2 4 2 2 2 2 2 3 2" xfId="40261" xr:uid="{4F6A44E4-3D7A-4774-A720-78D124E95629}"/>
    <cellStyle name="20% - Ênfase2 4 2 2 2 2 2 4" xfId="28741" xr:uid="{2DF79275-9795-4B98-BDEC-069913C295BB}"/>
    <cellStyle name="20% - Ênfase2 4 2 2 2 2 3" xfId="8581" xr:uid="{22331971-2EF5-4EC5-9D36-1DB589AB379B}"/>
    <cellStyle name="20% - Ênfase2 4 2 2 2 2 3 2" xfId="20101" xr:uid="{0BC6748F-4780-40FF-A4E5-62A50B51C45E}"/>
    <cellStyle name="20% - Ênfase2 4 2 2 2 2 3 2 2" xfId="43141" xr:uid="{C9D30CF0-5F13-49EA-9CDC-64A2E387EC0D}"/>
    <cellStyle name="20% - Ênfase2 4 2 2 2 2 3 3" xfId="31621" xr:uid="{8D706BCA-4F99-4EB9-8B42-60DF822C52E9}"/>
    <cellStyle name="20% - Ênfase2 4 2 2 2 2 4" xfId="14341" xr:uid="{3F42CA43-4355-41D2-9FDE-E15CC4CF630A}"/>
    <cellStyle name="20% - Ênfase2 4 2 2 2 2 4 2" xfId="37381" xr:uid="{169A56B2-B4AC-4C69-B674-4B9451A12397}"/>
    <cellStyle name="20% - Ênfase2 4 2 2 2 2 5" xfId="25861" xr:uid="{6082649B-7B12-4D1B-82CB-0390E11C7395}"/>
    <cellStyle name="20% - Ênfase2 4 2 2 2 3" xfId="4261" xr:uid="{A0707AFA-F3AE-4695-BE69-786593DFE21A}"/>
    <cellStyle name="20% - Ênfase2 4 2 2 2 3 2" xfId="10021" xr:uid="{5D6645C1-B1A0-4DFC-AB82-79396563D3D6}"/>
    <cellStyle name="20% - Ênfase2 4 2 2 2 3 2 2" xfId="21541" xr:uid="{5D5BAFA4-BAC8-4CEC-935A-4608A63A675D}"/>
    <cellStyle name="20% - Ênfase2 4 2 2 2 3 2 2 2" xfId="44581" xr:uid="{68507A33-7ADB-48F4-9F75-6057FF8859FC}"/>
    <cellStyle name="20% - Ênfase2 4 2 2 2 3 2 3" xfId="33061" xr:uid="{D460B12E-E8F3-4C28-83D1-4A45039C4AA6}"/>
    <cellStyle name="20% - Ênfase2 4 2 2 2 3 3" xfId="15781" xr:uid="{D1D7A45A-8D30-4D6A-B3F7-AD4D3DE402ED}"/>
    <cellStyle name="20% - Ênfase2 4 2 2 2 3 3 2" xfId="38821" xr:uid="{CD20D461-90C8-4801-A013-E640B285DB6B}"/>
    <cellStyle name="20% - Ênfase2 4 2 2 2 3 4" xfId="27301" xr:uid="{EA004EF3-2705-46AE-9DAE-C7F49AB27CCB}"/>
    <cellStyle name="20% - Ênfase2 4 2 2 2 4" xfId="7141" xr:uid="{772C2316-6789-4412-BC89-4CE6F08FA635}"/>
    <cellStyle name="20% - Ênfase2 4 2 2 2 4 2" xfId="18661" xr:uid="{493DB07A-6048-4A84-8C22-3AFAFC415243}"/>
    <cellStyle name="20% - Ênfase2 4 2 2 2 4 2 2" xfId="41701" xr:uid="{12F08A2D-E248-4093-A079-4406A4935334}"/>
    <cellStyle name="20% - Ênfase2 4 2 2 2 4 3" xfId="30181" xr:uid="{2F154C9C-1261-40DA-8332-D5FD6A2F7A19}"/>
    <cellStyle name="20% - Ênfase2 4 2 2 2 5" xfId="12901" xr:uid="{83BDC8DF-893B-4811-BF4B-7AAD99546BA2}"/>
    <cellStyle name="20% - Ênfase2 4 2 2 2 5 2" xfId="35941" xr:uid="{CB01097C-E03B-443A-8252-6447F5A7C880}"/>
    <cellStyle name="20% - Ênfase2 4 2 2 2 6" xfId="24421" xr:uid="{D42B8F6E-194D-453F-B310-702305B0A7E9}"/>
    <cellStyle name="20% - Ênfase2 4 2 2 3" xfId="2101" xr:uid="{149659D3-D8CD-4505-9481-914C04B2A08E}"/>
    <cellStyle name="20% - Ênfase2 4 2 2 3 2" xfId="4981" xr:uid="{A3470F85-7F8F-4C74-A092-5EC3C5C345F9}"/>
    <cellStyle name="20% - Ênfase2 4 2 2 3 2 2" xfId="10741" xr:uid="{7A531E2C-A76B-4626-928B-57457F1CA433}"/>
    <cellStyle name="20% - Ênfase2 4 2 2 3 2 2 2" xfId="22261" xr:uid="{E40A9117-D3FF-40F4-85A5-EFB91985AE46}"/>
    <cellStyle name="20% - Ênfase2 4 2 2 3 2 2 2 2" xfId="45301" xr:uid="{3D2CA808-3A96-48FB-B51B-A421EE17B64D}"/>
    <cellStyle name="20% - Ênfase2 4 2 2 3 2 2 3" xfId="33781" xr:uid="{18627559-1938-4255-A7F4-962E7058EB4B}"/>
    <cellStyle name="20% - Ênfase2 4 2 2 3 2 3" xfId="16501" xr:uid="{B725F52F-43DE-4A53-A314-E7812F2F9FDA}"/>
    <cellStyle name="20% - Ênfase2 4 2 2 3 2 3 2" xfId="39541" xr:uid="{402EEE8E-5387-4844-A97F-9C9C7DA0B9E9}"/>
    <cellStyle name="20% - Ênfase2 4 2 2 3 2 4" xfId="28021" xr:uid="{DDD9C677-9AE4-4790-8910-B1BC8DBD1442}"/>
    <cellStyle name="20% - Ênfase2 4 2 2 3 3" xfId="7861" xr:uid="{66944897-9594-4032-83B5-27FDCB9766A8}"/>
    <cellStyle name="20% - Ênfase2 4 2 2 3 3 2" xfId="19381" xr:uid="{347F5ECB-0DC3-4010-B80E-484DD3CF0302}"/>
    <cellStyle name="20% - Ênfase2 4 2 2 3 3 2 2" xfId="42421" xr:uid="{B3DC5DD4-FA01-44A3-8352-26B230809BF8}"/>
    <cellStyle name="20% - Ênfase2 4 2 2 3 3 3" xfId="30901" xr:uid="{A153F9F7-8248-4F80-8431-311EAE9FDD77}"/>
    <cellStyle name="20% - Ênfase2 4 2 2 3 4" xfId="13621" xr:uid="{9D11E41E-18FB-4966-AC63-03A12A0ED444}"/>
    <cellStyle name="20% - Ênfase2 4 2 2 3 4 2" xfId="36661" xr:uid="{60DD2A56-66AD-4FEF-A438-70C5E080FCB4}"/>
    <cellStyle name="20% - Ênfase2 4 2 2 3 5" xfId="25141" xr:uid="{446D6EB9-E3EF-4674-BF6A-3E08C6BC9B16}"/>
    <cellStyle name="20% - Ênfase2 4 2 2 4" xfId="3541" xr:uid="{6C22DE09-AEAA-4A90-82D4-00667D2BC3D3}"/>
    <cellStyle name="20% - Ênfase2 4 2 2 4 2" xfId="9301" xr:uid="{3CA3E3A8-E7E9-4E00-9D0F-F694B2E726D4}"/>
    <cellStyle name="20% - Ênfase2 4 2 2 4 2 2" xfId="20821" xr:uid="{783A0B65-0663-466F-A49E-C657284EF3E4}"/>
    <cellStyle name="20% - Ênfase2 4 2 2 4 2 2 2" xfId="43861" xr:uid="{1215D84B-5500-4F44-910F-7C32AA456352}"/>
    <cellStyle name="20% - Ênfase2 4 2 2 4 2 3" xfId="32341" xr:uid="{A1BEA44D-7ACB-4E6E-9424-E4C3D2A5F3D2}"/>
    <cellStyle name="20% - Ênfase2 4 2 2 4 3" xfId="15061" xr:uid="{68132E0A-A5C9-4765-AD60-B1320C8AD06F}"/>
    <cellStyle name="20% - Ênfase2 4 2 2 4 3 2" xfId="38101" xr:uid="{28B18B38-CE9B-44B5-98E4-3682F6E71353}"/>
    <cellStyle name="20% - Ênfase2 4 2 2 4 4" xfId="26581" xr:uid="{6D784302-6400-493D-A913-13F4E851E419}"/>
    <cellStyle name="20% - Ênfase2 4 2 2 5" xfId="6421" xr:uid="{0FB75FE5-323E-4548-8EF5-0D7AEA9DFE98}"/>
    <cellStyle name="20% - Ênfase2 4 2 2 5 2" xfId="17941" xr:uid="{3D8E4151-1C06-48C5-BE1B-B24184FFFFB5}"/>
    <cellStyle name="20% - Ênfase2 4 2 2 5 2 2" xfId="40981" xr:uid="{4A44033D-2DE6-414F-AD41-CB0B25F0E88B}"/>
    <cellStyle name="20% - Ênfase2 4 2 2 5 3" xfId="29461" xr:uid="{1E36007B-5680-483D-8184-804BB3EE08FE}"/>
    <cellStyle name="20% - Ênfase2 4 2 2 6" xfId="12181" xr:uid="{272B6AA8-E377-469B-BAC0-BF434940EDC9}"/>
    <cellStyle name="20% - Ênfase2 4 2 2 6 2" xfId="35221" xr:uid="{1FDB5044-45FF-499F-BFE9-E243C4E3E4EB}"/>
    <cellStyle name="20% - Ênfase2 4 2 2 7" xfId="23701" xr:uid="{468B6F02-2CC6-44FD-8A09-96C927F12F56}"/>
    <cellStyle name="20% - Ênfase2 4 2 3" xfId="1021" xr:uid="{31288C99-EDE7-4D12-8C71-AAD70015B6CA}"/>
    <cellStyle name="20% - Ênfase2 4 2 3 2" xfId="2461" xr:uid="{6AADA4AB-335F-4F21-9D14-3D615CDEA4F3}"/>
    <cellStyle name="20% - Ênfase2 4 2 3 2 2" xfId="5341" xr:uid="{D680C763-50C1-4256-8E87-E17C4FCDC97B}"/>
    <cellStyle name="20% - Ênfase2 4 2 3 2 2 2" xfId="11101" xr:uid="{4B7CBFAA-F492-451A-81BF-0F49640B7C5C}"/>
    <cellStyle name="20% - Ênfase2 4 2 3 2 2 2 2" xfId="22621" xr:uid="{36A8D1F0-6362-41A5-B1CB-4FE093D112DB}"/>
    <cellStyle name="20% - Ênfase2 4 2 3 2 2 2 2 2" xfId="45661" xr:uid="{B9DD4257-0AEC-421B-9F2A-6A51D7C584E1}"/>
    <cellStyle name="20% - Ênfase2 4 2 3 2 2 2 3" xfId="34141" xr:uid="{B24F1DCA-D3F2-4075-B353-BED978BFF5DC}"/>
    <cellStyle name="20% - Ênfase2 4 2 3 2 2 3" xfId="16861" xr:uid="{95EA565E-7F13-4648-978B-BD49EEF257F3}"/>
    <cellStyle name="20% - Ênfase2 4 2 3 2 2 3 2" xfId="39901" xr:uid="{36471133-2010-46D2-9245-568E3A53AEC8}"/>
    <cellStyle name="20% - Ênfase2 4 2 3 2 2 4" xfId="28381" xr:uid="{C6624822-1FFC-43A5-8CB6-4897273BEB59}"/>
    <cellStyle name="20% - Ênfase2 4 2 3 2 3" xfId="8221" xr:uid="{D89F2E23-F141-4E97-B3BC-A14CAC8AF170}"/>
    <cellStyle name="20% - Ênfase2 4 2 3 2 3 2" xfId="19741" xr:uid="{B7019EDD-334D-4809-896E-8C12EC7919A1}"/>
    <cellStyle name="20% - Ênfase2 4 2 3 2 3 2 2" xfId="42781" xr:uid="{B832A6CF-CB77-4D86-A088-5DD5430317B1}"/>
    <cellStyle name="20% - Ênfase2 4 2 3 2 3 3" xfId="31261" xr:uid="{527752B0-F36E-4467-A01C-6A2823D73F7E}"/>
    <cellStyle name="20% - Ênfase2 4 2 3 2 4" xfId="13981" xr:uid="{B6F8319D-0108-4351-A746-5D852E5BBE7D}"/>
    <cellStyle name="20% - Ênfase2 4 2 3 2 4 2" xfId="37021" xr:uid="{FFF56DBA-82EA-4AA6-A0B3-8E5AAC8418B3}"/>
    <cellStyle name="20% - Ênfase2 4 2 3 2 5" xfId="25501" xr:uid="{CEF73147-9FFE-4FCB-8BC3-44F90019D092}"/>
    <cellStyle name="20% - Ênfase2 4 2 3 3" xfId="3901" xr:uid="{BCE5B3D7-467D-4B43-A018-8FE62D967D8F}"/>
    <cellStyle name="20% - Ênfase2 4 2 3 3 2" xfId="9661" xr:uid="{AA66E1D5-D610-4B05-8BAF-4859C892C594}"/>
    <cellStyle name="20% - Ênfase2 4 2 3 3 2 2" xfId="21181" xr:uid="{2C6C68EB-8D87-4010-8FDE-A1570AAE53CC}"/>
    <cellStyle name="20% - Ênfase2 4 2 3 3 2 2 2" xfId="44221" xr:uid="{F842A818-9EF9-45EA-8E6B-5C3BDA0FA79C}"/>
    <cellStyle name="20% - Ênfase2 4 2 3 3 2 3" xfId="32701" xr:uid="{24809DD6-E391-44C5-B038-D0FDB5631293}"/>
    <cellStyle name="20% - Ênfase2 4 2 3 3 3" xfId="15421" xr:uid="{AC1D0DF2-E1BC-435F-A118-FA60A0F91DFF}"/>
    <cellStyle name="20% - Ênfase2 4 2 3 3 3 2" xfId="38461" xr:uid="{2004F5C0-CD82-48B5-AA38-5C9014B596CF}"/>
    <cellStyle name="20% - Ênfase2 4 2 3 3 4" xfId="26941" xr:uid="{8208FCFE-8E3C-4746-A9C9-69A9D201BC80}"/>
    <cellStyle name="20% - Ênfase2 4 2 3 4" xfId="6781" xr:uid="{7148D800-89E0-47D4-ABC8-CFE8B71DB41A}"/>
    <cellStyle name="20% - Ênfase2 4 2 3 4 2" xfId="18301" xr:uid="{BCC2E1AA-2C59-4331-A383-DD5DB98C1F51}"/>
    <cellStyle name="20% - Ênfase2 4 2 3 4 2 2" xfId="41341" xr:uid="{2FB4EA52-B1A1-480E-BA60-960BC29E3649}"/>
    <cellStyle name="20% - Ênfase2 4 2 3 4 3" xfId="29821" xr:uid="{1070395D-4C0A-4AA8-BA62-F7F55604FF7C}"/>
    <cellStyle name="20% - Ênfase2 4 2 3 5" xfId="12541" xr:uid="{61BDC194-F5C5-4D04-A08E-ACD97F49BFB5}"/>
    <cellStyle name="20% - Ênfase2 4 2 3 5 2" xfId="35581" xr:uid="{1827E671-4D08-44D1-A77E-4087366FAC88}"/>
    <cellStyle name="20% - Ênfase2 4 2 3 6" xfId="24061" xr:uid="{2EB3A45E-DF78-4034-B158-E9022C528197}"/>
    <cellStyle name="20% - Ênfase2 4 2 4" xfId="1741" xr:uid="{77963381-B673-43DD-8C47-199FEF58AEA1}"/>
    <cellStyle name="20% - Ênfase2 4 2 4 2" xfId="4621" xr:uid="{AF0AA43E-44B3-4A1D-889F-2010F4C4C927}"/>
    <cellStyle name="20% - Ênfase2 4 2 4 2 2" xfId="10381" xr:uid="{D36B3663-0B3C-4412-B700-CC8F21006085}"/>
    <cellStyle name="20% - Ênfase2 4 2 4 2 2 2" xfId="21901" xr:uid="{619DB9D4-E272-4A3A-9DE0-CCC154E956C5}"/>
    <cellStyle name="20% - Ênfase2 4 2 4 2 2 2 2" xfId="44941" xr:uid="{D5CB502C-6065-48DD-BACE-F91176686FEB}"/>
    <cellStyle name="20% - Ênfase2 4 2 4 2 2 3" xfId="33421" xr:uid="{64596931-EBA1-480F-97BC-E425B245626C}"/>
    <cellStyle name="20% - Ênfase2 4 2 4 2 3" xfId="16141" xr:uid="{B38D0873-7616-4364-B344-6686F15441C4}"/>
    <cellStyle name="20% - Ênfase2 4 2 4 2 3 2" xfId="39181" xr:uid="{6C1344D6-688E-4F50-98E0-12AEB7F6CDEC}"/>
    <cellStyle name="20% - Ênfase2 4 2 4 2 4" xfId="27661" xr:uid="{CD2DED89-8214-4966-B9F8-81369A63F842}"/>
    <cellStyle name="20% - Ênfase2 4 2 4 3" xfId="7501" xr:uid="{EC84C6A0-0BEF-42D2-A0ED-6B3CB19AAFF3}"/>
    <cellStyle name="20% - Ênfase2 4 2 4 3 2" xfId="19021" xr:uid="{5886301F-3093-467E-9BC7-3B8A7498E71F}"/>
    <cellStyle name="20% - Ênfase2 4 2 4 3 2 2" xfId="42061" xr:uid="{398F351E-D61A-490F-9847-4FB4592D4ED6}"/>
    <cellStyle name="20% - Ênfase2 4 2 4 3 3" xfId="30541" xr:uid="{0C39E156-65C0-44CC-A538-85111F13BE1B}"/>
    <cellStyle name="20% - Ênfase2 4 2 4 4" xfId="13261" xr:uid="{6288C217-9C79-4326-9C79-816E47F01A95}"/>
    <cellStyle name="20% - Ênfase2 4 2 4 4 2" xfId="36301" xr:uid="{FDA9304A-D448-418B-9F60-2E71A8DFE6F7}"/>
    <cellStyle name="20% - Ênfase2 4 2 4 5" xfId="24781" xr:uid="{585BE052-951E-4266-B4AC-346AD77E8E14}"/>
    <cellStyle name="20% - Ênfase2 4 2 5" xfId="3181" xr:uid="{FA35214B-1FBE-45AD-AE1A-3EE3B539B12B}"/>
    <cellStyle name="20% - Ênfase2 4 2 5 2" xfId="8941" xr:uid="{B267AFA9-146A-4F13-9B6F-738591116D43}"/>
    <cellStyle name="20% - Ênfase2 4 2 5 2 2" xfId="20461" xr:uid="{EC8479A6-52E5-44BD-BF08-6AF0CCF45D69}"/>
    <cellStyle name="20% - Ênfase2 4 2 5 2 2 2" xfId="43501" xr:uid="{2307F767-7F90-4B81-9213-F6C980C456BD}"/>
    <cellStyle name="20% - Ênfase2 4 2 5 2 3" xfId="31981" xr:uid="{5697D658-4590-453D-B2C2-1D24EF1C21C8}"/>
    <cellStyle name="20% - Ênfase2 4 2 5 3" xfId="14701" xr:uid="{77B088A8-A9DA-4CBA-B623-129A3D8E0437}"/>
    <cellStyle name="20% - Ênfase2 4 2 5 3 2" xfId="37741" xr:uid="{F56223FE-4A7C-4103-AEDE-67609C3047A3}"/>
    <cellStyle name="20% - Ênfase2 4 2 5 4" xfId="26221" xr:uid="{A35F5EC1-C8AF-4371-B7EF-51B31ACDFE7F}"/>
    <cellStyle name="20% - Ênfase2 4 2 6" xfId="6061" xr:uid="{CE31354E-333C-4CB7-B47B-2310D73B82F2}"/>
    <cellStyle name="20% - Ênfase2 4 2 6 2" xfId="17581" xr:uid="{F2D260F4-A4D3-4218-941C-6E7EFE6D8804}"/>
    <cellStyle name="20% - Ênfase2 4 2 6 2 2" xfId="40621" xr:uid="{B4C4C8B1-1971-4443-B4E2-A4AFB8E42A05}"/>
    <cellStyle name="20% - Ênfase2 4 2 6 3" xfId="29101" xr:uid="{035F51C9-AE1C-4D1E-8E0D-80601E36C881}"/>
    <cellStyle name="20% - Ênfase2 4 2 7" xfId="11821" xr:uid="{1BF39980-5D47-4859-9E8A-2DCF1BED5720}"/>
    <cellStyle name="20% - Ênfase2 4 2 7 2" xfId="34861" xr:uid="{D9142409-DDEC-4C83-891F-66115622B407}"/>
    <cellStyle name="20% - Ênfase2 4 2 8" xfId="23341" xr:uid="{06D78414-B078-4A15-A070-24EB3FE31AA6}"/>
    <cellStyle name="20% - Ênfase2 4 3" xfId="481" xr:uid="{6B89FDEB-15FF-4DD0-A8AE-EFC8DAB49F4B}"/>
    <cellStyle name="20% - Ênfase2 4 3 2" xfId="1201" xr:uid="{55D809E5-71D1-441B-B16E-8F30170CA0ED}"/>
    <cellStyle name="20% - Ênfase2 4 3 2 2" xfId="2641" xr:uid="{F1D7D40F-3925-4EAA-880C-19E17A399F02}"/>
    <cellStyle name="20% - Ênfase2 4 3 2 2 2" xfId="5521" xr:uid="{8721C42D-F83E-48BC-9E7F-2C9621CFF8F6}"/>
    <cellStyle name="20% - Ênfase2 4 3 2 2 2 2" xfId="11281" xr:uid="{D0BA4401-AB41-46C5-AB90-0486FF453FD5}"/>
    <cellStyle name="20% - Ênfase2 4 3 2 2 2 2 2" xfId="22801" xr:uid="{9983A1AC-C777-4FCA-909D-21EEB2C3E244}"/>
    <cellStyle name="20% - Ênfase2 4 3 2 2 2 2 2 2" xfId="45841" xr:uid="{3F69C168-5D4B-49AA-BDE9-B099489EA625}"/>
    <cellStyle name="20% - Ênfase2 4 3 2 2 2 2 3" xfId="34321" xr:uid="{8CA84937-F019-4AB5-912C-D4BEA773FBC1}"/>
    <cellStyle name="20% - Ênfase2 4 3 2 2 2 3" xfId="17041" xr:uid="{F7563BCE-37AF-4420-990E-508C9ACFC057}"/>
    <cellStyle name="20% - Ênfase2 4 3 2 2 2 3 2" xfId="40081" xr:uid="{81E1903A-4F4C-48D8-A404-0C4E61D32185}"/>
    <cellStyle name="20% - Ênfase2 4 3 2 2 2 4" xfId="28561" xr:uid="{5C05899D-8F13-41C6-A5FC-67432D2C0A55}"/>
    <cellStyle name="20% - Ênfase2 4 3 2 2 3" xfId="8401" xr:uid="{F57C51E1-101C-4A86-A174-789C83F72363}"/>
    <cellStyle name="20% - Ênfase2 4 3 2 2 3 2" xfId="19921" xr:uid="{BF7ADEDC-E923-4EFA-8B12-4F0F59CBDE5A}"/>
    <cellStyle name="20% - Ênfase2 4 3 2 2 3 2 2" xfId="42961" xr:uid="{D82C2FB4-E02C-4ED4-AB46-AB1F7B996288}"/>
    <cellStyle name="20% - Ênfase2 4 3 2 2 3 3" xfId="31441" xr:uid="{3ED6C48C-C8C2-4D08-873E-7FCEFDCEC867}"/>
    <cellStyle name="20% - Ênfase2 4 3 2 2 4" xfId="14161" xr:uid="{690F1E66-D77D-4308-A658-CD5ECC944FCF}"/>
    <cellStyle name="20% - Ênfase2 4 3 2 2 4 2" xfId="37201" xr:uid="{A8D361C1-DB13-4819-8E29-535570F9415C}"/>
    <cellStyle name="20% - Ênfase2 4 3 2 2 5" xfId="25681" xr:uid="{6CE888B1-D761-403C-8C01-ADD842B502BE}"/>
    <cellStyle name="20% - Ênfase2 4 3 2 3" xfId="4081" xr:uid="{EA525B4F-C24E-4F77-A1AD-DBFBD109375A}"/>
    <cellStyle name="20% - Ênfase2 4 3 2 3 2" xfId="9841" xr:uid="{17F80792-7B68-4521-A56F-6DA687D4324C}"/>
    <cellStyle name="20% - Ênfase2 4 3 2 3 2 2" xfId="21361" xr:uid="{B4A2F34F-F689-453A-BC06-1427A15C44EF}"/>
    <cellStyle name="20% - Ênfase2 4 3 2 3 2 2 2" xfId="44401" xr:uid="{CF0B5AE3-1072-4F62-A5AB-B0EC0DCD2B25}"/>
    <cellStyle name="20% - Ênfase2 4 3 2 3 2 3" xfId="32881" xr:uid="{25DE24A8-EA61-4C55-A56E-1EA2B9BB9D49}"/>
    <cellStyle name="20% - Ênfase2 4 3 2 3 3" xfId="15601" xr:uid="{0DAFB042-1462-43CD-801A-59F4569AFFAA}"/>
    <cellStyle name="20% - Ênfase2 4 3 2 3 3 2" xfId="38641" xr:uid="{0AA1A97E-D726-4A30-B3BC-361C90021CBC}"/>
    <cellStyle name="20% - Ênfase2 4 3 2 3 4" xfId="27121" xr:uid="{BC1E3188-9EF8-4C0B-A90F-B33B6665D35B}"/>
    <cellStyle name="20% - Ênfase2 4 3 2 4" xfId="6961" xr:uid="{51536124-0E3B-4464-B78F-C4E91BC675BB}"/>
    <cellStyle name="20% - Ênfase2 4 3 2 4 2" xfId="18481" xr:uid="{C42A7A65-BEC3-4997-865B-6D5272A4A2CB}"/>
    <cellStyle name="20% - Ênfase2 4 3 2 4 2 2" xfId="41521" xr:uid="{694D2CCD-6766-4C80-8BFD-A9A808C5D21A}"/>
    <cellStyle name="20% - Ênfase2 4 3 2 4 3" xfId="30001" xr:uid="{AA219758-24A5-458E-9E4A-148153EF7E1A}"/>
    <cellStyle name="20% - Ênfase2 4 3 2 5" xfId="12721" xr:uid="{BE960896-DEAA-4B1C-BE7C-99E693FF33AE}"/>
    <cellStyle name="20% - Ênfase2 4 3 2 5 2" xfId="35761" xr:uid="{CA87BF12-D701-4483-8626-18D6A621258C}"/>
    <cellStyle name="20% - Ênfase2 4 3 2 6" xfId="24241" xr:uid="{96A33BA5-3D10-4062-8742-FC10ECE2FB82}"/>
    <cellStyle name="20% - Ênfase2 4 3 3" xfId="1921" xr:uid="{2E657235-4E58-4A1A-AF66-A7467E323B09}"/>
    <cellStyle name="20% - Ênfase2 4 3 3 2" xfId="4801" xr:uid="{D7EF69E2-C285-4ADA-BF21-8DE35E89528D}"/>
    <cellStyle name="20% - Ênfase2 4 3 3 2 2" xfId="10561" xr:uid="{EC05547E-D808-47DC-B2B4-3439E1411735}"/>
    <cellStyle name="20% - Ênfase2 4 3 3 2 2 2" xfId="22081" xr:uid="{19FA46DF-5E4D-4C2E-A476-65AB2F919F43}"/>
    <cellStyle name="20% - Ênfase2 4 3 3 2 2 2 2" xfId="45121" xr:uid="{84533E5E-2FDA-46C0-8DCC-FC65050A4E51}"/>
    <cellStyle name="20% - Ênfase2 4 3 3 2 2 3" xfId="33601" xr:uid="{08FB6BCA-5A7B-4ED3-878C-CB4FE4D20A37}"/>
    <cellStyle name="20% - Ênfase2 4 3 3 2 3" xfId="16321" xr:uid="{B2B6F4C5-DB4F-42C4-9FC6-2035B7295B84}"/>
    <cellStyle name="20% - Ênfase2 4 3 3 2 3 2" xfId="39361" xr:uid="{0BFB2DE0-C394-4DD7-B487-B1CA890C369F}"/>
    <cellStyle name="20% - Ênfase2 4 3 3 2 4" xfId="27841" xr:uid="{B80A2E78-1267-440E-AC84-C37CD28ED7A7}"/>
    <cellStyle name="20% - Ênfase2 4 3 3 3" xfId="7681" xr:uid="{24BDA645-79F8-47A1-8270-29B733C6FA90}"/>
    <cellStyle name="20% - Ênfase2 4 3 3 3 2" xfId="19201" xr:uid="{71399AFE-FE29-422B-A2C3-119CC685CC98}"/>
    <cellStyle name="20% - Ênfase2 4 3 3 3 2 2" xfId="42241" xr:uid="{E570188D-95A3-45C3-8D5C-4845DE85528E}"/>
    <cellStyle name="20% - Ênfase2 4 3 3 3 3" xfId="30721" xr:uid="{69BE5E51-A755-4DA6-B671-A9A44FF5AFEF}"/>
    <cellStyle name="20% - Ênfase2 4 3 3 4" xfId="13441" xr:uid="{D510D38D-EC47-42F8-9BC9-596F9CA642A4}"/>
    <cellStyle name="20% - Ênfase2 4 3 3 4 2" xfId="36481" xr:uid="{7819C806-BDD3-44BD-9D09-2E893D0E5D48}"/>
    <cellStyle name="20% - Ênfase2 4 3 3 5" xfId="24961" xr:uid="{F2125A67-BC63-4683-9942-3D7D77BB48ED}"/>
    <cellStyle name="20% - Ênfase2 4 3 4" xfId="3361" xr:uid="{C0D74676-C376-49A7-9119-FEB5E40ABBC7}"/>
    <cellStyle name="20% - Ênfase2 4 3 4 2" xfId="9121" xr:uid="{D1534799-15B2-47E7-AB1A-11A11FE3EA3B}"/>
    <cellStyle name="20% - Ênfase2 4 3 4 2 2" xfId="20641" xr:uid="{7B6D10A2-BF94-4121-AF37-5C727389F0F6}"/>
    <cellStyle name="20% - Ênfase2 4 3 4 2 2 2" xfId="43681" xr:uid="{1BA286A5-3EC4-48D5-B5F4-1F9B256F1667}"/>
    <cellStyle name="20% - Ênfase2 4 3 4 2 3" xfId="32161" xr:uid="{0E00CFDD-818B-46BE-A3A2-D76569F3C8A2}"/>
    <cellStyle name="20% - Ênfase2 4 3 4 3" xfId="14881" xr:uid="{3FB51DAA-ACB3-46C6-863F-6569F2A81146}"/>
    <cellStyle name="20% - Ênfase2 4 3 4 3 2" xfId="37921" xr:uid="{B815595C-2BE3-4AA3-A870-DCE4743BF78A}"/>
    <cellStyle name="20% - Ênfase2 4 3 4 4" xfId="26401" xr:uid="{8076C485-BE65-4993-BF27-A2FF0E4633FB}"/>
    <cellStyle name="20% - Ênfase2 4 3 5" xfId="6241" xr:uid="{1A298671-2E1D-4AFB-B0BA-FE336F6003E7}"/>
    <cellStyle name="20% - Ênfase2 4 3 5 2" xfId="17761" xr:uid="{0432290E-F65C-48EA-8BED-D864E0DEF784}"/>
    <cellStyle name="20% - Ênfase2 4 3 5 2 2" xfId="40801" xr:uid="{959BD23F-0F04-43A8-8691-5B6C37D683C4}"/>
    <cellStyle name="20% - Ênfase2 4 3 5 3" xfId="29281" xr:uid="{05EC6B80-C877-4FE1-8340-9B9CDA0CDC6F}"/>
    <cellStyle name="20% - Ênfase2 4 3 6" xfId="12001" xr:uid="{77ADA283-1374-4F51-AC06-373EEE0C2794}"/>
    <cellStyle name="20% - Ênfase2 4 3 6 2" xfId="35041" xr:uid="{D77727E2-0BF4-4EE5-A5B0-FD66188FC210}"/>
    <cellStyle name="20% - Ênfase2 4 3 7" xfId="23521" xr:uid="{FEB17F98-C258-4EB6-877B-BA327B9AF096}"/>
    <cellStyle name="20% - Ênfase2 4 4" xfId="841" xr:uid="{E7303115-FF86-445A-A29D-A9D3044EE924}"/>
    <cellStyle name="20% - Ênfase2 4 4 2" xfId="2281" xr:uid="{95CDA532-1492-49A3-B2EA-C47A5DDE01FD}"/>
    <cellStyle name="20% - Ênfase2 4 4 2 2" xfId="5161" xr:uid="{3635882A-3B97-4EEC-AF87-8B925CF0E14E}"/>
    <cellStyle name="20% - Ênfase2 4 4 2 2 2" xfId="10921" xr:uid="{3725663C-8014-43FA-B62F-50999D788B79}"/>
    <cellStyle name="20% - Ênfase2 4 4 2 2 2 2" xfId="22441" xr:uid="{E6517B36-8F97-4617-9B2E-2FA7149C9AE1}"/>
    <cellStyle name="20% - Ênfase2 4 4 2 2 2 2 2" xfId="45481" xr:uid="{EC3BAB6A-1308-41E0-8739-194EDFD1CB73}"/>
    <cellStyle name="20% - Ênfase2 4 4 2 2 2 3" xfId="33961" xr:uid="{98169D73-56A3-446B-86C8-87F55580F122}"/>
    <cellStyle name="20% - Ênfase2 4 4 2 2 3" xfId="16681" xr:uid="{62CC0893-E4D4-44C5-8161-EEB3E776FF08}"/>
    <cellStyle name="20% - Ênfase2 4 4 2 2 3 2" xfId="39721" xr:uid="{5BFD3C42-B4E2-4EAA-BCBB-653F3A2DED55}"/>
    <cellStyle name="20% - Ênfase2 4 4 2 2 4" xfId="28201" xr:uid="{490E4C6B-7C8C-4A03-9C72-9726CE9FFB05}"/>
    <cellStyle name="20% - Ênfase2 4 4 2 3" xfId="8041" xr:uid="{81C78562-5526-4B65-A8AD-B60B547BD0AB}"/>
    <cellStyle name="20% - Ênfase2 4 4 2 3 2" xfId="19561" xr:uid="{D8373DDB-2620-458E-A3B3-9B7CBF68AC63}"/>
    <cellStyle name="20% - Ênfase2 4 4 2 3 2 2" xfId="42601" xr:uid="{D6A0475B-39A0-4A47-A0E3-D670EBDC9886}"/>
    <cellStyle name="20% - Ênfase2 4 4 2 3 3" xfId="31081" xr:uid="{8AE9E7A5-56BD-4F3D-8194-844CA4A8C219}"/>
    <cellStyle name="20% - Ênfase2 4 4 2 4" xfId="13801" xr:uid="{C0D1C24C-CA3B-40AC-88E7-E35EC9600E7E}"/>
    <cellStyle name="20% - Ênfase2 4 4 2 4 2" xfId="36841" xr:uid="{9D60EBC6-9E18-4CB9-96F3-236AFAC0CC31}"/>
    <cellStyle name="20% - Ênfase2 4 4 2 5" xfId="25321" xr:uid="{55F845B7-2CA1-4C26-A2EB-69AEB5F603CC}"/>
    <cellStyle name="20% - Ênfase2 4 4 3" xfId="3721" xr:uid="{4FC5573B-43CF-4F66-B3AF-D399D2892851}"/>
    <cellStyle name="20% - Ênfase2 4 4 3 2" xfId="9481" xr:uid="{7EBFDB3D-A08D-4BE1-8CF6-A0C391ACC838}"/>
    <cellStyle name="20% - Ênfase2 4 4 3 2 2" xfId="21001" xr:uid="{21CF03E2-BB3F-4324-8CF6-875512416459}"/>
    <cellStyle name="20% - Ênfase2 4 4 3 2 2 2" xfId="44041" xr:uid="{C4A91821-30EF-4608-8AA7-D3E02DA5646C}"/>
    <cellStyle name="20% - Ênfase2 4 4 3 2 3" xfId="32521" xr:uid="{E662EF81-854A-4FC2-8A78-096FC8AD977E}"/>
    <cellStyle name="20% - Ênfase2 4 4 3 3" xfId="15241" xr:uid="{41E494E5-A8E2-4898-A35E-7B6572F5C56D}"/>
    <cellStyle name="20% - Ênfase2 4 4 3 3 2" xfId="38281" xr:uid="{6881C983-338C-4BDA-B9C4-615A5587E8AE}"/>
    <cellStyle name="20% - Ênfase2 4 4 3 4" xfId="26761" xr:uid="{22E7EE81-8FCC-44C3-A998-5EB6E23A0881}"/>
    <cellStyle name="20% - Ênfase2 4 4 4" xfId="6601" xr:uid="{C016CBF5-7E18-4ADD-BE3B-693117225F88}"/>
    <cellStyle name="20% - Ênfase2 4 4 4 2" xfId="18121" xr:uid="{D62C7F87-7681-4BC8-829A-74236341C28B}"/>
    <cellStyle name="20% - Ênfase2 4 4 4 2 2" xfId="41161" xr:uid="{558220DA-CE3E-4C4F-BB1F-77ABC12D13B9}"/>
    <cellStyle name="20% - Ênfase2 4 4 4 3" xfId="29641" xr:uid="{38E9F341-E823-4F19-95C3-D7CC5C9864A9}"/>
    <cellStyle name="20% - Ênfase2 4 4 5" xfId="12361" xr:uid="{B2CD1A6B-C32A-4970-ADE8-678C94114FC4}"/>
    <cellStyle name="20% - Ênfase2 4 4 5 2" xfId="35401" xr:uid="{CE4D92B1-B2B5-4D74-965A-353C70D2269C}"/>
    <cellStyle name="20% - Ênfase2 4 4 6" xfId="23881" xr:uid="{A3EFD099-9F7C-40F1-9190-646B1D86D769}"/>
    <cellStyle name="20% - Ênfase2 4 5" xfId="1561" xr:uid="{C5694562-C294-4D9D-8B34-BFC0739683BA}"/>
    <cellStyle name="20% - Ênfase2 4 5 2" xfId="4441" xr:uid="{B9BC3070-407E-45E8-9E53-C22908D99FAC}"/>
    <cellStyle name="20% - Ênfase2 4 5 2 2" xfId="10201" xr:uid="{1EAACD50-F3D3-43BF-AC33-6E02B4D86513}"/>
    <cellStyle name="20% - Ênfase2 4 5 2 2 2" xfId="21721" xr:uid="{4B060BCD-C954-477A-94FD-1EFE660FF2DF}"/>
    <cellStyle name="20% - Ênfase2 4 5 2 2 2 2" xfId="44761" xr:uid="{25F64C0A-F45B-4F1B-8C1A-FDE8218C17AE}"/>
    <cellStyle name="20% - Ênfase2 4 5 2 2 3" xfId="33241" xr:uid="{D06F231D-3C30-44D9-BCE7-E8D76FA9200C}"/>
    <cellStyle name="20% - Ênfase2 4 5 2 3" xfId="15961" xr:uid="{4F027F88-5403-4C60-BC5A-BD37C0FAC761}"/>
    <cellStyle name="20% - Ênfase2 4 5 2 3 2" xfId="39001" xr:uid="{70B3CEAE-8DD3-4F57-90E3-C84181E1CCAC}"/>
    <cellStyle name="20% - Ênfase2 4 5 2 4" xfId="27481" xr:uid="{C03FD890-2A94-4B70-8827-BFB31DED6F2C}"/>
    <cellStyle name="20% - Ênfase2 4 5 3" xfId="7321" xr:uid="{3D9FF596-32C3-4360-B861-545B508A325F}"/>
    <cellStyle name="20% - Ênfase2 4 5 3 2" xfId="18841" xr:uid="{04D549E8-D5E1-4E1B-9E65-68C3C1106247}"/>
    <cellStyle name="20% - Ênfase2 4 5 3 2 2" xfId="41881" xr:uid="{AD2E564E-5200-46E8-923E-750ADFF65FC8}"/>
    <cellStyle name="20% - Ênfase2 4 5 3 3" xfId="30361" xr:uid="{D8BD7964-7B86-413A-9D3B-4F14379E749E}"/>
    <cellStyle name="20% - Ênfase2 4 5 4" xfId="13081" xr:uid="{B6BA078A-8295-4E82-BC79-606CA116B23E}"/>
    <cellStyle name="20% - Ênfase2 4 5 4 2" xfId="36121" xr:uid="{79B0D998-69CF-4B15-9DAA-377329CD92CF}"/>
    <cellStyle name="20% - Ênfase2 4 5 5" xfId="24601" xr:uid="{90116DD8-96D7-497E-8F90-4FAD7BDFBF10}"/>
    <cellStyle name="20% - Ênfase2 4 6" xfId="3001" xr:uid="{AC01FFF2-ED03-47B3-BF6E-D65B12FA5E4E}"/>
    <cellStyle name="20% - Ênfase2 4 6 2" xfId="8761" xr:uid="{8CB40AF0-F8AC-42BB-8127-57703DFC67E2}"/>
    <cellStyle name="20% - Ênfase2 4 6 2 2" xfId="20281" xr:uid="{CE0FDF4F-70EB-4DEB-BB0A-73F22179A0C6}"/>
    <cellStyle name="20% - Ênfase2 4 6 2 2 2" xfId="43321" xr:uid="{2C63AF03-DBEC-4FF2-BD00-04A840617066}"/>
    <cellStyle name="20% - Ênfase2 4 6 2 3" xfId="31801" xr:uid="{19795019-F959-43AB-B213-EFDE7055457A}"/>
    <cellStyle name="20% - Ênfase2 4 6 3" xfId="14521" xr:uid="{9411DABE-3E50-459C-8E80-CC5ABD80EBE1}"/>
    <cellStyle name="20% - Ênfase2 4 6 3 2" xfId="37561" xr:uid="{07B82679-CB0C-49FA-BAD2-55FE7CA0B076}"/>
    <cellStyle name="20% - Ênfase2 4 6 4" xfId="26041" xr:uid="{BB15509A-924A-43A3-86F2-7C3455A294E6}"/>
    <cellStyle name="20% - Ênfase2 4 7" xfId="5881" xr:uid="{7A67374B-8DC2-4993-BF14-96E7493B1763}"/>
    <cellStyle name="20% - Ênfase2 4 7 2" xfId="17401" xr:uid="{FB83DC12-5BE5-454B-9CBA-47AC40435740}"/>
    <cellStyle name="20% - Ênfase2 4 7 2 2" xfId="40441" xr:uid="{08E9E645-9580-40AD-B40A-24B847D2184E}"/>
    <cellStyle name="20% - Ênfase2 4 7 3" xfId="28921" xr:uid="{4D0C93FC-E99C-4617-A980-94E82708A9DC}"/>
    <cellStyle name="20% - Ênfase2 4 8" xfId="11641" xr:uid="{E8F8AFD0-D75B-4355-B92A-6B8B011F0D85}"/>
    <cellStyle name="20% - Ênfase2 4 8 2" xfId="34681" xr:uid="{0AE86DDD-9C0C-4091-A35E-E116DEF2D666}"/>
    <cellStyle name="20% - Ênfase2 4 9" xfId="23161" xr:uid="{D3410520-EB6B-418D-801E-47440BFF2BB7}"/>
    <cellStyle name="20% - Ênfase2 5" xfId="211" xr:uid="{0544A2DB-EEB7-46FF-A405-F2D93315F60C}"/>
    <cellStyle name="20% - Ênfase2 5 2" xfId="571" xr:uid="{E6535F07-E5FD-46D5-B9CB-FC29167A99EE}"/>
    <cellStyle name="20% - Ênfase2 5 2 2" xfId="1291" xr:uid="{9E59C263-6063-4396-BF3A-961A1C2D6447}"/>
    <cellStyle name="20% - Ênfase2 5 2 2 2" xfId="2731" xr:uid="{7F104649-1EA3-441D-A2EB-2CD940CAC4C8}"/>
    <cellStyle name="20% - Ênfase2 5 2 2 2 2" xfId="5611" xr:uid="{5D699ECA-70CE-4D88-AFEF-5413BA776438}"/>
    <cellStyle name="20% - Ênfase2 5 2 2 2 2 2" xfId="11371" xr:uid="{B39959E5-F778-41DE-9D31-7F6E2F3458B3}"/>
    <cellStyle name="20% - Ênfase2 5 2 2 2 2 2 2" xfId="22891" xr:uid="{B418E960-6FC2-4A10-AA1A-02EA93A92663}"/>
    <cellStyle name="20% - Ênfase2 5 2 2 2 2 2 2 2" xfId="45931" xr:uid="{4FA64FC4-EDC6-4C65-ADA6-732DD5A4A84C}"/>
    <cellStyle name="20% - Ênfase2 5 2 2 2 2 2 3" xfId="34411" xr:uid="{90976C54-E0CF-459A-9EC7-E749B49E24EE}"/>
    <cellStyle name="20% - Ênfase2 5 2 2 2 2 3" xfId="17131" xr:uid="{4157B2EA-7867-4273-9562-053C9D925280}"/>
    <cellStyle name="20% - Ênfase2 5 2 2 2 2 3 2" xfId="40171" xr:uid="{0661EA75-58BA-47F7-B235-77790E1F5596}"/>
    <cellStyle name="20% - Ênfase2 5 2 2 2 2 4" xfId="28651" xr:uid="{ED515CCE-4EE3-44DB-9EFB-CC88A4E5FC24}"/>
    <cellStyle name="20% - Ênfase2 5 2 2 2 3" xfId="8491" xr:uid="{476711E8-7B61-47BC-9DE2-1161207E0280}"/>
    <cellStyle name="20% - Ênfase2 5 2 2 2 3 2" xfId="20011" xr:uid="{7D71D3E6-9359-48CF-9512-29032B6001C1}"/>
    <cellStyle name="20% - Ênfase2 5 2 2 2 3 2 2" xfId="43051" xr:uid="{6E016485-8B94-4513-839E-DC5C49DFFB09}"/>
    <cellStyle name="20% - Ênfase2 5 2 2 2 3 3" xfId="31531" xr:uid="{A2FE56DB-DA26-4A57-B593-BB7E45EB0E82}"/>
    <cellStyle name="20% - Ênfase2 5 2 2 2 4" xfId="14251" xr:uid="{91689C30-CF6A-4810-AA79-BFA3A00C0618}"/>
    <cellStyle name="20% - Ênfase2 5 2 2 2 4 2" xfId="37291" xr:uid="{00C258DB-99C6-497E-9125-BAE2042BC247}"/>
    <cellStyle name="20% - Ênfase2 5 2 2 2 5" xfId="25771" xr:uid="{790C5078-68A9-43A5-9ABC-1522B4B28786}"/>
    <cellStyle name="20% - Ênfase2 5 2 2 3" xfId="4171" xr:uid="{E2FE775D-30D1-479F-92D4-D5268A0B1E7C}"/>
    <cellStyle name="20% - Ênfase2 5 2 2 3 2" xfId="9931" xr:uid="{29A836F8-AFEF-44DC-8AA4-5E1DB880D10A}"/>
    <cellStyle name="20% - Ênfase2 5 2 2 3 2 2" xfId="21451" xr:uid="{A132077E-659F-4A32-8F78-B4916A89CD49}"/>
    <cellStyle name="20% - Ênfase2 5 2 2 3 2 2 2" xfId="44491" xr:uid="{49F38087-BD29-4015-9148-441D3A84EE3E}"/>
    <cellStyle name="20% - Ênfase2 5 2 2 3 2 3" xfId="32971" xr:uid="{B15D0088-7CD6-4A22-9D29-B89EBEF43F88}"/>
    <cellStyle name="20% - Ênfase2 5 2 2 3 3" xfId="15691" xr:uid="{4C89F9ED-9843-447B-B0A2-12C4144B396E}"/>
    <cellStyle name="20% - Ênfase2 5 2 2 3 3 2" xfId="38731" xr:uid="{F86828EF-DC82-46BE-BA0E-629E6191232E}"/>
    <cellStyle name="20% - Ênfase2 5 2 2 3 4" xfId="27211" xr:uid="{7467AE89-99A8-4A8F-8E08-1898A299F863}"/>
    <cellStyle name="20% - Ênfase2 5 2 2 4" xfId="7051" xr:uid="{9FC301DB-3339-4C3F-9397-F7DC58B18D72}"/>
    <cellStyle name="20% - Ênfase2 5 2 2 4 2" xfId="18571" xr:uid="{9C6D63A1-F4FD-4F9A-864A-FD1437F73894}"/>
    <cellStyle name="20% - Ênfase2 5 2 2 4 2 2" xfId="41611" xr:uid="{8F9FF13D-916C-404A-873F-0EB73C1BD60C}"/>
    <cellStyle name="20% - Ênfase2 5 2 2 4 3" xfId="30091" xr:uid="{C84C6F46-5E62-4736-A8BE-6480F8219434}"/>
    <cellStyle name="20% - Ênfase2 5 2 2 5" xfId="12811" xr:uid="{85CF0A7A-D329-4427-8401-B36DEF704B1F}"/>
    <cellStyle name="20% - Ênfase2 5 2 2 5 2" xfId="35851" xr:uid="{339616FC-022F-4292-8059-BEB5E20ED33B}"/>
    <cellStyle name="20% - Ênfase2 5 2 2 6" xfId="24331" xr:uid="{59526085-350F-48FB-8758-FB886FD7A718}"/>
    <cellStyle name="20% - Ênfase2 5 2 3" xfId="2011" xr:uid="{3F1250FD-CA40-4011-B513-18301C3418DF}"/>
    <cellStyle name="20% - Ênfase2 5 2 3 2" xfId="4891" xr:uid="{68452D3C-C1E4-4089-8F67-6E8A6972727B}"/>
    <cellStyle name="20% - Ênfase2 5 2 3 2 2" xfId="10651" xr:uid="{F5B0BA59-4800-4B5F-96F0-1CCA41CEF55C}"/>
    <cellStyle name="20% - Ênfase2 5 2 3 2 2 2" xfId="22171" xr:uid="{D59BFBDB-6E82-4D59-BB7B-AA534064E03F}"/>
    <cellStyle name="20% - Ênfase2 5 2 3 2 2 2 2" xfId="45211" xr:uid="{DC61979F-6059-4FD4-BDFA-B592D9BEAF19}"/>
    <cellStyle name="20% - Ênfase2 5 2 3 2 2 3" xfId="33691" xr:uid="{154F01CF-738B-4CF9-B123-D54FB8A28A63}"/>
    <cellStyle name="20% - Ênfase2 5 2 3 2 3" xfId="16411" xr:uid="{64D5AFB3-1937-4764-9A9A-D0821BD3733A}"/>
    <cellStyle name="20% - Ênfase2 5 2 3 2 3 2" xfId="39451" xr:uid="{4B800105-073D-445C-9D95-460066EED57F}"/>
    <cellStyle name="20% - Ênfase2 5 2 3 2 4" xfId="27931" xr:uid="{1872E5E9-27E2-4085-81C9-7B4FB08C2484}"/>
    <cellStyle name="20% - Ênfase2 5 2 3 3" xfId="7771" xr:uid="{1D6ECD5F-CF25-426B-B75B-C28E28128C60}"/>
    <cellStyle name="20% - Ênfase2 5 2 3 3 2" xfId="19291" xr:uid="{7737920E-4E9B-49F3-AA78-8ED9D454545B}"/>
    <cellStyle name="20% - Ênfase2 5 2 3 3 2 2" xfId="42331" xr:uid="{C643C1EE-5A23-4459-9F17-1A69AF288303}"/>
    <cellStyle name="20% - Ênfase2 5 2 3 3 3" xfId="30811" xr:uid="{4C53882C-E85F-4D6C-B3D7-4E6CE697997E}"/>
    <cellStyle name="20% - Ênfase2 5 2 3 4" xfId="13531" xr:uid="{588C8D73-9C43-4DED-B8CD-D82218B5F167}"/>
    <cellStyle name="20% - Ênfase2 5 2 3 4 2" xfId="36571" xr:uid="{26F49A76-68AF-4850-902E-FA5471037847}"/>
    <cellStyle name="20% - Ênfase2 5 2 3 5" xfId="25051" xr:uid="{C11E4538-B2F6-4503-8B5D-66B801467FB9}"/>
    <cellStyle name="20% - Ênfase2 5 2 4" xfId="3451" xr:uid="{F87D7235-83EF-41E0-B433-97C50C373115}"/>
    <cellStyle name="20% - Ênfase2 5 2 4 2" xfId="9211" xr:uid="{2CB70E75-22B0-4230-AA10-FC2D541EF781}"/>
    <cellStyle name="20% - Ênfase2 5 2 4 2 2" xfId="20731" xr:uid="{5098367D-3BE7-4A73-A21E-0C83C00934B6}"/>
    <cellStyle name="20% - Ênfase2 5 2 4 2 2 2" xfId="43771" xr:uid="{9F3BD3D2-7A99-4EB4-B256-AFC25F71CE10}"/>
    <cellStyle name="20% - Ênfase2 5 2 4 2 3" xfId="32251" xr:uid="{1D967C19-865D-44C5-91EE-B8FC71E75D05}"/>
    <cellStyle name="20% - Ênfase2 5 2 4 3" xfId="14971" xr:uid="{E8873986-7BF5-4FE4-AE69-02149968F116}"/>
    <cellStyle name="20% - Ênfase2 5 2 4 3 2" xfId="38011" xr:uid="{BA934EF9-30E0-45B8-B9A9-0D621D764BED}"/>
    <cellStyle name="20% - Ênfase2 5 2 4 4" xfId="26491" xr:uid="{94944A63-EF03-41D4-ABDE-298D82BC0B2A}"/>
    <cellStyle name="20% - Ênfase2 5 2 5" xfId="6331" xr:uid="{81018442-8988-4C81-B788-5DC71B2F46CC}"/>
    <cellStyle name="20% - Ênfase2 5 2 5 2" xfId="17851" xr:uid="{C0361489-41C5-458C-BBDC-45B9AD96FEE2}"/>
    <cellStyle name="20% - Ênfase2 5 2 5 2 2" xfId="40891" xr:uid="{80F89D1F-EBE0-43AF-A2EB-DE24FAD4DEF8}"/>
    <cellStyle name="20% - Ênfase2 5 2 5 3" xfId="29371" xr:uid="{B6A592F6-ACAF-437A-86BF-CC6900F9734A}"/>
    <cellStyle name="20% - Ênfase2 5 2 6" xfId="12091" xr:uid="{ABBDB0D7-F609-47CF-84F5-65E06AB15D1B}"/>
    <cellStyle name="20% - Ênfase2 5 2 6 2" xfId="35131" xr:uid="{AF2A2790-5175-4D6E-820B-6594B9B82378}"/>
    <cellStyle name="20% - Ênfase2 5 2 7" xfId="23611" xr:uid="{FABFA786-D494-4C96-83AB-A9D51A0C9E70}"/>
    <cellStyle name="20% - Ênfase2 5 3" xfId="931" xr:uid="{0BB552E2-02B4-4674-9E97-879AA40C9D25}"/>
    <cellStyle name="20% - Ênfase2 5 3 2" xfId="2371" xr:uid="{6D802363-6D2A-4A07-B8C2-C2F7ED630F01}"/>
    <cellStyle name="20% - Ênfase2 5 3 2 2" xfId="5251" xr:uid="{94CDA8C3-50BD-4F7D-B0E3-9F3E817DD8AB}"/>
    <cellStyle name="20% - Ênfase2 5 3 2 2 2" xfId="11011" xr:uid="{5F2612EA-5B45-4512-929D-BDFA9C38C8D0}"/>
    <cellStyle name="20% - Ênfase2 5 3 2 2 2 2" xfId="22531" xr:uid="{1B644F3C-7FD9-4F74-8CA5-C22B67EB88D2}"/>
    <cellStyle name="20% - Ênfase2 5 3 2 2 2 2 2" xfId="45571" xr:uid="{7FB255E6-AF8A-425A-938A-BE1C491511A0}"/>
    <cellStyle name="20% - Ênfase2 5 3 2 2 2 3" xfId="34051" xr:uid="{32C38664-78F6-42CA-8543-CD5C2CEE3485}"/>
    <cellStyle name="20% - Ênfase2 5 3 2 2 3" xfId="16771" xr:uid="{0C982DED-4C09-4883-A705-20F2BA183147}"/>
    <cellStyle name="20% - Ênfase2 5 3 2 2 3 2" xfId="39811" xr:uid="{2928E946-8689-4B3A-B86D-C9689C145C70}"/>
    <cellStyle name="20% - Ênfase2 5 3 2 2 4" xfId="28291" xr:uid="{5E0E7837-3AEA-48B5-B090-492AB89D5A8E}"/>
    <cellStyle name="20% - Ênfase2 5 3 2 3" xfId="8131" xr:uid="{CA884EA9-5079-42B7-B5D9-B1CC82393733}"/>
    <cellStyle name="20% - Ênfase2 5 3 2 3 2" xfId="19651" xr:uid="{1F0E5ADD-9F1B-4D00-8ADE-B3967F3AF484}"/>
    <cellStyle name="20% - Ênfase2 5 3 2 3 2 2" xfId="42691" xr:uid="{A47277BE-169D-448A-86DA-D9520E0235FB}"/>
    <cellStyle name="20% - Ênfase2 5 3 2 3 3" xfId="31171" xr:uid="{DAA6E0BA-F76D-4AB0-B6AA-2A5383BD5F8D}"/>
    <cellStyle name="20% - Ênfase2 5 3 2 4" xfId="13891" xr:uid="{7943FAA2-A5F6-4528-9EDB-1540A5E67387}"/>
    <cellStyle name="20% - Ênfase2 5 3 2 4 2" xfId="36931" xr:uid="{86DB4FDA-5FB2-4F53-BD4A-0F57EB0E472A}"/>
    <cellStyle name="20% - Ênfase2 5 3 2 5" xfId="25411" xr:uid="{F75D5FFF-5663-4261-B734-95E229217B52}"/>
    <cellStyle name="20% - Ênfase2 5 3 3" xfId="3811" xr:uid="{DA980341-B848-4BD4-858C-370BC40D4D64}"/>
    <cellStyle name="20% - Ênfase2 5 3 3 2" xfId="9571" xr:uid="{0512A410-E4FB-4495-B70A-EC38AFC671DF}"/>
    <cellStyle name="20% - Ênfase2 5 3 3 2 2" xfId="21091" xr:uid="{563C2CD6-C346-4B3F-9F71-39CF9317A5FB}"/>
    <cellStyle name="20% - Ênfase2 5 3 3 2 2 2" xfId="44131" xr:uid="{C5244B08-F8CE-4101-AAD3-18811956EB33}"/>
    <cellStyle name="20% - Ênfase2 5 3 3 2 3" xfId="32611" xr:uid="{779F419C-7E9E-4A4A-A209-425094F2BEAC}"/>
    <cellStyle name="20% - Ênfase2 5 3 3 3" xfId="15331" xr:uid="{05D802B0-BA7E-4590-88EA-3DDD84BE338A}"/>
    <cellStyle name="20% - Ênfase2 5 3 3 3 2" xfId="38371" xr:uid="{D7A7763A-AE09-4B65-BB43-0851460A7F74}"/>
    <cellStyle name="20% - Ênfase2 5 3 3 4" xfId="26851" xr:uid="{1DEA81D1-2433-4521-BFF5-37F5EC306C5D}"/>
    <cellStyle name="20% - Ênfase2 5 3 4" xfId="6691" xr:uid="{CF215187-5199-46D1-A797-D56FBC9904F2}"/>
    <cellStyle name="20% - Ênfase2 5 3 4 2" xfId="18211" xr:uid="{8A65B5A8-A807-4390-BF7B-9FCEBDB97ADB}"/>
    <cellStyle name="20% - Ênfase2 5 3 4 2 2" xfId="41251" xr:uid="{9D424F99-28EB-4FF9-AE46-70063630472E}"/>
    <cellStyle name="20% - Ênfase2 5 3 4 3" xfId="29731" xr:uid="{7C735D03-BC0C-4605-BBBB-89D5CD00C62F}"/>
    <cellStyle name="20% - Ênfase2 5 3 5" xfId="12451" xr:uid="{6CB19919-8328-4B20-9404-96D674B30465}"/>
    <cellStyle name="20% - Ênfase2 5 3 5 2" xfId="35491" xr:uid="{A6E23622-3ADB-48A4-95DD-98F3C7DF3192}"/>
    <cellStyle name="20% - Ênfase2 5 3 6" xfId="23971" xr:uid="{4016BD96-5AF2-4F47-8656-3A01F17E9866}"/>
    <cellStyle name="20% - Ênfase2 5 4" xfId="1651" xr:uid="{2A95DD51-7E54-4F01-8C9D-A45888F16AD2}"/>
    <cellStyle name="20% - Ênfase2 5 4 2" xfId="4531" xr:uid="{48342DBE-B4C7-449A-9850-740DBF9A6452}"/>
    <cellStyle name="20% - Ênfase2 5 4 2 2" xfId="10291" xr:uid="{BA134644-7B95-437A-966A-A203D171D639}"/>
    <cellStyle name="20% - Ênfase2 5 4 2 2 2" xfId="21811" xr:uid="{4F742B47-066F-492D-BDAD-32FD9435B1A1}"/>
    <cellStyle name="20% - Ênfase2 5 4 2 2 2 2" xfId="44851" xr:uid="{D9EA52AE-D4DC-49F2-AC17-4647E6F85921}"/>
    <cellStyle name="20% - Ênfase2 5 4 2 2 3" xfId="33331" xr:uid="{35616CEC-1F4F-4CDF-999C-B3C0DD0EE2CF}"/>
    <cellStyle name="20% - Ênfase2 5 4 2 3" xfId="16051" xr:uid="{702818C1-E620-476D-A50B-853D41A7FC13}"/>
    <cellStyle name="20% - Ênfase2 5 4 2 3 2" xfId="39091" xr:uid="{F8777F89-15A6-44DB-A435-E36045CEDFB9}"/>
    <cellStyle name="20% - Ênfase2 5 4 2 4" xfId="27571" xr:uid="{B889CC39-945A-4E50-8520-DECDADCE341A}"/>
    <cellStyle name="20% - Ênfase2 5 4 3" xfId="7411" xr:uid="{691FD33E-D512-43A5-9498-B2637016707E}"/>
    <cellStyle name="20% - Ênfase2 5 4 3 2" xfId="18931" xr:uid="{ECE71214-06E1-4313-9EEC-5A606EA0228E}"/>
    <cellStyle name="20% - Ênfase2 5 4 3 2 2" xfId="41971" xr:uid="{56A55A1F-CBA6-4CC5-967A-656E4C5BA7C5}"/>
    <cellStyle name="20% - Ênfase2 5 4 3 3" xfId="30451" xr:uid="{14C42F60-791D-46B0-97D1-A5C42835EDCB}"/>
    <cellStyle name="20% - Ênfase2 5 4 4" xfId="13171" xr:uid="{4F613FAA-BFDB-40CD-982B-CA83E02CEC7D}"/>
    <cellStyle name="20% - Ênfase2 5 4 4 2" xfId="36211" xr:uid="{F32DA37C-C49A-42C8-BFA8-FD63A385E324}"/>
    <cellStyle name="20% - Ênfase2 5 4 5" xfId="24691" xr:uid="{2718F729-5904-49E1-B1C5-17B887642661}"/>
    <cellStyle name="20% - Ênfase2 5 5" xfId="3091" xr:uid="{D1FEAC32-C9CB-400E-A3CB-F6511E0F64B6}"/>
    <cellStyle name="20% - Ênfase2 5 5 2" xfId="8851" xr:uid="{2B3EA39D-A88B-47BB-ACA5-D76B613FA47B}"/>
    <cellStyle name="20% - Ênfase2 5 5 2 2" xfId="20371" xr:uid="{724822B2-DF4F-4BD6-B8FD-ACD622D0BBE6}"/>
    <cellStyle name="20% - Ênfase2 5 5 2 2 2" xfId="43411" xr:uid="{F265DD2B-3CC1-40BE-A200-170399248CB0}"/>
    <cellStyle name="20% - Ênfase2 5 5 2 3" xfId="31891" xr:uid="{F30CAA2A-852F-4C57-B675-CB0BECAF6411}"/>
    <cellStyle name="20% - Ênfase2 5 5 3" xfId="14611" xr:uid="{D64BD06F-D251-414D-9B6D-541C10A53DBD}"/>
    <cellStyle name="20% - Ênfase2 5 5 3 2" xfId="37651" xr:uid="{90D63AAF-33A6-47D7-910A-E61F879FF1C3}"/>
    <cellStyle name="20% - Ênfase2 5 5 4" xfId="26131" xr:uid="{3386D24C-18EB-4E0E-A537-51D34C774104}"/>
    <cellStyle name="20% - Ênfase2 5 6" xfId="5971" xr:uid="{F79143E3-6A1F-4FEF-B81F-194FE55C3B5F}"/>
    <cellStyle name="20% - Ênfase2 5 6 2" xfId="17491" xr:uid="{C8A87500-C393-4F68-89EE-A65953EB4A43}"/>
    <cellStyle name="20% - Ênfase2 5 6 2 2" xfId="40531" xr:uid="{2C352F4D-83F9-4EE7-8017-BD73737EC24E}"/>
    <cellStyle name="20% - Ênfase2 5 6 3" xfId="29011" xr:uid="{9B49A76F-70F7-46D2-84E1-9F497E8BB942}"/>
    <cellStyle name="20% - Ênfase2 5 7" xfId="11731" xr:uid="{45ECB1B9-1E32-4206-B2C0-295103ECC8FC}"/>
    <cellStyle name="20% - Ênfase2 5 7 2" xfId="34771" xr:uid="{9404CFC1-D19D-473D-88E7-DE0CB6C2606D}"/>
    <cellStyle name="20% - Ênfase2 5 8" xfId="23251" xr:uid="{4055875E-AC3B-4D15-B07E-E92D32FF8BD4}"/>
    <cellStyle name="20% - Ênfase2 6" xfId="391" xr:uid="{40466537-A024-4C56-9BB7-5B16B99FF029}"/>
    <cellStyle name="20% - Ênfase2 6 2" xfId="1111" xr:uid="{71506B1C-D3F7-42CA-919B-5B9F1DA59CD1}"/>
    <cellStyle name="20% - Ênfase2 6 2 2" xfId="2551" xr:uid="{00F6F7A2-4BD7-4B8A-B22E-B99BAE80AA6F}"/>
    <cellStyle name="20% - Ênfase2 6 2 2 2" xfId="5431" xr:uid="{C5E37D67-DBD8-4DE7-ABEC-E5E9F4DB8C26}"/>
    <cellStyle name="20% - Ênfase2 6 2 2 2 2" xfId="11191" xr:uid="{2AD1B049-04BD-4516-823A-878BCD50FC4C}"/>
    <cellStyle name="20% - Ênfase2 6 2 2 2 2 2" xfId="22711" xr:uid="{8C3E138A-B14F-48BD-AA44-A9784D94C942}"/>
    <cellStyle name="20% - Ênfase2 6 2 2 2 2 2 2" xfId="45751" xr:uid="{222338A5-249C-4331-8A87-33BE2FA82AD9}"/>
    <cellStyle name="20% - Ênfase2 6 2 2 2 2 3" xfId="34231" xr:uid="{3B570FF6-5EB6-4F59-AD9F-AA81CF623E95}"/>
    <cellStyle name="20% - Ênfase2 6 2 2 2 3" xfId="16951" xr:uid="{69BD81A3-25A7-41BD-930F-39FF1187D42E}"/>
    <cellStyle name="20% - Ênfase2 6 2 2 2 3 2" xfId="39991" xr:uid="{A3C4FCF5-8E79-4EDD-A3B9-0773B8E5E4D9}"/>
    <cellStyle name="20% - Ênfase2 6 2 2 2 4" xfId="28471" xr:uid="{50109EB5-81C5-47E9-92FA-A17163F71500}"/>
    <cellStyle name="20% - Ênfase2 6 2 2 3" xfId="8311" xr:uid="{2433E754-9337-4CB8-93B2-7BEC7C690515}"/>
    <cellStyle name="20% - Ênfase2 6 2 2 3 2" xfId="19831" xr:uid="{96B5EA7A-1331-45CF-9CFE-26770E3F2E9B}"/>
    <cellStyle name="20% - Ênfase2 6 2 2 3 2 2" xfId="42871" xr:uid="{BAB3FFF2-56D0-4506-B34D-0F28F9AF913E}"/>
    <cellStyle name="20% - Ênfase2 6 2 2 3 3" xfId="31351" xr:uid="{D8742340-980A-40FD-ABB8-A6142358E902}"/>
    <cellStyle name="20% - Ênfase2 6 2 2 4" xfId="14071" xr:uid="{927D8CEE-B082-4F4A-9322-27538CCC0636}"/>
    <cellStyle name="20% - Ênfase2 6 2 2 4 2" xfId="37111" xr:uid="{2478FD92-7B65-43DD-8E2B-09150BA0448A}"/>
    <cellStyle name="20% - Ênfase2 6 2 2 5" xfId="25591" xr:uid="{C5094125-7FBD-4C3F-B0BE-5691C7F7BA3A}"/>
    <cellStyle name="20% - Ênfase2 6 2 3" xfId="3991" xr:uid="{85B2D223-F77D-4900-B0B9-94C0EC2B6927}"/>
    <cellStyle name="20% - Ênfase2 6 2 3 2" xfId="9751" xr:uid="{BFB63CFF-83F4-47DD-965C-D8CAB2AA2A9C}"/>
    <cellStyle name="20% - Ênfase2 6 2 3 2 2" xfId="21271" xr:uid="{25777AEA-5289-4105-9E1F-6EFA14E9B4DB}"/>
    <cellStyle name="20% - Ênfase2 6 2 3 2 2 2" xfId="44311" xr:uid="{1876C8E9-F8CF-40EE-A1CE-5716B22FE231}"/>
    <cellStyle name="20% - Ênfase2 6 2 3 2 3" xfId="32791" xr:uid="{75EC4E80-6C2D-484B-AA0A-B0D0F7B4B664}"/>
    <cellStyle name="20% - Ênfase2 6 2 3 3" xfId="15511" xr:uid="{A67FE212-0C0D-4E44-9065-A1DB57E7B9D6}"/>
    <cellStyle name="20% - Ênfase2 6 2 3 3 2" xfId="38551" xr:uid="{58A5AFAE-8003-48C1-8B34-4363D86DD9F9}"/>
    <cellStyle name="20% - Ênfase2 6 2 3 4" xfId="27031" xr:uid="{E0D029FE-98C9-4526-A935-314FCBAAC3EB}"/>
    <cellStyle name="20% - Ênfase2 6 2 4" xfId="6871" xr:uid="{12FA0D42-0988-4DB4-9A43-4DDAE01513A2}"/>
    <cellStyle name="20% - Ênfase2 6 2 4 2" xfId="18391" xr:uid="{7A720A2C-232E-4086-AA48-EAD2DC8D1A1B}"/>
    <cellStyle name="20% - Ênfase2 6 2 4 2 2" xfId="41431" xr:uid="{C72C534D-AFC8-49E7-AA57-F0DF0E970F9B}"/>
    <cellStyle name="20% - Ênfase2 6 2 4 3" xfId="29911" xr:uid="{70E88ED9-7F9E-4683-BD9F-342AC029728D}"/>
    <cellStyle name="20% - Ênfase2 6 2 5" xfId="12631" xr:uid="{D6724C31-2607-4B88-85BD-42147C105DC4}"/>
    <cellStyle name="20% - Ênfase2 6 2 5 2" xfId="35671" xr:uid="{4DDC1E74-5BA3-40AE-8BFD-518B65F5C6AE}"/>
    <cellStyle name="20% - Ênfase2 6 2 6" xfId="24151" xr:uid="{75CD857D-37B9-4CD4-B2CB-23340B92FF6C}"/>
    <cellStyle name="20% - Ênfase2 6 3" xfId="1831" xr:uid="{50BFAA4B-7007-418D-A8FB-73888392C487}"/>
    <cellStyle name="20% - Ênfase2 6 3 2" xfId="4711" xr:uid="{7A4CB007-0E58-4FF9-AAC7-9A67DBE1609B}"/>
    <cellStyle name="20% - Ênfase2 6 3 2 2" xfId="10471" xr:uid="{0EF962FA-BC25-4EC1-9C81-DD767C98A2C1}"/>
    <cellStyle name="20% - Ênfase2 6 3 2 2 2" xfId="21991" xr:uid="{141DC302-6E29-4423-B053-ED07205AF709}"/>
    <cellStyle name="20% - Ênfase2 6 3 2 2 2 2" xfId="45031" xr:uid="{7E901B2C-FAF6-434C-8E3A-5DD5F70CBED5}"/>
    <cellStyle name="20% - Ênfase2 6 3 2 2 3" xfId="33511" xr:uid="{2C265DD2-3008-4406-86CA-0461C38033CF}"/>
    <cellStyle name="20% - Ênfase2 6 3 2 3" xfId="16231" xr:uid="{64312BAB-4F3B-4D67-9343-D35CCE3CE53D}"/>
    <cellStyle name="20% - Ênfase2 6 3 2 3 2" xfId="39271" xr:uid="{D2BE23FC-4B35-4B69-8D13-FF738334E12F}"/>
    <cellStyle name="20% - Ênfase2 6 3 2 4" xfId="27751" xr:uid="{411BC144-566D-46A0-A116-58D987094DCE}"/>
    <cellStyle name="20% - Ênfase2 6 3 3" xfId="7591" xr:uid="{F9149ED0-8359-40D0-B31C-923E594B6009}"/>
    <cellStyle name="20% - Ênfase2 6 3 3 2" xfId="19111" xr:uid="{27313D37-D149-4714-B885-C10ED5C2E9EE}"/>
    <cellStyle name="20% - Ênfase2 6 3 3 2 2" xfId="42151" xr:uid="{E3D121B3-BA19-48D5-B968-3E5423327D5A}"/>
    <cellStyle name="20% - Ênfase2 6 3 3 3" xfId="30631" xr:uid="{C160059A-7868-46B8-BE80-762E8CDAD698}"/>
    <cellStyle name="20% - Ênfase2 6 3 4" xfId="13351" xr:uid="{8C8D8B51-701C-4153-A115-4FE6EB7DD2ED}"/>
    <cellStyle name="20% - Ênfase2 6 3 4 2" xfId="36391" xr:uid="{1A2C2EE0-BC6E-430C-BA3C-D12BC469149A}"/>
    <cellStyle name="20% - Ênfase2 6 3 5" xfId="24871" xr:uid="{F12A4BA1-0FEC-4BC1-A85D-5A7C4C02C271}"/>
    <cellStyle name="20% - Ênfase2 6 4" xfId="3271" xr:uid="{70637366-2B50-41F9-911D-AA8F1DCBFEE2}"/>
    <cellStyle name="20% - Ênfase2 6 4 2" xfId="9031" xr:uid="{B265704D-15D7-48E4-A26D-87849B0919DF}"/>
    <cellStyle name="20% - Ênfase2 6 4 2 2" xfId="20551" xr:uid="{78B62174-09F3-4359-B3B5-9E0BDC8D8F69}"/>
    <cellStyle name="20% - Ênfase2 6 4 2 2 2" xfId="43591" xr:uid="{E055EFD0-510A-4C25-81B9-E328EED6E997}"/>
    <cellStyle name="20% - Ênfase2 6 4 2 3" xfId="32071" xr:uid="{7DBCBE50-2665-43E4-BBCC-84552095ADE4}"/>
    <cellStyle name="20% - Ênfase2 6 4 3" xfId="14791" xr:uid="{2A5A32ED-FDE0-4587-97D1-5CF2BFFA8544}"/>
    <cellStyle name="20% - Ênfase2 6 4 3 2" xfId="37831" xr:uid="{F6EA2506-5DA9-400E-9F76-3718926C3098}"/>
    <cellStyle name="20% - Ênfase2 6 4 4" xfId="26311" xr:uid="{A4835DA2-AEA6-427D-B8F5-1A08FBCED680}"/>
    <cellStyle name="20% - Ênfase2 6 5" xfId="6151" xr:uid="{52611346-2D88-4923-A4D4-CFFF3CC4C6D7}"/>
    <cellStyle name="20% - Ênfase2 6 5 2" xfId="17671" xr:uid="{244B59C8-F717-451C-9005-9905B65FE107}"/>
    <cellStyle name="20% - Ênfase2 6 5 2 2" xfId="40711" xr:uid="{BA496CB8-B474-4026-8DC2-988E807BC61F}"/>
    <cellStyle name="20% - Ênfase2 6 5 3" xfId="29191" xr:uid="{A28DF76A-A94C-431F-BF24-3CD150539BC7}"/>
    <cellStyle name="20% - Ênfase2 6 6" xfId="11911" xr:uid="{65D26D3E-825C-418B-AD81-FED572B0CA30}"/>
    <cellStyle name="20% - Ênfase2 6 6 2" xfId="34951" xr:uid="{9FF5996F-6A60-473D-9F11-A8AA550C1737}"/>
    <cellStyle name="20% - Ênfase2 6 7" xfId="23431" xr:uid="{95012C70-D6FC-420F-8ACB-023749B70CFE}"/>
    <cellStyle name="20% - Ênfase2 7" xfId="751" xr:uid="{5EC1A553-BD95-4B47-9DD1-972839C59E63}"/>
    <cellStyle name="20% - Ênfase2 7 2" xfId="2191" xr:uid="{BA3550AF-B569-4B78-A448-A211311F2C28}"/>
    <cellStyle name="20% - Ênfase2 7 2 2" xfId="5071" xr:uid="{B0D01E16-2BD0-410E-A75D-936E4F2426AF}"/>
    <cellStyle name="20% - Ênfase2 7 2 2 2" xfId="10831" xr:uid="{44F9BE9F-2468-47F8-A351-153BE1EEB4D4}"/>
    <cellStyle name="20% - Ênfase2 7 2 2 2 2" xfId="22351" xr:uid="{B00687D0-5389-42AF-BA6D-5457990BA89D}"/>
    <cellStyle name="20% - Ênfase2 7 2 2 2 2 2" xfId="45391" xr:uid="{E8DB2082-DEBF-4C3F-B9A8-16D49D225BF7}"/>
    <cellStyle name="20% - Ênfase2 7 2 2 2 3" xfId="33871" xr:uid="{654CD821-82B6-4C8D-BF7E-B7CD2A525B35}"/>
    <cellStyle name="20% - Ênfase2 7 2 2 3" xfId="16591" xr:uid="{5CD9634B-3C2C-41E4-9C21-5FB517E3B584}"/>
    <cellStyle name="20% - Ênfase2 7 2 2 3 2" xfId="39631" xr:uid="{7651506B-B86E-4686-99F2-BFD1C074EA21}"/>
    <cellStyle name="20% - Ênfase2 7 2 2 4" xfId="28111" xr:uid="{A3EBAE7A-369E-4B37-B692-C0262AC07C99}"/>
    <cellStyle name="20% - Ênfase2 7 2 3" xfId="7951" xr:uid="{206A6423-F852-43CF-A176-4EC746A87A61}"/>
    <cellStyle name="20% - Ênfase2 7 2 3 2" xfId="19471" xr:uid="{540A86A7-3C1C-4FED-B672-D9C04FE552D1}"/>
    <cellStyle name="20% - Ênfase2 7 2 3 2 2" xfId="42511" xr:uid="{3B085235-6172-4DED-B54A-C93643704A7D}"/>
    <cellStyle name="20% - Ênfase2 7 2 3 3" xfId="30991" xr:uid="{664FA67C-5931-4E36-8566-3BD64A5848E1}"/>
    <cellStyle name="20% - Ênfase2 7 2 4" xfId="13711" xr:uid="{7931646C-75A8-444B-A336-DE1A61854990}"/>
    <cellStyle name="20% - Ênfase2 7 2 4 2" xfId="36751" xr:uid="{B57C91C9-7585-4622-B0C3-CD9FF591CEFD}"/>
    <cellStyle name="20% - Ênfase2 7 2 5" xfId="25231" xr:uid="{A6673103-FE8F-4215-959A-477121BAB10E}"/>
    <cellStyle name="20% - Ênfase2 7 3" xfId="3631" xr:uid="{4B1A68BB-52D6-484B-AA72-6872FB91E4E5}"/>
    <cellStyle name="20% - Ênfase2 7 3 2" xfId="9391" xr:uid="{B7B8401A-3CA3-488D-BED3-6BF2B2744D0D}"/>
    <cellStyle name="20% - Ênfase2 7 3 2 2" xfId="20911" xr:uid="{C149C415-B48C-48AB-9356-A31A93E6BF6B}"/>
    <cellStyle name="20% - Ênfase2 7 3 2 2 2" xfId="43951" xr:uid="{CD26D7A7-FC56-4E69-9D35-664E3A8A0299}"/>
    <cellStyle name="20% - Ênfase2 7 3 2 3" xfId="32431" xr:uid="{BA1D3E3F-FA29-4BD6-9D8B-7174F409D04F}"/>
    <cellStyle name="20% - Ênfase2 7 3 3" xfId="15151" xr:uid="{22149C0E-AC15-4ADF-AD92-69C9F58A8E86}"/>
    <cellStyle name="20% - Ênfase2 7 3 3 2" xfId="38191" xr:uid="{0D63BE8F-7418-4F9A-9BAC-4B632044B8CC}"/>
    <cellStyle name="20% - Ênfase2 7 3 4" xfId="26671" xr:uid="{8821B794-D68D-4D7F-8DAF-2DCC03DE4C97}"/>
    <cellStyle name="20% - Ênfase2 7 4" xfId="6511" xr:uid="{D3C19AA0-CCF8-44B6-9EA0-496DC23762C6}"/>
    <cellStyle name="20% - Ênfase2 7 4 2" xfId="18031" xr:uid="{E85FCC3D-AA74-4999-ABA0-45B5DB426072}"/>
    <cellStyle name="20% - Ênfase2 7 4 2 2" xfId="41071" xr:uid="{0EA0DE50-81A5-4168-B7DC-0B96EC273460}"/>
    <cellStyle name="20% - Ênfase2 7 4 3" xfId="29551" xr:uid="{884BB781-1E10-41C8-A239-EE66FA70FBA1}"/>
    <cellStyle name="20% - Ênfase2 7 5" xfId="12271" xr:uid="{8B9C68AC-2A93-4611-BEC5-DDECA397ECA1}"/>
    <cellStyle name="20% - Ênfase2 7 5 2" xfId="35311" xr:uid="{0E4B25CD-D96C-40F0-ABEC-A8B04E2CC1BB}"/>
    <cellStyle name="20% - Ênfase2 7 6" xfId="23791" xr:uid="{59146C37-43F8-42E9-80AB-F63342F8FC54}"/>
    <cellStyle name="20% - Ênfase2 8" xfId="1471" xr:uid="{F78E51F6-227A-46C9-9671-71606F550929}"/>
    <cellStyle name="20% - Ênfase2 8 2" xfId="4351" xr:uid="{8B096650-2DDD-480F-AF57-9A26F75A1433}"/>
    <cellStyle name="20% - Ênfase2 8 2 2" xfId="10111" xr:uid="{A3785DE5-F031-466C-A342-EB8A607EF8DE}"/>
    <cellStyle name="20% - Ênfase2 8 2 2 2" xfId="21631" xr:uid="{CE7F374E-B405-410F-9014-59774B885460}"/>
    <cellStyle name="20% - Ênfase2 8 2 2 2 2" xfId="44671" xr:uid="{A028374D-BA44-46BA-AF10-CE04EB0D7194}"/>
    <cellStyle name="20% - Ênfase2 8 2 2 3" xfId="33151" xr:uid="{89EDC8C6-4674-4CD7-8A45-C6441727FE82}"/>
    <cellStyle name="20% - Ênfase2 8 2 3" xfId="15871" xr:uid="{5A6BFA00-4172-468C-959D-8E0506AE4D76}"/>
    <cellStyle name="20% - Ênfase2 8 2 3 2" xfId="38911" xr:uid="{20AF3647-6EE5-43BC-B19E-6AC793B8FCFD}"/>
    <cellStyle name="20% - Ênfase2 8 2 4" xfId="27391" xr:uid="{A0D8AB5A-0FE2-415A-AFA9-9A4A5749412E}"/>
    <cellStyle name="20% - Ênfase2 8 3" xfId="7231" xr:uid="{4E1088E4-00C5-4D14-A7C7-12F14EDEB0C1}"/>
    <cellStyle name="20% - Ênfase2 8 3 2" xfId="18751" xr:uid="{38198F5E-02C9-48ED-A075-BE8B75C0B4D4}"/>
    <cellStyle name="20% - Ênfase2 8 3 2 2" xfId="41791" xr:uid="{AC858669-CA26-4B9D-8717-000F084C31A3}"/>
    <cellStyle name="20% - Ênfase2 8 3 3" xfId="30271" xr:uid="{4010D211-6545-4A96-9961-75219B09107E}"/>
    <cellStyle name="20% - Ênfase2 8 4" xfId="12991" xr:uid="{A2C73860-B48C-4BBF-B51D-687B39327C7A}"/>
    <cellStyle name="20% - Ênfase2 8 4 2" xfId="36031" xr:uid="{D5325499-4CF4-4C32-995D-B01DCBA614D1}"/>
    <cellStyle name="20% - Ênfase2 8 5" xfId="24511" xr:uid="{CFECED31-7B9E-4ABA-A1FB-C31E55451EAD}"/>
    <cellStyle name="20% - Ênfase2 9" xfId="2911" xr:uid="{9543DEC4-1CE8-421E-9C06-0368FCC301D5}"/>
    <cellStyle name="20% - Ênfase2 9 2" xfId="8671" xr:uid="{BC20B785-B136-481F-A5D8-848EFFF10EDF}"/>
    <cellStyle name="20% - Ênfase2 9 2 2" xfId="20191" xr:uid="{C96149D6-0EAD-4BFF-98C4-488615CC3DBE}"/>
    <cellStyle name="20% - Ênfase2 9 2 2 2" xfId="43231" xr:uid="{7CDC5B88-88C8-4B91-86C6-067CE67AD36C}"/>
    <cellStyle name="20% - Ênfase2 9 2 3" xfId="31711" xr:uid="{144F219A-564F-4211-8168-6A124FCEBCC5}"/>
    <cellStyle name="20% - Ênfase2 9 3" xfId="14431" xr:uid="{3FB33E00-081E-4233-9C92-39F9D967FC93}"/>
    <cellStyle name="20% - Ênfase2 9 3 2" xfId="37471" xr:uid="{BACE2E26-35E6-4614-9793-5193E0A2E33A}"/>
    <cellStyle name="20% - Ênfase2 9 4" xfId="25951" xr:uid="{187395C0-770F-438A-A3D7-33EF6E2AB175}"/>
    <cellStyle name="20% - Ênfase3" xfId="28" builtinId="38" customBuiltin="1"/>
    <cellStyle name="20% - Ênfase3 10" xfId="5794" xr:uid="{9B0FB17E-9A4C-41F5-915F-AE0C0E5362B6}"/>
    <cellStyle name="20% - Ênfase3 10 2" xfId="17314" xr:uid="{FE612B7F-DAF7-4A34-B406-3ED2D908C399}"/>
    <cellStyle name="20% - Ênfase3 10 2 2" xfId="40354" xr:uid="{FE150107-C907-4540-8288-15CD8B175120}"/>
    <cellStyle name="20% - Ênfase3 10 3" xfId="28834" xr:uid="{C1AC1451-AEBF-484B-BA7A-8E738CAE9485}"/>
    <cellStyle name="20% - Ênfase3 11" xfId="11554" xr:uid="{565AF5F0-DDD2-426A-B753-BAEF253BD26B}"/>
    <cellStyle name="20% - Ênfase3 11 2" xfId="34594" xr:uid="{7E1A64B1-D896-4059-A98F-4BA2B02BADC5}"/>
    <cellStyle name="20% - Ênfase3 12" xfId="23074" xr:uid="{EFAC1EF8-E620-4895-86F8-7CAE91BE9537}"/>
    <cellStyle name="20% - Ênfase3 2" xfId="55" xr:uid="{CCB5B655-ED48-45D8-84C5-9EE906505888}"/>
    <cellStyle name="20% - Ênfase3 2 10" xfId="11577" xr:uid="{ABABEDC4-97BF-449C-9E88-C51531F8E783}"/>
    <cellStyle name="20% - Ênfase3 2 10 2" xfId="34617" xr:uid="{B7429B3A-514B-4E13-BAAD-8F9B5AE0B8C3}"/>
    <cellStyle name="20% - Ênfase3 2 11" xfId="23097" xr:uid="{1F4626C6-FE0E-4F15-B08F-08273D3D7D37}"/>
    <cellStyle name="20% - Ênfase3 2 2" xfId="102" xr:uid="{95AC7D3C-27A1-4474-9528-5843934E36F5}"/>
    <cellStyle name="20% - Ênfase3 2 2 10" xfId="23142" xr:uid="{C1A7A664-9FB2-44BC-A34F-A657AFFAA880}"/>
    <cellStyle name="20% - Ênfase3 2 2 2" xfId="192" xr:uid="{7AC8EC0B-2194-45A7-9DF2-2167EB21EFD1}"/>
    <cellStyle name="20% - Ênfase3 2 2 2 2" xfId="372" xr:uid="{8241122C-BF95-4462-8083-D0B9819A9861}"/>
    <cellStyle name="20% - Ênfase3 2 2 2 2 2" xfId="732" xr:uid="{AEF561A8-0605-4B35-9E73-DA25541D72D5}"/>
    <cellStyle name="20% - Ênfase3 2 2 2 2 2 2" xfId="1452" xr:uid="{5515970A-22A3-44EF-8942-3303F2A5A4DA}"/>
    <cellStyle name="20% - Ênfase3 2 2 2 2 2 2 2" xfId="2892" xr:uid="{3B3152F3-DE57-49AC-B72A-5BBFE6E7BEFB}"/>
    <cellStyle name="20% - Ênfase3 2 2 2 2 2 2 2 2" xfId="5772" xr:uid="{D20BEFCB-000D-4D88-B381-1B6BFBAE6690}"/>
    <cellStyle name="20% - Ênfase3 2 2 2 2 2 2 2 2 2" xfId="11532" xr:uid="{07501367-310D-4DCA-B4B5-D9448C2DA48C}"/>
    <cellStyle name="20% - Ênfase3 2 2 2 2 2 2 2 2 2 2" xfId="23052" xr:uid="{6BB634D9-0DF0-4C3D-8FF3-BDA177374EDB}"/>
    <cellStyle name="20% - Ênfase3 2 2 2 2 2 2 2 2 2 2 2" xfId="46092" xr:uid="{BE60B907-EA7A-40F0-82B6-5328C01498C3}"/>
    <cellStyle name="20% - Ênfase3 2 2 2 2 2 2 2 2 2 3" xfId="34572" xr:uid="{48C9A467-0D4B-4B5C-A0FD-87F4F10FF33D}"/>
    <cellStyle name="20% - Ênfase3 2 2 2 2 2 2 2 2 3" xfId="17292" xr:uid="{9BE99A6D-0267-40A3-841B-7D1CA60C4B32}"/>
    <cellStyle name="20% - Ênfase3 2 2 2 2 2 2 2 2 3 2" xfId="40332" xr:uid="{C9AFD31C-7412-4615-8D54-F5E6A14361D2}"/>
    <cellStyle name="20% - Ênfase3 2 2 2 2 2 2 2 2 4" xfId="28812" xr:uid="{DD7F4CC8-3733-4604-9151-F47C41EB4240}"/>
    <cellStyle name="20% - Ênfase3 2 2 2 2 2 2 2 3" xfId="8652" xr:uid="{65EB92BC-21A7-4FE2-AC72-E52B75C905AA}"/>
    <cellStyle name="20% - Ênfase3 2 2 2 2 2 2 2 3 2" xfId="20172" xr:uid="{AF1D4339-9FBB-44DD-955C-C93DC61E864C}"/>
    <cellStyle name="20% - Ênfase3 2 2 2 2 2 2 2 3 2 2" xfId="43212" xr:uid="{8BD5D5B5-4D3B-40E6-AC86-77059F15CE73}"/>
    <cellStyle name="20% - Ênfase3 2 2 2 2 2 2 2 3 3" xfId="31692" xr:uid="{44DE63B5-E2A7-4AF1-9C16-FC7EEB509428}"/>
    <cellStyle name="20% - Ênfase3 2 2 2 2 2 2 2 4" xfId="14412" xr:uid="{A6D997AD-D7ED-4258-80FA-38FF1EFBFE99}"/>
    <cellStyle name="20% - Ênfase3 2 2 2 2 2 2 2 4 2" xfId="37452" xr:uid="{AE3E7CD2-08A1-4829-9182-3B48CD9AE086}"/>
    <cellStyle name="20% - Ênfase3 2 2 2 2 2 2 2 5" xfId="25932" xr:uid="{54F832E3-91F9-49B7-9A0A-AB43B26A20F8}"/>
    <cellStyle name="20% - Ênfase3 2 2 2 2 2 2 3" xfId="4332" xr:uid="{705B43AE-B286-4699-8BB4-93DB881962C7}"/>
    <cellStyle name="20% - Ênfase3 2 2 2 2 2 2 3 2" xfId="10092" xr:uid="{0C6E6A3E-7FDB-4F60-9AC2-347686EA66B7}"/>
    <cellStyle name="20% - Ênfase3 2 2 2 2 2 2 3 2 2" xfId="21612" xr:uid="{F8A70912-7EC3-4857-8EE0-8B7BC59BE54A}"/>
    <cellStyle name="20% - Ênfase3 2 2 2 2 2 2 3 2 2 2" xfId="44652" xr:uid="{B66FE293-88CD-4D5B-90A1-AAA077DE0C1D}"/>
    <cellStyle name="20% - Ênfase3 2 2 2 2 2 2 3 2 3" xfId="33132" xr:uid="{EE151E65-10E7-49D8-89EC-F3314F563BF8}"/>
    <cellStyle name="20% - Ênfase3 2 2 2 2 2 2 3 3" xfId="15852" xr:uid="{128AD084-42AD-469A-8E8F-15425E1714EE}"/>
    <cellStyle name="20% - Ênfase3 2 2 2 2 2 2 3 3 2" xfId="38892" xr:uid="{7EC468EE-F865-4D95-B375-D350B0DA7EA7}"/>
    <cellStyle name="20% - Ênfase3 2 2 2 2 2 2 3 4" xfId="27372" xr:uid="{C3704AE9-22E0-4344-98A6-BAE9C4A3531E}"/>
    <cellStyle name="20% - Ênfase3 2 2 2 2 2 2 4" xfId="7212" xr:uid="{15D08938-9B8F-4533-BE6E-C271FCD90048}"/>
    <cellStyle name="20% - Ênfase3 2 2 2 2 2 2 4 2" xfId="18732" xr:uid="{3607B7D6-2DAE-48CA-9EDF-3D7C0D236A0B}"/>
    <cellStyle name="20% - Ênfase3 2 2 2 2 2 2 4 2 2" xfId="41772" xr:uid="{E287BE49-3C28-44CC-BC76-2EAD4715A997}"/>
    <cellStyle name="20% - Ênfase3 2 2 2 2 2 2 4 3" xfId="30252" xr:uid="{D2CFEE09-D7D8-49FE-9EFA-EF84D1DA5743}"/>
    <cellStyle name="20% - Ênfase3 2 2 2 2 2 2 5" xfId="12972" xr:uid="{D97DCBAB-B2C6-4F87-8CE6-E0492234D10D}"/>
    <cellStyle name="20% - Ênfase3 2 2 2 2 2 2 5 2" xfId="36012" xr:uid="{8312F5E3-07CD-4E53-BD88-9CC50C7A61E4}"/>
    <cellStyle name="20% - Ênfase3 2 2 2 2 2 2 6" xfId="24492" xr:uid="{0EF5D2AC-1030-4552-B91B-74C3BCFA8E19}"/>
    <cellStyle name="20% - Ênfase3 2 2 2 2 2 3" xfId="2172" xr:uid="{246D5D4B-65AE-46C0-A176-703C1F3D6E07}"/>
    <cellStyle name="20% - Ênfase3 2 2 2 2 2 3 2" xfId="5052" xr:uid="{36ECAC8B-DFBB-417D-A803-445EE11F7601}"/>
    <cellStyle name="20% - Ênfase3 2 2 2 2 2 3 2 2" xfId="10812" xr:uid="{B1E7FF5A-F6AF-4DAB-A94E-AD831FDB8A88}"/>
    <cellStyle name="20% - Ênfase3 2 2 2 2 2 3 2 2 2" xfId="22332" xr:uid="{FA7EB920-24C5-4A26-A9B9-99B9EA2861AC}"/>
    <cellStyle name="20% - Ênfase3 2 2 2 2 2 3 2 2 2 2" xfId="45372" xr:uid="{65764E11-47D0-42CC-88A9-35106B0B45F7}"/>
    <cellStyle name="20% - Ênfase3 2 2 2 2 2 3 2 2 3" xfId="33852" xr:uid="{572723EE-715E-432E-887E-7A3508953EA2}"/>
    <cellStyle name="20% - Ênfase3 2 2 2 2 2 3 2 3" xfId="16572" xr:uid="{C2D4B0AA-DA3E-43D9-9D01-16963316E6AE}"/>
    <cellStyle name="20% - Ênfase3 2 2 2 2 2 3 2 3 2" xfId="39612" xr:uid="{AFAB7EA0-54DB-4936-B089-A25CB4B7C55D}"/>
    <cellStyle name="20% - Ênfase3 2 2 2 2 2 3 2 4" xfId="28092" xr:uid="{2B780184-372A-4795-84F4-8E2B52913B3C}"/>
    <cellStyle name="20% - Ênfase3 2 2 2 2 2 3 3" xfId="7932" xr:uid="{328B30AC-3942-4C6F-90C1-C6F3C7326CA1}"/>
    <cellStyle name="20% - Ênfase3 2 2 2 2 2 3 3 2" xfId="19452" xr:uid="{F2C79915-480A-4183-9B25-F1DE422381FA}"/>
    <cellStyle name="20% - Ênfase3 2 2 2 2 2 3 3 2 2" xfId="42492" xr:uid="{DF39DD0E-C78A-4D3F-A4F2-54F51F901404}"/>
    <cellStyle name="20% - Ênfase3 2 2 2 2 2 3 3 3" xfId="30972" xr:uid="{990DA08B-5E73-4D0F-B216-F03F482CD979}"/>
    <cellStyle name="20% - Ênfase3 2 2 2 2 2 3 4" xfId="13692" xr:uid="{DD0ADC94-D558-422D-8617-584BFF3A3624}"/>
    <cellStyle name="20% - Ênfase3 2 2 2 2 2 3 4 2" xfId="36732" xr:uid="{20845A61-893F-4C55-82DF-816C9942AA62}"/>
    <cellStyle name="20% - Ênfase3 2 2 2 2 2 3 5" xfId="25212" xr:uid="{1E0DD84D-0AE7-475D-B225-E1C3F0886076}"/>
    <cellStyle name="20% - Ênfase3 2 2 2 2 2 4" xfId="3612" xr:uid="{0B4FED6F-27AD-4153-9F32-976360B59D40}"/>
    <cellStyle name="20% - Ênfase3 2 2 2 2 2 4 2" xfId="9372" xr:uid="{C102BA9B-6634-4F5C-8395-72D342BD00E0}"/>
    <cellStyle name="20% - Ênfase3 2 2 2 2 2 4 2 2" xfId="20892" xr:uid="{23AD169A-82BE-4D4F-850B-293591083D0D}"/>
    <cellStyle name="20% - Ênfase3 2 2 2 2 2 4 2 2 2" xfId="43932" xr:uid="{C05AED29-8FB0-4056-8417-95A14524640B}"/>
    <cellStyle name="20% - Ênfase3 2 2 2 2 2 4 2 3" xfId="32412" xr:uid="{0A77DEB7-F0EB-42BC-A70D-8E807BCBE146}"/>
    <cellStyle name="20% - Ênfase3 2 2 2 2 2 4 3" xfId="15132" xr:uid="{F3A09FD0-5169-4515-AAE2-1BAC8CC48335}"/>
    <cellStyle name="20% - Ênfase3 2 2 2 2 2 4 3 2" xfId="38172" xr:uid="{9A7E05BC-8252-489A-A86E-93DC6986F830}"/>
    <cellStyle name="20% - Ênfase3 2 2 2 2 2 4 4" xfId="26652" xr:uid="{E4A01E92-7FEC-4E7A-A881-1CCE5E6F0AB3}"/>
    <cellStyle name="20% - Ênfase3 2 2 2 2 2 5" xfId="6492" xr:uid="{962E1BE5-987F-4DF6-9095-11F14F2BA4EA}"/>
    <cellStyle name="20% - Ênfase3 2 2 2 2 2 5 2" xfId="18012" xr:uid="{A9B371AF-1A14-4319-9232-01CC2D33F50C}"/>
    <cellStyle name="20% - Ênfase3 2 2 2 2 2 5 2 2" xfId="41052" xr:uid="{CDED659C-9FE3-498D-92CB-FF9DB945FD0A}"/>
    <cellStyle name="20% - Ênfase3 2 2 2 2 2 5 3" xfId="29532" xr:uid="{1CA652E5-FA05-4B4C-95FD-CBA00A8274D3}"/>
    <cellStyle name="20% - Ênfase3 2 2 2 2 2 6" xfId="12252" xr:uid="{7790608A-C49E-4083-B6E1-567B54BC5DD8}"/>
    <cellStyle name="20% - Ênfase3 2 2 2 2 2 6 2" xfId="35292" xr:uid="{F7CCD42E-DB52-49A7-9616-319B4F5702E2}"/>
    <cellStyle name="20% - Ênfase3 2 2 2 2 2 7" xfId="23772" xr:uid="{403C8974-E510-438D-BAC3-BCF26B0AE879}"/>
    <cellStyle name="20% - Ênfase3 2 2 2 2 3" xfId="1092" xr:uid="{BA08FB60-6A17-4367-8F30-BB157C273B98}"/>
    <cellStyle name="20% - Ênfase3 2 2 2 2 3 2" xfId="2532" xr:uid="{35F7CC87-E2DC-446C-8D10-4E80FC189A52}"/>
    <cellStyle name="20% - Ênfase3 2 2 2 2 3 2 2" xfId="5412" xr:uid="{5A47F9D8-89E2-47F3-A4E6-EBB93A6DD56D}"/>
    <cellStyle name="20% - Ênfase3 2 2 2 2 3 2 2 2" xfId="11172" xr:uid="{CD13E642-8E27-46B4-B2DE-A43D9E7D49E0}"/>
    <cellStyle name="20% - Ênfase3 2 2 2 2 3 2 2 2 2" xfId="22692" xr:uid="{E25919F1-A3CA-470F-962F-B409A8C58047}"/>
    <cellStyle name="20% - Ênfase3 2 2 2 2 3 2 2 2 2 2" xfId="45732" xr:uid="{F34CC841-2AC6-4570-A2AB-AC2A04F5D4B1}"/>
    <cellStyle name="20% - Ênfase3 2 2 2 2 3 2 2 2 3" xfId="34212" xr:uid="{6C90C30D-0681-4DED-84BE-91B18B55FEEB}"/>
    <cellStyle name="20% - Ênfase3 2 2 2 2 3 2 2 3" xfId="16932" xr:uid="{0B1D0E3F-3EEF-474C-87FD-47B26AAFE3A1}"/>
    <cellStyle name="20% - Ênfase3 2 2 2 2 3 2 2 3 2" xfId="39972" xr:uid="{02298CB7-20CB-47B0-BF63-535F015DA2EA}"/>
    <cellStyle name="20% - Ênfase3 2 2 2 2 3 2 2 4" xfId="28452" xr:uid="{FE5C1040-B97B-41BC-91E0-C4CBF3ACB42E}"/>
    <cellStyle name="20% - Ênfase3 2 2 2 2 3 2 3" xfId="8292" xr:uid="{8D71EB6B-75A6-406D-AB69-97431B870EB1}"/>
    <cellStyle name="20% - Ênfase3 2 2 2 2 3 2 3 2" xfId="19812" xr:uid="{DE1FEA27-552E-4DC2-A25E-C46F4B4E8A98}"/>
    <cellStyle name="20% - Ênfase3 2 2 2 2 3 2 3 2 2" xfId="42852" xr:uid="{11FFD52A-BF88-4EA8-B6E9-F11F280124B9}"/>
    <cellStyle name="20% - Ênfase3 2 2 2 2 3 2 3 3" xfId="31332" xr:uid="{053D9060-4CE7-40D3-83FF-E51B2273AE0E}"/>
    <cellStyle name="20% - Ênfase3 2 2 2 2 3 2 4" xfId="14052" xr:uid="{54CB5200-49D7-452C-8D8D-94FA7F3AA04F}"/>
    <cellStyle name="20% - Ênfase3 2 2 2 2 3 2 4 2" xfId="37092" xr:uid="{4029141E-E7DF-4A63-88F9-54DE0C24A7E2}"/>
    <cellStyle name="20% - Ênfase3 2 2 2 2 3 2 5" xfId="25572" xr:uid="{7735C404-1815-4168-93DA-44D554D6652B}"/>
    <cellStyle name="20% - Ênfase3 2 2 2 2 3 3" xfId="3972" xr:uid="{B8DA6E26-F677-45A7-AE0C-384CA68D351B}"/>
    <cellStyle name="20% - Ênfase3 2 2 2 2 3 3 2" xfId="9732" xr:uid="{BB3E27E1-257D-4155-AB02-473D4C2747E3}"/>
    <cellStyle name="20% - Ênfase3 2 2 2 2 3 3 2 2" xfId="21252" xr:uid="{C4E6843A-61BC-4E01-A9E1-76796B7DC94C}"/>
    <cellStyle name="20% - Ênfase3 2 2 2 2 3 3 2 2 2" xfId="44292" xr:uid="{3DD5B6AD-D5FB-4B78-B460-D93E23DE4922}"/>
    <cellStyle name="20% - Ênfase3 2 2 2 2 3 3 2 3" xfId="32772" xr:uid="{EFC90975-674F-4AD7-9720-93728E147F37}"/>
    <cellStyle name="20% - Ênfase3 2 2 2 2 3 3 3" xfId="15492" xr:uid="{57719D30-116B-4027-A6E3-6D8C29ED40F9}"/>
    <cellStyle name="20% - Ênfase3 2 2 2 2 3 3 3 2" xfId="38532" xr:uid="{364034A4-9B20-478A-A123-15DBDDDFEC28}"/>
    <cellStyle name="20% - Ênfase3 2 2 2 2 3 3 4" xfId="27012" xr:uid="{7D59978B-2219-4CCC-A50E-E23EC2327FDE}"/>
    <cellStyle name="20% - Ênfase3 2 2 2 2 3 4" xfId="6852" xr:uid="{13C9AA4A-104A-4AA9-AC68-7B62D0DC9E34}"/>
    <cellStyle name="20% - Ênfase3 2 2 2 2 3 4 2" xfId="18372" xr:uid="{1C71BFE6-AF85-4408-A4D6-171C915E08E6}"/>
    <cellStyle name="20% - Ênfase3 2 2 2 2 3 4 2 2" xfId="41412" xr:uid="{F5AE2D1E-85E9-47AB-AD8E-6F94B227BA38}"/>
    <cellStyle name="20% - Ênfase3 2 2 2 2 3 4 3" xfId="29892" xr:uid="{D206FE6F-1E42-4CBB-A796-E434D737957B}"/>
    <cellStyle name="20% - Ênfase3 2 2 2 2 3 5" xfId="12612" xr:uid="{91071D0A-A4B4-4940-87D3-493AE598E191}"/>
    <cellStyle name="20% - Ênfase3 2 2 2 2 3 5 2" xfId="35652" xr:uid="{C8992E32-E621-4E18-AF6D-91F7A15FFAC2}"/>
    <cellStyle name="20% - Ênfase3 2 2 2 2 3 6" xfId="24132" xr:uid="{8C03E1E1-123C-4821-BDB8-2F947AE3E47A}"/>
    <cellStyle name="20% - Ênfase3 2 2 2 2 4" xfId="1812" xr:uid="{DD62172B-4085-4450-A9D5-6AF128F1DCC2}"/>
    <cellStyle name="20% - Ênfase3 2 2 2 2 4 2" xfId="4692" xr:uid="{08978F49-117A-4C00-924A-FC3D28B2AFD5}"/>
    <cellStyle name="20% - Ênfase3 2 2 2 2 4 2 2" xfId="10452" xr:uid="{CA5F04E9-1A25-4B31-9C67-FC1BD87BC45E}"/>
    <cellStyle name="20% - Ênfase3 2 2 2 2 4 2 2 2" xfId="21972" xr:uid="{64308F35-0635-4340-8E25-4D52F6EF1B15}"/>
    <cellStyle name="20% - Ênfase3 2 2 2 2 4 2 2 2 2" xfId="45012" xr:uid="{F3CC4CD7-A10E-48F3-A81B-3C2CFF513378}"/>
    <cellStyle name="20% - Ênfase3 2 2 2 2 4 2 2 3" xfId="33492" xr:uid="{0CB6A9CE-FF12-404D-ACE8-2B7515D6B749}"/>
    <cellStyle name="20% - Ênfase3 2 2 2 2 4 2 3" xfId="16212" xr:uid="{2DA48F51-A69B-4AD3-865D-C1F70D7457E8}"/>
    <cellStyle name="20% - Ênfase3 2 2 2 2 4 2 3 2" xfId="39252" xr:uid="{D7B6B951-7FCC-4556-8650-CDD3171A5011}"/>
    <cellStyle name="20% - Ênfase3 2 2 2 2 4 2 4" xfId="27732" xr:uid="{DE96C51E-C9FC-4B47-A830-77979F920C05}"/>
    <cellStyle name="20% - Ênfase3 2 2 2 2 4 3" xfId="7572" xr:uid="{EB229E9B-4FBC-4D13-97CD-2D03DE684EBB}"/>
    <cellStyle name="20% - Ênfase3 2 2 2 2 4 3 2" xfId="19092" xr:uid="{57BF1C19-E3AA-4EDC-A13A-EC1BEB4CC4D2}"/>
    <cellStyle name="20% - Ênfase3 2 2 2 2 4 3 2 2" xfId="42132" xr:uid="{FBA43416-7BAF-49B0-A898-CDC5C60900D3}"/>
    <cellStyle name="20% - Ênfase3 2 2 2 2 4 3 3" xfId="30612" xr:uid="{9F6BE87E-298F-4663-86E4-A9D6829B2BAE}"/>
    <cellStyle name="20% - Ênfase3 2 2 2 2 4 4" xfId="13332" xr:uid="{F3CFD78B-485C-4F9A-A1EC-9261A6B79852}"/>
    <cellStyle name="20% - Ênfase3 2 2 2 2 4 4 2" xfId="36372" xr:uid="{6ADC2DD0-24B3-4188-91E7-F397BE069B84}"/>
    <cellStyle name="20% - Ênfase3 2 2 2 2 4 5" xfId="24852" xr:uid="{9B1BAAF4-9C87-4C41-9286-5AB85F0F51B9}"/>
    <cellStyle name="20% - Ênfase3 2 2 2 2 5" xfId="3252" xr:uid="{C6234908-E44D-4E34-91E8-7C631551724D}"/>
    <cellStyle name="20% - Ênfase3 2 2 2 2 5 2" xfId="9012" xr:uid="{4AC320B1-0E00-4D25-B012-7ECF3286868E}"/>
    <cellStyle name="20% - Ênfase3 2 2 2 2 5 2 2" xfId="20532" xr:uid="{A2552414-9A4E-46D7-967A-FFEAE39A98F0}"/>
    <cellStyle name="20% - Ênfase3 2 2 2 2 5 2 2 2" xfId="43572" xr:uid="{789966B9-292E-4904-B5CE-511115199967}"/>
    <cellStyle name="20% - Ênfase3 2 2 2 2 5 2 3" xfId="32052" xr:uid="{01815E9C-E629-4437-93A7-AFC471BE5465}"/>
    <cellStyle name="20% - Ênfase3 2 2 2 2 5 3" xfId="14772" xr:uid="{714B3E47-9E06-4A73-ACF3-6745A5D9B5C3}"/>
    <cellStyle name="20% - Ênfase3 2 2 2 2 5 3 2" xfId="37812" xr:uid="{CDC3FF25-2F48-47DE-A251-D9F0DFE65F0E}"/>
    <cellStyle name="20% - Ênfase3 2 2 2 2 5 4" xfId="26292" xr:uid="{87A18FCD-F0F5-4310-932B-36B10E6BB24B}"/>
    <cellStyle name="20% - Ênfase3 2 2 2 2 6" xfId="6132" xr:uid="{63D05AFF-D16E-41DA-A929-93318294AFF5}"/>
    <cellStyle name="20% - Ênfase3 2 2 2 2 6 2" xfId="17652" xr:uid="{3120BFDC-2E89-42E4-96DD-9F289A7BD087}"/>
    <cellStyle name="20% - Ênfase3 2 2 2 2 6 2 2" xfId="40692" xr:uid="{EC2E3C08-4F41-452A-AA66-413D381A8CC9}"/>
    <cellStyle name="20% - Ênfase3 2 2 2 2 6 3" xfId="29172" xr:uid="{0CB34B50-7A30-4D13-A5FA-4DBB6A4EFB6C}"/>
    <cellStyle name="20% - Ênfase3 2 2 2 2 7" xfId="11892" xr:uid="{FC56AE59-FBB3-455A-AE27-02450C9AFE77}"/>
    <cellStyle name="20% - Ênfase3 2 2 2 2 7 2" xfId="34932" xr:uid="{3FE7C7C4-E4AF-4B79-A39F-1A60D28C8182}"/>
    <cellStyle name="20% - Ênfase3 2 2 2 2 8" xfId="23412" xr:uid="{24EBF9C0-BA05-4260-91BE-A78D3029CD51}"/>
    <cellStyle name="20% - Ênfase3 2 2 2 3" xfId="552" xr:uid="{C48FD112-F485-4941-AFC2-EDDA0BBB5902}"/>
    <cellStyle name="20% - Ênfase3 2 2 2 3 2" xfId="1272" xr:uid="{AC567548-5E9C-46CF-9925-A8A4F6B4A93B}"/>
    <cellStyle name="20% - Ênfase3 2 2 2 3 2 2" xfId="2712" xr:uid="{68AB82E1-929C-483A-AC1D-3461899EDF0C}"/>
    <cellStyle name="20% - Ênfase3 2 2 2 3 2 2 2" xfId="5592" xr:uid="{413D30C3-11FD-4CC9-BF36-C6169EFD7390}"/>
    <cellStyle name="20% - Ênfase3 2 2 2 3 2 2 2 2" xfId="11352" xr:uid="{003095B8-301F-406A-B57B-518C7EC50909}"/>
    <cellStyle name="20% - Ênfase3 2 2 2 3 2 2 2 2 2" xfId="22872" xr:uid="{77A24A77-C332-47EF-81F6-0A8BF788F626}"/>
    <cellStyle name="20% - Ênfase3 2 2 2 3 2 2 2 2 2 2" xfId="45912" xr:uid="{B37A3FD8-7859-433A-892E-C46BFAC57529}"/>
    <cellStyle name="20% - Ênfase3 2 2 2 3 2 2 2 2 3" xfId="34392" xr:uid="{8F198176-4834-45F3-9092-26208094F6F8}"/>
    <cellStyle name="20% - Ênfase3 2 2 2 3 2 2 2 3" xfId="17112" xr:uid="{FC58AEBA-8CBF-4AE6-AC6B-8E729BAB121F}"/>
    <cellStyle name="20% - Ênfase3 2 2 2 3 2 2 2 3 2" xfId="40152" xr:uid="{35F0370D-A923-4CAA-86B9-DD7A44FDD62B}"/>
    <cellStyle name="20% - Ênfase3 2 2 2 3 2 2 2 4" xfId="28632" xr:uid="{E4993FEE-144F-49D2-B5AA-55EEE9CE6EFD}"/>
    <cellStyle name="20% - Ênfase3 2 2 2 3 2 2 3" xfId="8472" xr:uid="{ABDC294E-FAF7-415E-BEFC-202AE9045E91}"/>
    <cellStyle name="20% - Ênfase3 2 2 2 3 2 2 3 2" xfId="19992" xr:uid="{235946E9-BCD2-43EA-8B6A-EBDBDB9C0D45}"/>
    <cellStyle name="20% - Ênfase3 2 2 2 3 2 2 3 2 2" xfId="43032" xr:uid="{3F92111F-01FD-4B6C-8011-C26F660779D9}"/>
    <cellStyle name="20% - Ênfase3 2 2 2 3 2 2 3 3" xfId="31512" xr:uid="{B3EE59B0-CBB5-4A3F-96A5-88FAB3716BE9}"/>
    <cellStyle name="20% - Ênfase3 2 2 2 3 2 2 4" xfId="14232" xr:uid="{E3856E0B-C21B-4AA5-8397-07B8979E551A}"/>
    <cellStyle name="20% - Ênfase3 2 2 2 3 2 2 4 2" xfId="37272" xr:uid="{A01096D8-0AFD-4F58-95E1-20662F161166}"/>
    <cellStyle name="20% - Ênfase3 2 2 2 3 2 2 5" xfId="25752" xr:uid="{E390AB40-B203-42B1-9204-5DAF832C633F}"/>
    <cellStyle name="20% - Ênfase3 2 2 2 3 2 3" xfId="4152" xr:uid="{266D2192-0A2A-4080-85E6-F91B404E73F7}"/>
    <cellStyle name="20% - Ênfase3 2 2 2 3 2 3 2" xfId="9912" xr:uid="{75416EEF-DB3B-4D31-A5EA-67B5736D3BD1}"/>
    <cellStyle name="20% - Ênfase3 2 2 2 3 2 3 2 2" xfId="21432" xr:uid="{EEAA6407-94BC-4A99-A601-3D20B2D61321}"/>
    <cellStyle name="20% - Ênfase3 2 2 2 3 2 3 2 2 2" xfId="44472" xr:uid="{B14E631F-C24D-4BA7-8D02-8A322E5C7C82}"/>
    <cellStyle name="20% - Ênfase3 2 2 2 3 2 3 2 3" xfId="32952" xr:uid="{90EA10EE-CFD8-45DF-9CE9-F4A58FC74B2D}"/>
    <cellStyle name="20% - Ênfase3 2 2 2 3 2 3 3" xfId="15672" xr:uid="{D1707E02-CDE4-40B9-8DB7-3A6CA1E8212B}"/>
    <cellStyle name="20% - Ênfase3 2 2 2 3 2 3 3 2" xfId="38712" xr:uid="{A80D3C79-005B-4C8B-812F-18EBA21A572A}"/>
    <cellStyle name="20% - Ênfase3 2 2 2 3 2 3 4" xfId="27192" xr:uid="{884EA06A-F4FF-43FC-A659-4D08CD0B4A4B}"/>
    <cellStyle name="20% - Ênfase3 2 2 2 3 2 4" xfId="7032" xr:uid="{D27AF29A-F2DB-4A8E-8EE5-0685B1D03C82}"/>
    <cellStyle name="20% - Ênfase3 2 2 2 3 2 4 2" xfId="18552" xr:uid="{AADD760E-A3A3-4E9A-A881-DFAD4098CFC8}"/>
    <cellStyle name="20% - Ênfase3 2 2 2 3 2 4 2 2" xfId="41592" xr:uid="{1E83B89B-7937-4D84-A5D0-61416C4B6F07}"/>
    <cellStyle name="20% - Ênfase3 2 2 2 3 2 4 3" xfId="30072" xr:uid="{C4D92168-630A-45B7-8139-4683AC206B3C}"/>
    <cellStyle name="20% - Ênfase3 2 2 2 3 2 5" xfId="12792" xr:uid="{D25267EB-170C-49EF-A49F-E11A2BD4E0BA}"/>
    <cellStyle name="20% - Ênfase3 2 2 2 3 2 5 2" xfId="35832" xr:uid="{65B5D3A9-2084-4510-A2B5-FAEBEBC94305}"/>
    <cellStyle name="20% - Ênfase3 2 2 2 3 2 6" xfId="24312" xr:uid="{D1133080-2022-4A40-B262-190604B4EA7F}"/>
    <cellStyle name="20% - Ênfase3 2 2 2 3 3" xfId="1992" xr:uid="{D9E95D39-4360-402F-8B59-24EE5E93F0CE}"/>
    <cellStyle name="20% - Ênfase3 2 2 2 3 3 2" xfId="4872" xr:uid="{3ACE51E5-86BE-4CA3-A86A-22108DF227C0}"/>
    <cellStyle name="20% - Ênfase3 2 2 2 3 3 2 2" xfId="10632" xr:uid="{C6C4DD7F-36CE-4465-9FB2-756C4BE23E48}"/>
    <cellStyle name="20% - Ênfase3 2 2 2 3 3 2 2 2" xfId="22152" xr:uid="{7526C58B-8E25-47D8-AED0-5DFB3A081CC8}"/>
    <cellStyle name="20% - Ênfase3 2 2 2 3 3 2 2 2 2" xfId="45192" xr:uid="{3AB9A79D-B7F1-4DB9-A91E-8C9346211747}"/>
    <cellStyle name="20% - Ênfase3 2 2 2 3 3 2 2 3" xfId="33672" xr:uid="{8A45CBEC-C63F-42BF-8EF8-4539F0E66C57}"/>
    <cellStyle name="20% - Ênfase3 2 2 2 3 3 2 3" xfId="16392" xr:uid="{3A3F763E-50DE-44AC-BBCC-286BF4028FD1}"/>
    <cellStyle name="20% - Ênfase3 2 2 2 3 3 2 3 2" xfId="39432" xr:uid="{EFAF4C46-5281-4731-B488-0005960323F9}"/>
    <cellStyle name="20% - Ênfase3 2 2 2 3 3 2 4" xfId="27912" xr:uid="{504F616E-32AE-4589-94AA-7EF45AB24AFB}"/>
    <cellStyle name="20% - Ênfase3 2 2 2 3 3 3" xfId="7752" xr:uid="{12686F71-BB73-467A-92EC-21064163A8BA}"/>
    <cellStyle name="20% - Ênfase3 2 2 2 3 3 3 2" xfId="19272" xr:uid="{6EE39781-02F1-406C-A1ED-9A2F22F39775}"/>
    <cellStyle name="20% - Ênfase3 2 2 2 3 3 3 2 2" xfId="42312" xr:uid="{E57D3D5A-A744-4ECB-BCE5-32C3E743A8EE}"/>
    <cellStyle name="20% - Ênfase3 2 2 2 3 3 3 3" xfId="30792" xr:uid="{AD45A9F5-96D3-47F0-BF3B-0FEC98DB8689}"/>
    <cellStyle name="20% - Ênfase3 2 2 2 3 3 4" xfId="13512" xr:uid="{DB8E161B-A9E5-4CA9-B1FC-446C842CFA1A}"/>
    <cellStyle name="20% - Ênfase3 2 2 2 3 3 4 2" xfId="36552" xr:uid="{D8C1781D-6CB3-4430-8FAB-6BF74158F85C}"/>
    <cellStyle name="20% - Ênfase3 2 2 2 3 3 5" xfId="25032" xr:uid="{757E23F2-0994-47AA-9D1B-B2A7D6CB49BF}"/>
    <cellStyle name="20% - Ênfase3 2 2 2 3 4" xfId="3432" xr:uid="{170A6F55-DE2F-4A96-8BB4-760A1E69393F}"/>
    <cellStyle name="20% - Ênfase3 2 2 2 3 4 2" xfId="9192" xr:uid="{06055318-CFDA-481D-978C-2E6C129C8A81}"/>
    <cellStyle name="20% - Ênfase3 2 2 2 3 4 2 2" xfId="20712" xr:uid="{D671F7FD-6DC2-4AF2-B24D-732DA7274D26}"/>
    <cellStyle name="20% - Ênfase3 2 2 2 3 4 2 2 2" xfId="43752" xr:uid="{8E9CFCA9-90D8-4D6C-B314-6258CEC5C615}"/>
    <cellStyle name="20% - Ênfase3 2 2 2 3 4 2 3" xfId="32232" xr:uid="{3FE671EE-4831-4BCD-B1D3-28AE3B8717B7}"/>
    <cellStyle name="20% - Ênfase3 2 2 2 3 4 3" xfId="14952" xr:uid="{9ED1289C-E6CC-443F-BF0B-2406CABFEB9C}"/>
    <cellStyle name="20% - Ênfase3 2 2 2 3 4 3 2" xfId="37992" xr:uid="{B4E25B72-07B7-4E3A-8619-02940C28133E}"/>
    <cellStyle name="20% - Ênfase3 2 2 2 3 4 4" xfId="26472" xr:uid="{29157A38-8885-4032-8F58-A0B0CCD6D4C1}"/>
    <cellStyle name="20% - Ênfase3 2 2 2 3 5" xfId="6312" xr:uid="{8A5F7B62-DB22-4B30-AFC9-1B35B882B922}"/>
    <cellStyle name="20% - Ênfase3 2 2 2 3 5 2" xfId="17832" xr:uid="{BD7BB8A2-3FDF-4BC2-B7CC-3E9D5F3D3047}"/>
    <cellStyle name="20% - Ênfase3 2 2 2 3 5 2 2" xfId="40872" xr:uid="{714A73E8-DB75-4CDB-8F85-C0B2C89201BC}"/>
    <cellStyle name="20% - Ênfase3 2 2 2 3 5 3" xfId="29352" xr:uid="{4CA76DF7-B3C1-453F-B578-E02533A7E054}"/>
    <cellStyle name="20% - Ênfase3 2 2 2 3 6" xfId="12072" xr:uid="{1243EE56-2341-4935-96A1-B0054C0FB24C}"/>
    <cellStyle name="20% - Ênfase3 2 2 2 3 6 2" xfId="35112" xr:uid="{4398BB5D-70E6-45BE-97F0-7EAD1ED86D2A}"/>
    <cellStyle name="20% - Ênfase3 2 2 2 3 7" xfId="23592" xr:uid="{4E943E2A-7FBA-4377-AFE7-139476AC4C80}"/>
    <cellStyle name="20% - Ênfase3 2 2 2 4" xfId="912" xr:uid="{570A01A4-7F07-408B-B79E-EA387ED9F85C}"/>
    <cellStyle name="20% - Ênfase3 2 2 2 4 2" xfId="2352" xr:uid="{03FBEBD0-1153-4F23-B486-D4E4B4B4289A}"/>
    <cellStyle name="20% - Ênfase3 2 2 2 4 2 2" xfId="5232" xr:uid="{3C7DFDDA-233B-47E9-88EB-39DBE3DA053F}"/>
    <cellStyle name="20% - Ênfase3 2 2 2 4 2 2 2" xfId="10992" xr:uid="{C45AC511-CBC9-4415-9201-202A43E3DBCD}"/>
    <cellStyle name="20% - Ênfase3 2 2 2 4 2 2 2 2" xfId="22512" xr:uid="{7D984DE2-4F5D-40C5-A489-B99420D31FD8}"/>
    <cellStyle name="20% - Ênfase3 2 2 2 4 2 2 2 2 2" xfId="45552" xr:uid="{63E729A5-E5BD-46CC-88E5-8CA7867B136B}"/>
    <cellStyle name="20% - Ênfase3 2 2 2 4 2 2 2 3" xfId="34032" xr:uid="{461FF71E-59FF-4E19-A509-D16A0DA25D8B}"/>
    <cellStyle name="20% - Ênfase3 2 2 2 4 2 2 3" xfId="16752" xr:uid="{70356536-87EF-42DA-8301-825227E2077B}"/>
    <cellStyle name="20% - Ênfase3 2 2 2 4 2 2 3 2" xfId="39792" xr:uid="{CA008E06-87B0-4B50-8308-F2745514772E}"/>
    <cellStyle name="20% - Ênfase3 2 2 2 4 2 2 4" xfId="28272" xr:uid="{86FAED72-124E-480D-8943-3C88C6AD409B}"/>
    <cellStyle name="20% - Ênfase3 2 2 2 4 2 3" xfId="8112" xr:uid="{8DE0B69B-82C4-4EAC-AE4A-A4BE6DF9E1DE}"/>
    <cellStyle name="20% - Ênfase3 2 2 2 4 2 3 2" xfId="19632" xr:uid="{D15C5CA9-4B1E-453A-A266-7C4EF384D97B}"/>
    <cellStyle name="20% - Ênfase3 2 2 2 4 2 3 2 2" xfId="42672" xr:uid="{5F9EDB1B-1E77-4A9E-9DDB-E924083CEDD6}"/>
    <cellStyle name="20% - Ênfase3 2 2 2 4 2 3 3" xfId="31152" xr:uid="{18CB3FA7-FC21-425D-8D6C-70598E91636C}"/>
    <cellStyle name="20% - Ênfase3 2 2 2 4 2 4" xfId="13872" xr:uid="{792D7791-D0DF-4A35-83BC-055B4DC697AE}"/>
    <cellStyle name="20% - Ênfase3 2 2 2 4 2 4 2" xfId="36912" xr:uid="{7315911E-4CD9-4C7C-8F2D-13AA1ECC2A09}"/>
    <cellStyle name="20% - Ênfase3 2 2 2 4 2 5" xfId="25392" xr:uid="{771124EF-F960-4F34-A3F3-A02C2E088E3F}"/>
    <cellStyle name="20% - Ênfase3 2 2 2 4 3" xfId="3792" xr:uid="{07F218F7-C850-40E7-B31D-95203ACE25D0}"/>
    <cellStyle name="20% - Ênfase3 2 2 2 4 3 2" xfId="9552" xr:uid="{AA1EC617-E3BD-4BF3-A1D2-F009272842B3}"/>
    <cellStyle name="20% - Ênfase3 2 2 2 4 3 2 2" xfId="21072" xr:uid="{5A496E01-0157-482D-8FBC-B1A6C3D676BD}"/>
    <cellStyle name="20% - Ênfase3 2 2 2 4 3 2 2 2" xfId="44112" xr:uid="{66286C31-68A5-4268-A8F6-9F0234ADF1EE}"/>
    <cellStyle name="20% - Ênfase3 2 2 2 4 3 2 3" xfId="32592" xr:uid="{0AC9A9B2-4CE6-4516-9BF8-102ACB033A32}"/>
    <cellStyle name="20% - Ênfase3 2 2 2 4 3 3" xfId="15312" xr:uid="{90E99DE3-2547-49B6-BD35-048D6ED1A103}"/>
    <cellStyle name="20% - Ênfase3 2 2 2 4 3 3 2" xfId="38352" xr:uid="{7E56EF01-333C-4A16-83FC-6292C4550A9F}"/>
    <cellStyle name="20% - Ênfase3 2 2 2 4 3 4" xfId="26832" xr:uid="{EF7D8437-6CA6-4A46-8626-A716FD926EF6}"/>
    <cellStyle name="20% - Ênfase3 2 2 2 4 4" xfId="6672" xr:uid="{398B5295-47E7-4CC1-89DF-B20EDD7ECF95}"/>
    <cellStyle name="20% - Ênfase3 2 2 2 4 4 2" xfId="18192" xr:uid="{18F30178-2D71-4505-BFAF-1E0B625CA472}"/>
    <cellStyle name="20% - Ênfase3 2 2 2 4 4 2 2" xfId="41232" xr:uid="{38379B9D-A2BC-4870-9CC4-84F385F81120}"/>
    <cellStyle name="20% - Ênfase3 2 2 2 4 4 3" xfId="29712" xr:uid="{1B55334B-CB04-4D71-8BE8-2D9C9C047A4F}"/>
    <cellStyle name="20% - Ênfase3 2 2 2 4 5" xfId="12432" xr:uid="{DF655FF5-3D67-4D1C-8B28-A7971CDC509E}"/>
    <cellStyle name="20% - Ênfase3 2 2 2 4 5 2" xfId="35472" xr:uid="{8C15717C-536B-41EB-A9C3-13B3A9056DEF}"/>
    <cellStyle name="20% - Ênfase3 2 2 2 4 6" xfId="23952" xr:uid="{8AA56A0A-7C36-48D2-9063-AEE93A705BCF}"/>
    <cellStyle name="20% - Ênfase3 2 2 2 5" xfId="1632" xr:uid="{6FFA47B2-0644-497E-AA30-F1F636ED8D56}"/>
    <cellStyle name="20% - Ênfase3 2 2 2 5 2" xfId="4512" xr:uid="{7BA3A563-80DE-42A3-A8D0-0A38AE93234B}"/>
    <cellStyle name="20% - Ênfase3 2 2 2 5 2 2" xfId="10272" xr:uid="{804945D9-24C2-41AA-9B97-5AF777120BE4}"/>
    <cellStyle name="20% - Ênfase3 2 2 2 5 2 2 2" xfId="21792" xr:uid="{9DC2F342-630A-4846-8837-3C74CF7F896E}"/>
    <cellStyle name="20% - Ênfase3 2 2 2 5 2 2 2 2" xfId="44832" xr:uid="{62DCA1BA-7A94-4DF6-B36B-FEF5D0326F08}"/>
    <cellStyle name="20% - Ênfase3 2 2 2 5 2 2 3" xfId="33312" xr:uid="{DA6F8AD7-A107-45B9-ACD0-0E0D7A6C0B05}"/>
    <cellStyle name="20% - Ênfase3 2 2 2 5 2 3" xfId="16032" xr:uid="{8174419F-5EA5-4765-892C-EB152DD98B47}"/>
    <cellStyle name="20% - Ênfase3 2 2 2 5 2 3 2" xfId="39072" xr:uid="{971EC207-6DB7-4928-9F47-F59B3A3A87F6}"/>
    <cellStyle name="20% - Ênfase3 2 2 2 5 2 4" xfId="27552" xr:uid="{4923D543-8965-4A1E-8462-BC28BA070723}"/>
    <cellStyle name="20% - Ênfase3 2 2 2 5 3" xfId="7392" xr:uid="{37F51838-DA2D-48FF-A5B9-23196EC4EE84}"/>
    <cellStyle name="20% - Ênfase3 2 2 2 5 3 2" xfId="18912" xr:uid="{DBF04CDE-F0AA-486B-87AE-40E3EF0412EA}"/>
    <cellStyle name="20% - Ênfase3 2 2 2 5 3 2 2" xfId="41952" xr:uid="{17F0B61A-153E-478A-9E14-C956C24A7B85}"/>
    <cellStyle name="20% - Ênfase3 2 2 2 5 3 3" xfId="30432" xr:uid="{0BFEC3A7-0EA3-44C4-81F2-A1485692925D}"/>
    <cellStyle name="20% - Ênfase3 2 2 2 5 4" xfId="13152" xr:uid="{95BA285B-6588-4EBF-B96D-3BC7E069EC51}"/>
    <cellStyle name="20% - Ênfase3 2 2 2 5 4 2" xfId="36192" xr:uid="{D9C67FFC-CAF1-40BA-B95D-79E1002AF96D}"/>
    <cellStyle name="20% - Ênfase3 2 2 2 5 5" xfId="24672" xr:uid="{4B66D7D3-934C-4C51-8E24-40115C2F9000}"/>
    <cellStyle name="20% - Ênfase3 2 2 2 6" xfId="3072" xr:uid="{621D61D8-9532-47FE-9262-61FA42E14E08}"/>
    <cellStyle name="20% - Ênfase3 2 2 2 6 2" xfId="8832" xr:uid="{0B8BE789-E1EB-4E3A-954C-8D20A28681C8}"/>
    <cellStyle name="20% - Ênfase3 2 2 2 6 2 2" xfId="20352" xr:uid="{7AAB5812-46B8-42B7-B699-D35A68D9C869}"/>
    <cellStyle name="20% - Ênfase3 2 2 2 6 2 2 2" xfId="43392" xr:uid="{CFB2FEBD-701B-4BBA-9E23-DCDFDB4871F1}"/>
    <cellStyle name="20% - Ênfase3 2 2 2 6 2 3" xfId="31872" xr:uid="{7E00C010-583A-4C93-B6C9-4006B457FBC4}"/>
    <cellStyle name="20% - Ênfase3 2 2 2 6 3" xfId="14592" xr:uid="{58E8D301-A106-48D9-A42B-5DCC34F20968}"/>
    <cellStyle name="20% - Ênfase3 2 2 2 6 3 2" xfId="37632" xr:uid="{DDE2C5DD-7CDD-4815-AF01-C55F610CEF74}"/>
    <cellStyle name="20% - Ênfase3 2 2 2 6 4" xfId="26112" xr:uid="{D6FAE4A2-F17F-4F42-80F8-4EBFBAE561DD}"/>
    <cellStyle name="20% - Ênfase3 2 2 2 7" xfId="5952" xr:uid="{B76C16A5-916E-441D-BA35-4B06DD7AF7A4}"/>
    <cellStyle name="20% - Ênfase3 2 2 2 7 2" xfId="17472" xr:uid="{FF43C010-F751-449E-8552-2571BC340FCC}"/>
    <cellStyle name="20% - Ênfase3 2 2 2 7 2 2" xfId="40512" xr:uid="{CBDA8752-A12B-4222-8B9A-F2E87E1B7247}"/>
    <cellStyle name="20% - Ênfase3 2 2 2 7 3" xfId="28992" xr:uid="{BC0117D0-8CA6-48C9-A30B-C7BDEA977485}"/>
    <cellStyle name="20% - Ênfase3 2 2 2 8" xfId="11712" xr:uid="{C61A5504-9749-4C56-A877-64C08325A36C}"/>
    <cellStyle name="20% - Ênfase3 2 2 2 8 2" xfId="34752" xr:uid="{BD7F94DE-EDA5-49A1-B4B9-B1C197293764}"/>
    <cellStyle name="20% - Ênfase3 2 2 2 9" xfId="23232" xr:uid="{10555D3E-41AF-4698-922E-E0744B5EF57A}"/>
    <cellStyle name="20% - Ênfase3 2 2 3" xfId="282" xr:uid="{9535F08E-D45A-4859-BB07-DA24F34D981F}"/>
    <cellStyle name="20% - Ênfase3 2 2 3 2" xfId="642" xr:uid="{97BD9087-944E-414B-BB05-3C2EF80870C6}"/>
    <cellStyle name="20% - Ênfase3 2 2 3 2 2" xfId="1362" xr:uid="{92C75493-5803-43AC-BC28-3BAC5BAAF8BD}"/>
    <cellStyle name="20% - Ênfase3 2 2 3 2 2 2" xfId="2802" xr:uid="{95F6DF5F-26B7-4033-880A-8C97603249A5}"/>
    <cellStyle name="20% - Ênfase3 2 2 3 2 2 2 2" xfId="5682" xr:uid="{4FB60CAA-8A50-4712-A18E-04A52A3D8AB7}"/>
    <cellStyle name="20% - Ênfase3 2 2 3 2 2 2 2 2" xfId="11442" xr:uid="{E356198F-E3EE-4FD7-9F08-4E107969F14F}"/>
    <cellStyle name="20% - Ênfase3 2 2 3 2 2 2 2 2 2" xfId="22962" xr:uid="{5947EAA6-9420-4FFC-952D-F3ED17E28A17}"/>
    <cellStyle name="20% - Ênfase3 2 2 3 2 2 2 2 2 2 2" xfId="46002" xr:uid="{7F284A91-1399-48F7-85F0-E707AD5E8337}"/>
    <cellStyle name="20% - Ênfase3 2 2 3 2 2 2 2 2 3" xfId="34482" xr:uid="{94A91533-B9B5-43B3-89B7-4D13564B8221}"/>
    <cellStyle name="20% - Ênfase3 2 2 3 2 2 2 2 3" xfId="17202" xr:uid="{BC18CF18-B13D-4FE3-9582-C25DBBDF7BEC}"/>
    <cellStyle name="20% - Ênfase3 2 2 3 2 2 2 2 3 2" xfId="40242" xr:uid="{8A8E6B80-F5C8-4C19-B214-AE387F53B1C9}"/>
    <cellStyle name="20% - Ênfase3 2 2 3 2 2 2 2 4" xfId="28722" xr:uid="{ECFC965D-50FC-4D6B-A055-B628A100B71C}"/>
    <cellStyle name="20% - Ênfase3 2 2 3 2 2 2 3" xfId="8562" xr:uid="{1904605B-8D6E-4B9B-81E6-858ADC2DADA2}"/>
    <cellStyle name="20% - Ênfase3 2 2 3 2 2 2 3 2" xfId="20082" xr:uid="{522F88EA-18B8-4B36-89C8-A980B539C041}"/>
    <cellStyle name="20% - Ênfase3 2 2 3 2 2 2 3 2 2" xfId="43122" xr:uid="{4BBA1329-FF21-42DA-9D1E-C420CA60FFB7}"/>
    <cellStyle name="20% - Ênfase3 2 2 3 2 2 2 3 3" xfId="31602" xr:uid="{BDDE5400-46F5-4294-9C3D-D0D6822BFC62}"/>
    <cellStyle name="20% - Ênfase3 2 2 3 2 2 2 4" xfId="14322" xr:uid="{370E68AF-0B5E-48D1-8F6F-185CBF3CB5C4}"/>
    <cellStyle name="20% - Ênfase3 2 2 3 2 2 2 4 2" xfId="37362" xr:uid="{6F0C6875-A063-46D3-9C34-EDAB34E171E5}"/>
    <cellStyle name="20% - Ênfase3 2 2 3 2 2 2 5" xfId="25842" xr:uid="{42C62D5B-C185-43A0-A510-F5D73917C1D0}"/>
    <cellStyle name="20% - Ênfase3 2 2 3 2 2 3" xfId="4242" xr:uid="{1BC57B70-D954-4B31-8764-DB2B3CEF75EC}"/>
    <cellStyle name="20% - Ênfase3 2 2 3 2 2 3 2" xfId="10002" xr:uid="{DCA44945-5DE3-4E1F-91ED-CB483631C17C}"/>
    <cellStyle name="20% - Ênfase3 2 2 3 2 2 3 2 2" xfId="21522" xr:uid="{B859B938-3A97-4F64-B38F-53F63EF4D040}"/>
    <cellStyle name="20% - Ênfase3 2 2 3 2 2 3 2 2 2" xfId="44562" xr:uid="{6358AED9-0BDB-424C-AE84-503A76A20811}"/>
    <cellStyle name="20% - Ênfase3 2 2 3 2 2 3 2 3" xfId="33042" xr:uid="{C0B4D106-25C9-4158-8146-A4401C055D36}"/>
    <cellStyle name="20% - Ênfase3 2 2 3 2 2 3 3" xfId="15762" xr:uid="{D25C2986-D6C1-4EAF-9F0C-41D57323DBF5}"/>
    <cellStyle name="20% - Ênfase3 2 2 3 2 2 3 3 2" xfId="38802" xr:uid="{D56EF964-CCA7-44A7-BF29-494D87EED3EE}"/>
    <cellStyle name="20% - Ênfase3 2 2 3 2 2 3 4" xfId="27282" xr:uid="{1F3AA8C4-FC7C-4897-995C-1C3BD3705BAA}"/>
    <cellStyle name="20% - Ênfase3 2 2 3 2 2 4" xfId="7122" xr:uid="{E158DF21-531E-430B-BD22-4BAB71A9E7A3}"/>
    <cellStyle name="20% - Ênfase3 2 2 3 2 2 4 2" xfId="18642" xr:uid="{FEF642AF-5AF0-4199-98CF-84A7881AF65B}"/>
    <cellStyle name="20% - Ênfase3 2 2 3 2 2 4 2 2" xfId="41682" xr:uid="{518D859D-E901-4A6B-92D8-2F9A185D756F}"/>
    <cellStyle name="20% - Ênfase3 2 2 3 2 2 4 3" xfId="30162" xr:uid="{4BAC191B-4EAF-46FF-B08A-DE4106554AA2}"/>
    <cellStyle name="20% - Ênfase3 2 2 3 2 2 5" xfId="12882" xr:uid="{56367623-22D6-470E-AA62-D3FE686AB4A4}"/>
    <cellStyle name="20% - Ênfase3 2 2 3 2 2 5 2" xfId="35922" xr:uid="{A94A612C-270D-4F87-BBF2-B5D3D67B0ADF}"/>
    <cellStyle name="20% - Ênfase3 2 2 3 2 2 6" xfId="24402" xr:uid="{950F6189-A24A-4013-9E1A-5AF5B9528EB9}"/>
    <cellStyle name="20% - Ênfase3 2 2 3 2 3" xfId="2082" xr:uid="{927D681F-8FA8-4F6F-9C38-89DD42C94177}"/>
    <cellStyle name="20% - Ênfase3 2 2 3 2 3 2" xfId="4962" xr:uid="{121584F1-7576-401C-8E02-A109ED8407E5}"/>
    <cellStyle name="20% - Ênfase3 2 2 3 2 3 2 2" xfId="10722" xr:uid="{5470A25B-93DC-4E28-8ACE-65D7B6DA9E06}"/>
    <cellStyle name="20% - Ênfase3 2 2 3 2 3 2 2 2" xfId="22242" xr:uid="{190D6B41-BC7E-4E56-A70C-1C9CB03575F8}"/>
    <cellStyle name="20% - Ênfase3 2 2 3 2 3 2 2 2 2" xfId="45282" xr:uid="{3C6B984F-AC96-407F-9B93-0F64B48EC3E0}"/>
    <cellStyle name="20% - Ênfase3 2 2 3 2 3 2 2 3" xfId="33762" xr:uid="{D896DAC0-D7D4-43F8-8093-5DAD6C285134}"/>
    <cellStyle name="20% - Ênfase3 2 2 3 2 3 2 3" xfId="16482" xr:uid="{4A52B5F5-D03E-4FBD-A2C0-276E7CDADDE9}"/>
    <cellStyle name="20% - Ênfase3 2 2 3 2 3 2 3 2" xfId="39522" xr:uid="{8972DFEC-AEFB-431E-A03A-640B3E1CB100}"/>
    <cellStyle name="20% - Ênfase3 2 2 3 2 3 2 4" xfId="28002" xr:uid="{36D3A662-E71C-4E19-9663-41438AD78EBD}"/>
    <cellStyle name="20% - Ênfase3 2 2 3 2 3 3" xfId="7842" xr:uid="{B815C650-49B9-4B1C-88C4-694AD9749424}"/>
    <cellStyle name="20% - Ênfase3 2 2 3 2 3 3 2" xfId="19362" xr:uid="{D618895D-71E3-4B91-9944-00B2121B949C}"/>
    <cellStyle name="20% - Ênfase3 2 2 3 2 3 3 2 2" xfId="42402" xr:uid="{BCD897C5-1319-4394-8B34-C43848B3B02F}"/>
    <cellStyle name="20% - Ênfase3 2 2 3 2 3 3 3" xfId="30882" xr:uid="{D43F5F01-E226-4BE0-9033-BE39877AEC19}"/>
    <cellStyle name="20% - Ênfase3 2 2 3 2 3 4" xfId="13602" xr:uid="{214A5794-119E-43CB-B4EF-A944773D0DF3}"/>
    <cellStyle name="20% - Ênfase3 2 2 3 2 3 4 2" xfId="36642" xr:uid="{8C73A4FF-8CC1-45C2-931D-F77475B5C707}"/>
    <cellStyle name="20% - Ênfase3 2 2 3 2 3 5" xfId="25122" xr:uid="{80336D5F-29D4-4C75-B975-49605457CE57}"/>
    <cellStyle name="20% - Ênfase3 2 2 3 2 4" xfId="3522" xr:uid="{AEC065C6-BB15-4FF2-9EC8-6533ACD39967}"/>
    <cellStyle name="20% - Ênfase3 2 2 3 2 4 2" xfId="9282" xr:uid="{98574BC5-F237-4187-BB95-F738E0ACC66C}"/>
    <cellStyle name="20% - Ênfase3 2 2 3 2 4 2 2" xfId="20802" xr:uid="{BCDF3513-912D-42B1-8E72-6EF76695DC4B}"/>
    <cellStyle name="20% - Ênfase3 2 2 3 2 4 2 2 2" xfId="43842" xr:uid="{07E651B5-3396-4D44-ADFB-CDF2D04040DA}"/>
    <cellStyle name="20% - Ênfase3 2 2 3 2 4 2 3" xfId="32322" xr:uid="{2FABB0EE-D85E-46C1-963D-27B27DBC67E2}"/>
    <cellStyle name="20% - Ênfase3 2 2 3 2 4 3" xfId="15042" xr:uid="{4F9CA5AB-6519-4EFD-A9F3-BE6F818B1D36}"/>
    <cellStyle name="20% - Ênfase3 2 2 3 2 4 3 2" xfId="38082" xr:uid="{27E7B8AB-F003-4901-A454-CE38F2EE2036}"/>
    <cellStyle name="20% - Ênfase3 2 2 3 2 4 4" xfId="26562" xr:uid="{4DCD6D59-069F-4C31-8AA8-A7AC6CCA1FF5}"/>
    <cellStyle name="20% - Ênfase3 2 2 3 2 5" xfId="6402" xr:uid="{9840C44D-D06B-4D28-9EB1-2B347574D91F}"/>
    <cellStyle name="20% - Ênfase3 2 2 3 2 5 2" xfId="17922" xr:uid="{BDCDCC15-3360-4901-96C4-ED7EFB86F8ED}"/>
    <cellStyle name="20% - Ênfase3 2 2 3 2 5 2 2" xfId="40962" xr:uid="{E9B1FA7A-402A-435F-B96D-2CEA040EFCD5}"/>
    <cellStyle name="20% - Ênfase3 2 2 3 2 5 3" xfId="29442" xr:uid="{19EE1927-11F6-4924-9799-E2AC417FAA2A}"/>
    <cellStyle name="20% - Ênfase3 2 2 3 2 6" xfId="12162" xr:uid="{D3013828-2AAD-435A-ABF3-965478172C4B}"/>
    <cellStyle name="20% - Ênfase3 2 2 3 2 6 2" xfId="35202" xr:uid="{24A7C990-E15E-4192-A1D2-0A13FFDA2175}"/>
    <cellStyle name="20% - Ênfase3 2 2 3 2 7" xfId="23682" xr:uid="{35BB6B78-0BBD-4FD4-955C-A4B4C836F7CE}"/>
    <cellStyle name="20% - Ênfase3 2 2 3 3" xfId="1002" xr:uid="{8103DAFE-9B94-4688-A3A0-B493E9301F70}"/>
    <cellStyle name="20% - Ênfase3 2 2 3 3 2" xfId="2442" xr:uid="{F6AA9F9B-DEDA-4841-BDC3-FD0DE8379C34}"/>
    <cellStyle name="20% - Ênfase3 2 2 3 3 2 2" xfId="5322" xr:uid="{07A37AA3-144F-445C-A5E7-BB6450ED0F78}"/>
    <cellStyle name="20% - Ênfase3 2 2 3 3 2 2 2" xfId="11082" xr:uid="{DD17A824-0CCB-4C7F-9EF4-9C4684E93CA0}"/>
    <cellStyle name="20% - Ênfase3 2 2 3 3 2 2 2 2" xfId="22602" xr:uid="{82497142-8A20-4C02-8BC2-20B62B479820}"/>
    <cellStyle name="20% - Ênfase3 2 2 3 3 2 2 2 2 2" xfId="45642" xr:uid="{9EC41BFE-98E7-4863-9990-D1106A90E439}"/>
    <cellStyle name="20% - Ênfase3 2 2 3 3 2 2 2 3" xfId="34122" xr:uid="{0F9700A9-E532-4695-B9C6-CDC5748F2B6B}"/>
    <cellStyle name="20% - Ênfase3 2 2 3 3 2 2 3" xfId="16842" xr:uid="{DAB9A118-D944-4012-BB30-48A58892CEE0}"/>
    <cellStyle name="20% - Ênfase3 2 2 3 3 2 2 3 2" xfId="39882" xr:uid="{88BACF5A-126D-485E-B93A-3424E87C9EC9}"/>
    <cellStyle name="20% - Ênfase3 2 2 3 3 2 2 4" xfId="28362" xr:uid="{04669567-4314-48DD-9688-A639F933AAB6}"/>
    <cellStyle name="20% - Ênfase3 2 2 3 3 2 3" xfId="8202" xr:uid="{57037114-05C0-405B-9D83-F7FE6C73A5BF}"/>
    <cellStyle name="20% - Ênfase3 2 2 3 3 2 3 2" xfId="19722" xr:uid="{71A1BA0E-B444-465D-B10A-010CCEC3E19B}"/>
    <cellStyle name="20% - Ênfase3 2 2 3 3 2 3 2 2" xfId="42762" xr:uid="{8AD6C825-DF29-4ECA-AC9A-30FC99089BBA}"/>
    <cellStyle name="20% - Ênfase3 2 2 3 3 2 3 3" xfId="31242" xr:uid="{A5400796-465B-4D0F-B781-74D201067920}"/>
    <cellStyle name="20% - Ênfase3 2 2 3 3 2 4" xfId="13962" xr:uid="{16F9F482-9023-46ED-B3FB-C0E327148FEC}"/>
    <cellStyle name="20% - Ênfase3 2 2 3 3 2 4 2" xfId="37002" xr:uid="{D6EB025A-1573-41D9-8413-34EDBA71C291}"/>
    <cellStyle name="20% - Ênfase3 2 2 3 3 2 5" xfId="25482" xr:uid="{E80BB14F-5859-4C06-A172-6C1F62568A51}"/>
    <cellStyle name="20% - Ênfase3 2 2 3 3 3" xfId="3882" xr:uid="{B197C6A1-9887-4D2F-9E92-AD3C0B849F82}"/>
    <cellStyle name="20% - Ênfase3 2 2 3 3 3 2" xfId="9642" xr:uid="{2F8EB009-C37E-493D-8F37-F2AE787C7DFC}"/>
    <cellStyle name="20% - Ênfase3 2 2 3 3 3 2 2" xfId="21162" xr:uid="{9EE46414-5361-4CF4-8718-4425C61E089D}"/>
    <cellStyle name="20% - Ênfase3 2 2 3 3 3 2 2 2" xfId="44202" xr:uid="{0E82D1B8-188B-4323-B18C-FC09FB055627}"/>
    <cellStyle name="20% - Ênfase3 2 2 3 3 3 2 3" xfId="32682" xr:uid="{47E024DD-0BC3-4926-87F7-E711107A3832}"/>
    <cellStyle name="20% - Ênfase3 2 2 3 3 3 3" xfId="15402" xr:uid="{B43E5799-DB8C-4298-A4CE-E79F50AB2118}"/>
    <cellStyle name="20% - Ênfase3 2 2 3 3 3 3 2" xfId="38442" xr:uid="{1332F17E-7FD6-4BB5-8609-72861A3E6FF0}"/>
    <cellStyle name="20% - Ênfase3 2 2 3 3 3 4" xfId="26922" xr:uid="{8AA12113-1D70-4659-8977-649EC5D0C39D}"/>
    <cellStyle name="20% - Ênfase3 2 2 3 3 4" xfId="6762" xr:uid="{54516538-D33F-42AB-B404-A6E95FA5E61F}"/>
    <cellStyle name="20% - Ênfase3 2 2 3 3 4 2" xfId="18282" xr:uid="{27314A94-E974-4CCE-BF2F-F46347C57FAD}"/>
    <cellStyle name="20% - Ênfase3 2 2 3 3 4 2 2" xfId="41322" xr:uid="{12F7F35B-3BD7-45C3-BF08-338AF6E479C5}"/>
    <cellStyle name="20% - Ênfase3 2 2 3 3 4 3" xfId="29802" xr:uid="{B7B6800D-08BF-43BD-A43B-531F05E3C9E7}"/>
    <cellStyle name="20% - Ênfase3 2 2 3 3 5" xfId="12522" xr:uid="{B8EA9016-B8A5-40CD-A902-3074740E3ED8}"/>
    <cellStyle name="20% - Ênfase3 2 2 3 3 5 2" xfId="35562" xr:uid="{03A94D44-D45F-4EAC-9F48-BE582CFC0D95}"/>
    <cellStyle name="20% - Ênfase3 2 2 3 3 6" xfId="24042" xr:uid="{B87909BA-1524-47A3-9800-9B79638D3D04}"/>
    <cellStyle name="20% - Ênfase3 2 2 3 4" xfId="1722" xr:uid="{3781CB8B-629B-4D5F-A331-C0BE5DA7C164}"/>
    <cellStyle name="20% - Ênfase3 2 2 3 4 2" xfId="4602" xr:uid="{2315B398-85A3-4479-89B4-15C3F840BD7A}"/>
    <cellStyle name="20% - Ênfase3 2 2 3 4 2 2" xfId="10362" xr:uid="{C71C6573-48C6-480E-AA2E-FDB26BED2452}"/>
    <cellStyle name="20% - Ênfase3 2 2 3 4 2 2 2" xfId="21882" xr:uid="{6F52AA8A-73F8-4717-BACA-25C032479727}"/>
    <cellStyle name="20% - Ênfase3 2 2 3 4 2 2 2 2" xfId="44922" xr:uid="{AE8E063E-1DF8-43EF-BC52-08FF92D44EF3}"/>
    <cellStyle name="20% - Ênfase3 2 2 3 4 2 2 3" xfId="33402" xr:uid="{1F1B4051-E40A-4F02-8DBE-9BBD721F92E0}"/>
    <cellStyle name="20% - Ênfase3 2 2 3 4 2 3" xfId="16122" xr:uid="{F356408E-7FFC-4995-91F1-37364D883B4C}"/>
    <cellStyle name="20% - Ênfase3 2 2 3 4 2 3 2" xfId="39162" xr:uid="{614C5FD1-F99A-4A2B-80DD-E73E73CD2262}"/>
    <cellStyle name="20% - Ênfase3 2 2 3 4 2 4" xfId="27642" xr:uid="{104EB3DC-7484-4C5E-B26C-672BD0E1593E}"/>
    <cellStyle name="20% - Ênfase3 2 2 3 4 3" xfId="7482" xr:uid="{DBD0E3B1-C31D-4DC1-9820-81EB216CC5FB}"/>
    <cellStyle name="20% - Ênfase3 2 2 3 4 3 2" xfId="19002" xr:uid="{B9FD0286-1CC7-4058-BD73-B9F6DB3B5EAA}"/>
    <cellStyle name="20% - Ênfase3 2 2 3 4 3 2 2" xfId="42042" xr:uid="{03E4E6F2-E4A3-4B4D-AAE3-ABBF399F5ECD}"/>
    <cellStyle name="20% - Ênfase3 2 2 3 4 3 3" xfId="30522" xr:uid="{E4F1B1C4-D819-4AF8-AD15-842CB7629B9F}"/>
    <cellStyle name="20% - Ênfase3 2 2 3 4 4" xfId="13242" xr:uid="{2248A8A5-4A66-43ED-B37A-0E947812AA43}"/>
    <cellStyle name="20% - Ênfase3 2 2 3 4 4 2" xfId="36282" xr:uid="{CAF4B2C1-21C7-4394-A187-A24BB9B992A0}"/>
    <cellStyle name="20% - Ênfase3 2 2 3 4 5" xfId="24762" xr:uid="{6E068E00-F306-4EAD-B10E-865CF417F276}"/>
    <cellStyle name="20% - Ênfase3 2 2 3 5" xfId="3162" xr:uid="{072BC4A5-1077-4333-B883-69956B0E97BC}"/>
    <cellStyle name="20% - Ênfase3 2 2 3 5 2" xfId="8922" xr:uid="{07908854-CBE0-4884-A728-26929F065109}"/>
    <cellStyle name="20% - Ênfase3 2 2 3 5 2 2" xfId="20442" xr:uid="{CBF0FA4C-5395-4267-B7C1-D59B8618FB55}"/>
    <cellStyle name="20% - Ênfase3 2 2 3 5 2 2 2" xfId="43482" xr:uid="{3D989833-F538-466D-846B-0CAB9E10E2E6}"/>
    <cellStyle name="20% - Ênfase3 2 2 3 5 2 3" xfId="31962" xr:uid="{6B3F5F7D-95AA-42B3-9BE9-37FEBCB1A2D8}"/>
    <cellStyle name="20% - Ênfase3 2 2 3 5 3" xfId="14682" xr:uid="{59BB218F-F744-45E3-920E-9D979E8B1EBE}"/>
    <cellStyle name="20% - Ênfase3 2 2 3 5 3 2" xfId="37722" xr:uid="{4848B151-AC43-4AC6-B814-39874F9E39A1}"/>
    <cellStyle name="20% - Ênfase3 2 2 3 5 4" xfId="26202" xr:uid="{C5774006-05FF-4D6A-973A-B246380461DF}"/>
    <cellStyle name="20% - Ênfase3 2 2 3 6" xfId="6042" xr:uid="{6D916378-DDB7-4454-858E-AB5B798F4843}"/>
    <cellStyle name="20% - Ênfase3 2 2 3 6 2" xfId="17562" xr:uid="{6481466A-08E3-4855-AA9E-5B8E40DFE187}"/>
    <cellStyle name="20% - Ênfase3 2 2 3 6 2 2" xfId="40602" xr:uid="{BDDBE45D-1792-4AC0-ACB9-416CB2866A20}"/>
    <cellStyle name="20% - Ênfase3 2 2 3 6 3" xfId="29082" xr:uid="{E2C06CB7-DDBC-4E6D-BB64-6C20364198C3}"/>
    <cellStyle name="20% - Ênfase3 2 2 3 7" xfId="11802" xr:uid="{070A53AA-C1A5-461D-ACA6-5173364A5343}"/>
    <cellStyle name="20% - Ênfase3 2 2 3 7 2" xfId="34842" xr:uid="{301F8D30-23C3-486E-8645-DD51E59F7363}"/>
    <cellStyle name="20% - Ênfase3 2 2 3 8" xfId="23322" xr:uid="{84191899-CB6A-41EA-8E51-FB03ED178083}"/>
    <cellStyle name="20% - Ênfase3 2 2 4" xfId="462" xr:uid="{4FFF8947-6864-4EC5-BFC9-E235327300CC}"/>
    <cellStyle name="20% - Ênfase3 2 2 4 2" xfId="1182" xr:uid="{1E1DB69C-6ED5-409F-8B82-4331AF6CE1FA}"/>
    <cellStyle name="20% - Ênfase3 2 2 4 2 2" xfId="2622" xr:uid="{6AF50BAA-1B6A-493E-943F-9BEB9739C494}"/>
    <cellStyle name="20% - Ênfase3 2 2 4 2 2 2" xfId="5502" xr:uid="{97D5F510-D656-443D-81C9-E47A66E80B72}"/>
    <cellStyle name="20% - Ênfase3 2 2 4 2 2 2 2" xfId="11262" xr:uid="{AF593D06-8154-4BC6-AC09-30664E19994F}"/>
    <cellStyle name="20% - Ênfase3 2 2 4 2 2 2 2 2" xfId="22782" xr:uid="{FDCCD04F-3F3A-4BEB-AA76-13A7C524E9B4}"/>
    <cellStyle name="20% - Ênfase3 2 2 4 2 2 2 2 2 2" xfId="45822" xr:uid="{9F5A978A-638F-4AE0-A5FC-BD2CABD74DDA}"/>
    <cellStyle name="20% - Ênfase3 2 2 4 2 2 2 2 3" xfId="34302" xr:uid="{9244AA81-E0A7-40DC-B236-C33F375B716E}"/>
    <cellStyle name="20% - Ênfase3 2 2 4 2 2 2 3" xfId="17022" xr:uid="{ECF78C8F-D30A-4A09-A253-F02FC675F477}"/>
    <cellStyle name="20% - Ênfase3 2 2 4 2 2 2 3 2" xfId="40062" xr:uid="{167A1BF3-3833-4BA4-AB01-65789C194250}"/>
    <cellStyle name="20% - Ênfase3 2 2 4 2 2 2 4" xfId="28542" xr:uid="{C3D2FFCE-7EFD-4C7C-BC51-53E75D12D8C5}"/>
    <cellStyle name="20% - Ênfase3 2 2 4 2 2 3" xfId="8382" xr:uid="{E3B9D3FE-400F-4D11-9534-C357C6E62751}"/>
    <cellStyle name="20% - Ênfase3 2 2 4 2 2 3 2" xfId="19902" xr:uid="{2F6F30D6-290F-4582-B38F-4011B36751B4}"/>
    <cellStyle name="20% - Ênfase3 2 2 4 2 2 3 2 2" xfId="42942" xr:uid="{83F6AB52-D9DB-4049-BEA8-D464F4B2341B}"/>
    <cellStyle name="20% - Ênfase3 2 2 4 2 2 3 3" xfId="31422" xr:uid="{7047F16C-480C-48D2-BC7A-7B3B5EAAED1E}"/>
    <cellStyle name="20% - Ênfase3 2 2 4 2 2 4" xfId="14142" xr:uid="{6BE081BA-374D-4B88-A6C8-25178274E04A}"/>
    <cellStyle name="20% - Ênfase3 2 2 4 2 2 4 2" xfId="37182" xr:uid="{00F972EF-5BD6-4449-A07F-C3C730517D85}"/>
    <cellStyle name="20% - Ênfase3 2 2 4 2 2 5" xfId="25662" xr:uid="{3230EBCF-B4C3-4628-8818-A2A6A592F01E}"/>
    <cellStyle name="20% - Ênfase3 2 2 4 2 3" xfId="4062" xr:uid="{6DA2E957-4451-481B-8F4F-EE1603F84DAA}"/>
    <cellStyle name="20% - Ênfase3 2 2 4 2 3 2" xfId="9822" xr:uid="{F6D8D1D3-BEE4-4AA9-8FC2-FE48B925972E}"/>
    <cellStyle name="20% - Ênfase3 2 2 4 2 3 2 2" xfId="21342" xr:uid="{DA5C96E5-00E0-4EF0-BF29-128DF30B8586}"/>
    <cellStyle name="20% - Ênfase3 2 2 4 2 3 2 2 2" xfId="44382" xr:uid="{905F201E-0E71-40C3-AC4B-09B3BBCDD887}"/>
    <cellStyle name="20% - Ênfase3 2 2 4 2 3 2 3" xfId="32862" xr:uid="{ADDAE53E-1EC7-48F9-9E20-A5C1099277D1}"/>
    <cellStyle name="20% - Ênfase3 2 2 4 2 3 3" xfId="15582" xr:uid="{C49DDB11-F6F4-4603-8E6F-0A7B7D4355DD}"/>
    <cellStyle name="20% - Ênfase3 2 2 4 2 3 3 2" xfId="38622" xr:uid="{9DBFA411-D3C2-46EC-8B39-6F6544001ACD}"/>
    <cellStyle name="20% - Ênfase3 2 2 4 2 3 4" xfId="27102" xr:uid="{39E778DC-A493-4E35-B7E9-64EE46E26F80}"/>
    <cellStyle name="20% - Ênfase3 2 2 4 2 4" xfId="6942" xr:uid="{D2E5A4CF-A9BA-459F-A977-6DB71DD314CC}"/>
    <cellStyle name="20% - Ênfase3 2 2 4 2 4 2" xfId="18462" xr:uid="{C6C430EE-4F0B-4E7C-A231-360EF1E1F31F}"/>
    <cellStyle name="20% - Ênfase3 2 2 4 2 4 2 2" xfId="41502" xr:uid="{F70E1930-1570-4C68-BF43-A0037AA10F69}"/>
    <cellStyle name="20% - Ênfase3 2 2 4 2 4 3" xfId="29982" xr:uid="{FD0CE0CC-A825-410D-8E4E-57655BB79C07}"/>
    <cellStyle name="20% - Ênfase3 2 2 4 2 5" xfId="12702" xr:uid="{3B925D2F-DAFD-49CA-939E-305EF525D717}"/>
    <cellStyle name="20% - Ênfase3 2 2 4 2 5 2" xfId="35742" xr:uid="{6AC7F6E4-3E04-40C1-8B49-AE9834DCFD08}"/>
    <cellStyle name="20% - Ênfase3 2 2 4 2 6" xfId="24222" xr:uid="{D209BAF2-1474-4F05-BF05-BC363DBCE841}"/>
    <cellStyle name="20% - Ênfase3 2 2 4 3" xfId="1902" xr:uid="{03F6A61E-19BB-4F6C-9237-2C542C35F909}"/>
    <cellStyle name="20% - Ênfase3 2 2 4 3 2" xfId="4782" xr:uid="{C6335A63-2794-4CB8-A0F4-A4DBC8E0EDAF}"/>
    <cellStyle name="20% - Ênfase3 2 2 4 3 2 2" xfId="10542" xr:uid="{99BF4FFC-4A71-4D9F-8CDA-28DA76614B0D}"/>
    <cellStyle name="20% - Ênfase3 2 2 4 3 2 2 2" xfId="22062" xr:uid="{1C4221DF-262F-4677-A417-2FBF30748348}"/>
    <cellStyle name="20% - Ênfase3 2 2 4 3 2 2 2 2" xfId="45102" xr:uid="{6ED00837-3605-4345-AEFF-3CDF00B68530}"/>
    <cellStyle name="20% - Ênfase3 2 2 4 3 2 2 3" xfId="33582" xr:uid="{7745B7A7-F8AF-4F34-9E19-38B557C11D8E}"/>
    <cellStyle name="20% - Ênfase3 2 2 4 3 2 3" xfId="16302" xr:uid="{42968B5B-ACF4-452F-A4D2-FD9AA4F765D8}"/>
    <cellStyle name="20% - Ênfase3 2 2 4 3 2 3 2" xfId="39342" xr:uid="{B8CD1904-3EEB-4116-9F8F-A880CB82BE99}"/>
    <cellStyle name="20% - Ênfase3 2 2 4 3 2 4" xfId="27822" xr:uid="{5EA155A5-7C41-47C0-891A-175E589DBA48}"/>
    <cellStyle name="20% - Ênfase3 2 2 4 3 3" xfId="7662" xr:uid="{DF2314B7-4994-4E3B-9C12-9768B671D44C}"/>
    <cellStyle name="20% - Ênfase3 2 2 4 3 3 2" xfId="19182" xr:uid="{0B3AFF25-C5EA-44AA-BA52-F3DD666E38D9}"/>
    <cellStyle name="20% - Ênfase3 2 2 4 3 3 2 2" xfId="42222" xr:uid="{69ADA6F4-BCD9-4430-9B85-FD60AC640B90}"/>
    <cellStyle name="20% - Ênfase3 2 2 4 3 3 3" xfId="30702" xr:uid="{6F1A9C07-1DF8-4CB1-8AD4-BD4AF3EABFC7}"/>
    <cellStyle name="20% - Ênfase3 2 2 4 3 4" xfId="13422" xr:uid="{E53FE354-B19B-4189-95B6-A48CBEAAE462}"/>
    <cellStyle name="20% - Ênfase3 2 2 4 3 4 2" xfId="36462" xr:uid="{F3FA942B-C092-4BE1-B70C-594EAD8EEDAD}"/>
    <cellStyle name="20% - Ênfase3 2 2 4 3 5" xfId="24942" xr:uid="{E396B47C-1B0F-44CE-A974-6B5C4ADB1A4F}"/>
    <cellStyle name="20% - Ênfase3 2 2 4 4" xfId="3342" xr:uid="{AAC723CA-2EB7-4E7A-A509-9A37A2CA6F0C}"/>
    <cellStyle name="20% - Ênfase3 2 2 4 4 2" xfId="9102" xr:uid="{4D88387F-CAB4-4E88-A200-30BF8622FCAB}"/>
    <cellStyle name="20% - Ênfase3 2 2 4 4 2 2" xfId="20622" xr:uid="{CF8A98B2-B6F9-4B11-93DD-9AEBD3C66E9F}"/>
    <cellStyle name="20% - Ênfase3 2 2 4 4 2 2 2" xfId="43662" xr:uid="{EB867E74-E31E-42B2-9C7E-9587BED5AC06}"/>
    <cellStyle name="20% - Ênfase3 2 2 4 4 2 3" xfId="32142" xr:uid="{FE8B1B21-B1A6-457A-9F02-B50C96DD60A4}"/>
    <cellStyle name="20% - Ênfase3 2 2 4 4 3" xfId="14862" xr:uid="{17CBD6DA-8199-4CAF-9CF2-22C785FD5C95}"/>
    <cellStyle name="20% - Ênfase3 2 2 4 4 3 2" xfId="37902" xr:uid="{2CF3A5E0-83E5-492A-9BEB-6A776C8F3841}"/>
    <cellStyle name="20% - Ênfase3 2 2 4 4 4" xfId="26382" xr:uid="{33234119-2D34-423F-BAB5-80C02D2362DA}"/>
    <cellStyle name="20% - Ênfase3 2 2 4 5" xfId="6222" xr:uid="{D76447DD-A4D1-449E-900E-DEEF25017DB6}"/>
    <cellStyle name="20% - Ênfase3 2 2 4 5 2" xfId="17742" xr:uid="{467A06DA-1AF1-4C67-B822-DFE88A0D63F1}"/>
    <cellStyle name="20% - Ênfase3 2 2 4 5 2 2" xfId="40782" xr:uid="{373EF5E0-2058-494C-ACCE-5A3923B49D26}"/>
    <cellStyle name="20% - Ênfase3 2 2 4 5 3" xfId="29262" xr:uid="{0C74802B-5211-4A9B-B905-67886DF8F541}"/>
    <cellStyle name="20% - Ênfase3 2 2 4 6" xfId="11982" xr:uid="{F24C7772-AF53-4942-8DD1-C5AD8D0E07A5}"/>
    <cellStyle name="20% - Ênfase3 2 2 4 6 2" xfId="35022" xr:uid="{5EF88832-0EBB-4B0B-95CF-B903AC7BE395}"/>
    <cellStyle name="20% - Ênfase3 2 2 4 7" xfId="23502" xr:uid="{6296AA3C-E9E0-48F8-9067-2921367D42BA}"/>
    <cellStyle name="20% - Ênfase3 2 2 5" xfId="822" xr:uid="{E6A2D951-B08F-455C-A053-CAFD1814A453}"/>
    <cellStyle name="20% - Ênfase3 2 2 5 2" xfId="2262" xr:uid="{59596518-414B-4E44-A066-D6250349CD8F}"/>
    <cellStyle name="20% - Ênfase3 2 2 5 2 2" xfId="5142" xr:uid="{B68078A0-4440-4F2D-BDB1-B7BE7B4EAD3A}"/>
    <cellStyle name="20% - Ênfase3 2 2 5 2 2 2" xfId="10902" xr:uid="{CCA0198F-D2DF-45A4-A032-33CECE6926CF}"/>
    <cellStyle name="20% - Ênfase3 2 2 5 2 2 2 2" xfId="22422" xr:uid="{9F9CEFA0-00BB-4D5C-AE08-B43F20A67E18}"/>
    <cellStyle name="20% - Ênfase3 2 2 5 2 2 2 2 2" xfId="45462" xr:uid="{C3C60FDB-2FA9-48C4-8DDA-636140906758}"/>
    <cellStyle name="20% - Ênfase3 2 2 5 2 2 2 3" xfId="33942" xr:uid="{233AE3BD-31BC-46EC-B530-249462A3E507}"/>
    <cellStyle name="20% - Ênfase3 2 2 5 2 2 3" xfId="16662" xr:uid="{ADD0AF29-22C0-42FE-9853-CA23703F5654}"/>
    <cellStyle name="20% - Ênfase3 2 2 5 2 2 3 2" xfId="39702" xr:uid="{CD484788-0B34-4C94-A910-5789994FB8C9}"/>
    <cellStyle name="20% - Ênfase3 2 2 5 2 2 4" xfId="28182" xr:uid="{5B01E44F-D374-4339-9FA6-0AADF1752D6B}"/>
    <cellStyle name="20% - Ênfase3 2 2 5 2 3" xfId="8022" xr:uid="{5DE1A778-5FD7-449A-A710-3A6A7A6638E3}"/>
    <cellStyle name="20% - Ênfase3 2 2 5 2 3 2" xfId="19542" xr:uid="{50CE6484-47C1-4B43-ACF5-C2710003A9F4}"/>
    <cellStyle name="20% - Ênfase3 2 2 5 2 3 2 2" xfId="42582" xr:uid="{864616DA-9BEA-46E9-83E6-75533F803DA2}"/>
    <cellStyle name="20% - Ênfase3 2 2 5 2 3 3" xfId="31062" xr:uid="{8094A3AB-643A-4E8B-8490-75E0FEB25573}"/>
    <cellStyle name="20% - Ênfase3 2 2 5 2 4" xfId="13782" xr:uid="{13574130-1A5F-4A73-9DCA-0D1BFBB9A168}"/>
    <cellStyle name="20% - Ênfase3 2 2 5 2 4 2" xfId="36822" xr:uid="{1BCF8616-78EF-415B-9EEC-EBD011FB759F}"/>
    <cellStyle name="20% - Ênfase3 2 2 5 2 5" xfId="25302" xr:uid="{A502C813-23D0-4363-B3A1-F5B4C9CF1DFE}"/>
    <cellStyle name="20% - Ênfase3 2 2 5 3" xfId="3702" xr:uid="{8AD78AD0-46E5-4BDF-8AD2-7AB9B5337A4E}"/>
    <cellStyle name="20% - Ênfase3 2 2 5 3 2" xfId="9462" xr:uid="{ABA3326C-3905-407D-904A-F8FC0D484F9F}"/>
    <cellStyle name="20% - Ênfase3 2 2 5 3 2 2" xfId="20982" xr:uid="{F82D651B-8F29-450D-99FB-DF2E8549CAC8}"/>
    <cellStyle name="20% - Ênfase3 2 2 5 3 2 2 2" xfId="44022" xr:uid="{F95D6EA4-DA64-4F71-8738-42EB7C65B032}"/>
    <cellStyle name="20% - Ênfase3 2 2 5 3 2 3" xfId="32502" xr:uid="{799BD9ED-59E9-43D1-9E0B-99489D7E7130}"/>
    <cellStyle name="20% - Ênfase3 2 2 5 3 3" xfId="15222" xr:uid="{5F08F7DB-D0E5-4478-88A6-5D0FDE7B1C88}"/>
    <cellStyle name="20% - Ênfase3 2 2 5 3 3 2" xfId="38262" xr:uid="{BB52767D-ADED-4952-B6EF-DE571285A50C}"/>
    <cellStyle name="20% - Ênfase3 2 2 5 3 4" xfId="26742" xr:uid="{D80EAA02-F858-4150-97DB-6724F1ACCE59}"/>
    <cellStyle name="20% - Ênfase3 2 2 5 4" xfId="6582" xr:uid="{88013DAF-439A-454F-968C-666780C903AC}"/>
    <cellStyle name="20% - Ênfase3 2 2 5 4 2" xfId="18102" xr:uid="{806C7DA2-83C2-4ABC-AC7E-1452A63E6EA5}"/>
    <cellStyle name="20% - Ênfase3 2 2 5 4 2 2" xfId="41142" xr:uid="{042BCED8-A895-4F04-A7EF-1BB6975B12B0}"/>
    <cellStyle name="20% - Ênfase3 2 2 5 4 3" xfId="29622" xr:uid="{59F2281B-D273-4FF9-9473-2CCA9D3BA9F8}"/>
    <cellStyle name="20% - Ênfase3 2 2 5 5" xfId="12342" xr:uid="{86C7B9DD-2055-49D3-976F-7B177216EABE}"/>
    <cellStyle name="20% - Ênfase3 2 2 5 5 2" xfId="35382" xr:uid="{0ABD20E3-EFE3-4B4B-B05C-94123DFC16A7}"/>
    <cellStyle name="20% - Ênfase3 2 2 5 6" xfId="23862" xr:uid="{27DF1D20-4B07-4D3F-B97F-7526EA909287}"/>
    <cellStyle name="20% - Ênfase3 2 2 6" xfId="1542" xr:uid="{DF80E8D2-C529-487C-8FCD-BAF050745B60}"/>
    <cellStyle name="20% - Ênfase3 2 2 6 2" xfId="4422" xr:uid="{6D1D971F-C308-4B42-883F-6578477C2B9A}"/>
    <cellStyle name="20% - Ênfase3 2 2 6 2 2" xfId="10182" xr:uid="{2E8EFD34-BA27-45F1-AA8D-49088E3DD3EF}"/>
    <cellStyle name="20% - Ênfase3 2 2 6 2 2 2" xfId="21702" xr:uid="{366F106C-84E4-484E-AE50-31CBB56E7CBE}"/>
    <cellStyle name="20% - Ênfase3 2 2 6 2 2 2 2" xfId="44742" xr:uid="{21AA936C-AC4F-4D0A-B8BA-CF5E1BC3BCB5}"/>
    <cellStyle name="20% - Ênfase3 2 2 6 2 2 3" xfId="33222" xr:uid="{5ADF6B26-B065-4DCC-A5BD-9DF3EF30B042}"/>
    <cellStyle name="20% - Ênfase3 2 2 6 2 3" xfId="15942" xr:uid="{D69B0D42-8227-45A2-B165-3AEE9321D10E}"/>
    <cellStyle name="20% - Ênfase3 2 2 6 2 3 2" xfId="38982" xr:uid="{0FBDEBDB-93E8-471C-AB54-CA21F71400CA}"/>
    <cellStyle name="20% - Ênfase3 2 2 6 2 4" xfId="27462" xr:uid="{4CFCF343-7072-4C38-92F9-C10423B843F7}"/>
    <cellStyle name="20% - Ênfase3 2 2 6 3" xfId="7302" xr:uid="{68370AFE-4744-41D1-AC38-75948ACB5A26}"/>
    <cellStyle name="20% - Ênfase3 2 2 6 3 2" xfId="18822" xr:uid="{492022B0-C1C4-4AA5-8445-D0A4CEA4EF50}"/>
    <cellStyle name="20% - Ênfase3 2 2 6 3 2 2" xfId="41862" xr:uid="{A7E67613-E3EC-4067-A784-2AD0F1E6F275}"/>
    <cellStyle name="20% - Ênfase3 2 2 6 3 3" xfId="30342" xr:uid="{82D3E721-45C7-4FEF-A11D-D4CBDC35D1A9}"/>
    <cellStyle name="20% - Ênfase3 2 2 6 4" xfId="13062" xr:uid="{D43B3AAE-B906-48E3-B3E8-56859268838C}"/>
    <cellStyle name="20% - Ênfase3 2 2 6 4 2" xfId="36102" xr:uid="{7CFFC357-7D72-4EAE-AF43-E94B61A4B8B3}"/>
    <cellStyle name="20% - Ênfase3 2 2 6 5" xfId="24582" xr:uid="{42B31295-39EB-4C08-83B9-19180DC21E9A}"/>
    <cellStyle name="20% - Ênfase3 2 2 7" xfId="2982" xr:uid="{6FFD4181-ED39-41FB-9181-F9AA95D1DF46}"/>
    <cellStyle name="20% - Ênfase3 2 2 7 2" xfId="8742" xr:uid="{86B92D3F-5C02-4E91-B2AA-4F100BBEAC81}"/>
    <cellStyle name="20% - Ênfase3 2 2 7 2 2" xfId="20262" xr:uid="{25C7FC10-5D55-4911-A0E7-06E4F2269954}"/>
    <cellStyle name="20% - Ênfase3 2 2 7 2 2 2" xfId="43302" xr:uid="{92095930-E734-49D7-B79E-5B3274164898}"/>
    <cellStyle name="20% - Ênfase3 2 2 7 2 3" xfId="31782" xr:uid="{FBA96A59-C340-4A20-85B1-0A8EC9905CF6}"/>
    <cellStyle name="20% - Ênfase3 2 2 7 3" xfId="14502" xr:uid="{4BF4B38D-6FF8-403C-ADEA-6684BB3AF57B}"/>
    <cellStyle name="20% - Ênfase3 2 2 7 3 2" xfId="37542" xr:uid="{07E70C38-D25E-436A-9031-B4D0A250CE82}"/>
    <cellStyle name="20% - Ênfase3 2 2 7 4" xfId="26022" xr:uid="{A33A39FF-1F6B-4649-BB30-9894C8EAC726}"/>
    <cellStyle name="20% - Ênfase3 2 2 8" xfId="5862" xr:uid="{AF47C64C-4D84-4C7C-B381-F5A0DCA4F42F}"/>
    <cellStyle name="20% - Ênfase3 2 2 8 2" xfId="17382" xr:uid="{E61AD9B1-EA60-447B-A9A2-8B3FB741B38F}"/>
    <cellStyle name="20% - Ênfase3 2 2 8 2 2" xfId="40422" xr:uid="{0410D312-0394-4D6F-AF5B-5467D5FE8071}"/>
    <cellStyle name="20% - Ênfase3 2 2 8 3" xfId="28902" xr:uid="{456B1290-2215-47E0-B8BB-5FFDB054024B}"/>
    <cellStyle name="20% - Ênfase3 2 2 9" xfId="11622" xr:uid="{74E3EC8C-860B-4A17-BAFA-1CA172F20CC9}"/>
    <cellStyle name="20% - Ênfase3 2 2 9 2" xfId="34662" xr:uid="{506E84A4-4AE6-4F10-97DE-3E303D501BFA}"/>
    <cellStyle name="20% - Ênfase3 2 3" xfId="147" xr:uid="{21501DBD-B9E1-46AC-AC6E-23BFFB094180}"/>
    <cellStyle name="20% - Ênfase3 2 3 2" xfId="327" xr:uid="{2113A879-3F69-41CC-BAC1-742501B6875A}"/>
    <cellStyle name="20% - Ênfase3 2 3 2 2" xfId="687" xr:uid="{F9A294EE-BF57-4BD6-978B-C7376E538880}"/>
    <cellStyle name="20% - Ênfase3 2 3 2 2 2" xfId="1407" xr:uid="{20560E34-0169-4475-AC8B-E00381111EA7}"/>
    <cellStyle name="20% - Ênfase3 2 3 2 2 2 2" xfId="2847" xr:uid="{7126CAC1-7331-46D9-9E19-B72223941531}"/>
    <cellStyle name="20% - Ênfase3 2 3 2 2 2 2 2" xfId="5727" xr:uid="{F1F8694A-D7F7-4831-BA19-35D2049EEF7B}"/>
    <cellStyle name="20% - Ênfase3 2 3 2 2 2 2 2 2" xfId="11487" xr:uid="{FE252585-5CE9-42D2-ACDC-2B47FEE9EA25}"/>
    <cellStyle name="20% - Ênfase3 2 3 2 2 2 2 2 2 2" xfId="23007" xr:uid="{0ECE782C-3CFE-49A8-8D54-8FE12C2B2D22}"/>
    <cellStyle name="20% - Ênfase3 2 3 2 2 2 2 2 2 2 2" xfId="46047" xr:uid="{13F0D7A2-02C4-4628-BB3C-1E8513DE2AC6}"/>
    <cellStyle name="20% - Ênfase3 2 3 2 2 2 2 2 2 3" xfId="34527" xr:uid="{0228922B-29E8-48F7-AAF4-8E3027C4A603}"/>
    <cellStyle name="20% - Ênfase3 2 3 2 2 2 2 2 3" xfId="17247" xr:uid="{8464DB59-9BD1-4CCF-B9C4-C90928F2E93B}"/>
    <cellStyle name="20% - Ênfase3 2 3 2 2 2 2 2 3 2" xfId="40287" xr:uid="{AF915774-64B0-4138-898D-A54D5DCE0921}"/>
    <cellStyle name="20% - Ênfase3 2 3 2 2 2 2 2 4" xfId="28767" xr:uid="{45F43DFE-BD3C-4E2D-8C56-268DFA415526}"/>
    <cellStyle name="20% - Ênfase3 2 3 2 2 2 2 3" xfId="8607" xr:uid="{A22BA097-9A5B-490C-9562-AD2A8BA5C4B8}"/>
    <cellStyle name="20% - Ênfase3 2 3 2 2 2 2 3 2" xfId="20127" xr:uid="{46BBCF29-6FD9-4597-9C70-B5EA019A5406}"/>
    <cellStyle name="20% - Ênfase3 2 3 2 2 2 2 3 2 2" xfId="43167" xr:uid="{00700AA1-0B96-4459-A121-6B79CDC5F14E}"/>
    <cellStyle name="20% - Ênfase3 2 3 2 2 2 2 3 3" xfId="31647" xr:uid="{D85111DE-19C3-48D8-9F30-AE0643B970F3}"/>
    <cellStyle name="20% - Ênfase3 2 3 2 2 2 2 4" xfId="14367" xr:uid="{AA73A494-DC74-4AE7-A079-E8261EBDEA96}"/>
    <cellStyle name="20% - Ênfase3 2 3 2 2 2 2 4 2" xfId="37407" xr:uid="{A74260AA-3012-4337-B7E9-527E9A2CA2E7}"/>
    <cellStyle name="20% - Ênfase3 2 3 2 2 2 2 5" xfId="25887" xr:uid="{D9812180-56BE-4B74-8BD4-B991DBB5A51D}"/>
    <cellStyle name="20% - Ênfase3 2 3 2 2 2 3" xfId="4287" xr:uid="{03BB154B-7703-48DE-8A11-964BC0D8CEB4}"/>
    <cellStyle name="20% - Ênfase3 2 3 2 2 2 3 2" xfId="10047" xr:uid="{2FED4A73-0924-4134-A526-3AD0D2F6AB10}"/>
    <cellStyle name="20% - Ênfase3 2 3 2 2 2 3 2 2" xfId="21567" xr:uid="{BAEE1463-F627-46C0-A045-0607B984E074}"/>
    <cellStyle name="20% - Ênfase3 2 3 2 2 2 3 2 2 2" xfId="44607" xr:uid="{05AABB83-E7A9-437A-93D1-D71695CF946A}"/>
    <cellStyle name="20% - Ênfase3 2 3 2 2 2 3 2 3" xfId="33087" xr:uid="{38D89F18-B376-43B0-9EAB-A74678E5AC46}"/>
    <cellStyle name="20% - Ênfase3 2 3 2 2 2 3 3" xfId="15807" xr:uid="{09DA24A7-EDDB-4A58-9A14-882401644F52}"/>
    <cellStyle name="20% - Ênfase3 2 3 2 2 2 3 3 2" xfId="38847" xr:uid="{D65C6A8B-B715-47DE-82F0-E1FB8D32C137}"/>
    <cellStyle name="20% - Ênfase3 2 3 2 2 2 3 4" xfId="27327" xr:uid="{E0B0D00B-0D23-4A9E-93B5-7C3EC4A2634D}"/>
    <cellStyle name="20% - Ênfase3 2 3 2 2 2 4" xfId="7167" xr:uid="{51422309-EE55-402B-AE75-5CD3776F0B53}"/>
    <cellStyle name="20% - Ênfase3 2 3 2 2 2 4 2" xfId="18687" xr:uid="{C5E8D42A-26F7-4B95-90DE-D339D77F33F8}"/>
    <cellStyle name="20% - Ênfase3 2 3 2 2 2 4 2 2" xfId="41727" xr:uid="{129F4C7F-7B8C-4496-BCE5-019FD8DE1586}"/>
    <cellStyle name="20% - Ênfase3 2 3 2 2 2 4 3" xfId="30207" xr:uid="{A0C6FE8A-5B39-4BA0-9A50-602141119B27}"/>
    <cellStyle name="20% - Ênfase3 2 3 2 2 2 5" xfId="12927" xr:uid="{E2811592-51C5-48C1-9D30-8BC2ECD3E5B6}"/>
    <cellStyle name="20% - Ênfase3 2 3 2 2 2 5 2" xfId="35967" xr:uid="{5B8FDA12-2640-4D93-B7FD-3F0F344A4EF5}"/>
    <cellStyle name="20% - Ênfase3 2 3 2 2 2 6" xfId="24447" xr:uid="{DF4D1450-2809-4B22-9F18-912D1A2C3E37}"/>
    <cellStyle name="20% - Ênfase3 2 3 2 2 3" xfId="2127" xr:uid="{63AFD1A8-4A90-45C9-AB9B-8AF1714FD7BF}"/>
    <cellStyle name="20% - Ênfase3 2 3 2 2 3 2" xfId="5007" xr:uid="{DF8AE7A9-2EEB-4AFF-88FD-3BFB05E92384}"/>
    <cellStyle name="20% - Ênfase3 2 3 2 2 3 2 2" xfId="10767" xr:uid="{A3E2C4DB-09B5-40E3-B016-7F4B58183A42}"/>
    <cellStyle name="20% - Ênfase3 2 3 2 2 3 2 2 2" xfId="22287" xr:uid="{B5D89F85-7D5B-4DDE-9B3E-634A71972C49}"/>
    <cellStyle name="20% - Ênfase3 2 3 2 2 3 2 2 2 2" xfId="45327" xr:uid="{7026FD42-A50E-4D0F-84A5-19E538388E3A}"/>
    <cellStyle name="20% - Ênfase3 2 3 2 2 3 2 2 3" xfId="33807" xr:uid="{55F71754-9250-4CF1-A881-B869F7CC1E6A}"/>
    <cellStyle name="20% - Ênfase3 2 3 2 2 3 2 3" xfId="16527" xr:uid="{66630387-E55D-4E77-8267-7B79EAFD25E2}"/>
    <cellStyle name="20% - Ênfase3 2 3 2 2 3 2 3 2" xfId="39567" xr:uid="{7E40BE29-6FE6-4619-998D-5BF2F79A4DA5}"/>
    <cellStyle name="20% - Ênfase3 2 3 2 2 3 2 4" xfId="28047" xr:uid="{46F7A205-BE3E-457F-9324-D30BA28B1D91}"/>
    <cellStyle name="20% - Ênfase3 2 3 2 2 3 3" xfId="7887" xr:uid="{D140D69C-8552-4080-8096-621EFC708CF9}"/>
    <cellStyle name="20% - Ênfase3 2 3 2 2 3 3 2" xfId="19407" xr:uid="{BEAFA0E8-9217-449B-A63F-2F580F14DF17}"/>
    <cellStyle name="20% - Ênfase3 2 3 2 2 3 3 2 2" xfId="42447" xr:uid="{CFD550B3-DE55-48F4-A808-994AD389A4B8}"/>
    <cellStyle name="20% - Ênfase3 2 3 2 2 3 3 3" xfId="30927" xr:uid="{658F7B48-4A27-43D5-AFC0-BC71736B628C}"/>
    <cellStyle name="20% - Ênfase3 2 3 2 2 3 4" xfId="13647" xr:uid="{0ADFB743-3304-4D71-8539-561579C3A482}"/>
    <cellStyle name="20% - Ênfase3 2 3 2 2 3 4 2" xfId="36687" xr:uid="{4E16055E-CC2F-489F-8356-3D322CBB2FAD}"/>
    <cellStyle name="20% - Ênfase3 2 3 2 2 3 5" xfId="25167" xr:uid="{8916F3A6-C78D-4945-A258-9A12AF697C62}"/>
    <cellStyle name="20% - Ênfase3 2 3 2 2 4" xfId="3567" xr:uid="{ABB8833E-741A-4E19-B8A8-F7009A9C7667}"/>
    <cellStyle name="20% - Ênfase3 2 3 2 2 4 2" xfId="9327" xr:uid="{E299D42A-C4E9-47F3-81D4-C22B8720EFFE}"/>
    <cellStyle name="20% - Ênfase3 2 3 2 2 4 2 2" xfId="20847" xr:uid="{6639C308-84E2-47E3-B1B2-2E242B0F7856}"/>
    <cellStyle name="20% - Ênfase3 2 3 2 2 4 2 2 2" xfId="43887" xr:uid="{894BD228-DC4D-47B5-AFBC-3EDE14651EEA}"/>
    <cellStyle name="20% - Ênfase3 2 3 2 2 4 2 3" xfId="32367" xr:uid="{4B164FD5-185B-4DE6-A939-4D3D28A56799}"/>
    <cellStyle name="20% - Ênfase3 2 3 2 2 4 3" xfId="15087" xr:uid="{C3AA3C75-BB95-4C16-BC1F-E4830B09CBC5}"/>
    <cellStyle name="20% - Ênfase3 2 3 2 2 4 3 2" xfId="38127" xr:uid="{4BB1EEE6-5F37-47E1-AB6F-5747368FD6F3}"/>
    <cellStyle name="20% - Ênfase3 2 3 2 2 4 4" xfId="26607" xr:uid="{8F2D662F-743C-457C-9950-58CBE4FDAE44}"/>
    <cellStyle name="20% - Ênfase3 2 3 2 2 5" xfId="6447" xr:uid="{CE297332-EEF3-478F-8DB6-DAF3903CA82F}"/>
    <cellStyle name="20% - Ênfase3 2 3 2 2 5 2" xfId="17967" xr:uid="{A6A52C12-CECC-4893-86B2-A54DCE844FBE}"/>
    <cellStyle name="20% - Ênfase3 2 3 2 2 5 2 2" xfId="41007" xr:uid="{F39A974E-40B2-42A6-826C-B322CC91FBD9}"/>
    <cellStyle name="20% - Ênfase3 2 3 2 2 5 3" xfId="29487" xr:uid="{F472EAFE-CB6C-48E7-854C-31F9B7FB5C1E}"/>
    <cellStyle name="20% - Ênfase3 2 3 2 2 6" xfId="12207" xr:uid="{7F6E1D6E-850E-496F-B2D3-CB1753EB4F5D}"/>
    <cellStyle name="20% - Ênfase3 2 3 2 2 6 2" xfId="35247" xr:uid="{4B27F1B9-110E-481C-9AEC-9347A344F4BD}"/>
    <cellStyle name="20% - Ênfase3 2 3 2 2 7" xfId="23727" xr:uid="{DBCDA63F-3701-4EB6-9C5B-5DD980ED09A7}"/>
    <cellStyle name="20% - Ênfase3 2 3 2 3" xfId="1047" xr:uid="{70C98382-1233-430C-A948-83AC82816F37}"/>
    <cellStyle name="20% - Ênfase3 2 3 2 3 2" xfId="2487" xr:uid="{B98B5524-E534-460C-A425-5044681F082A}"/>
    <cellStyle name="20% - Ênfase3 2 3 2 3 2 2" xfId="5367" xr:uid="{4632566B-8E63-405D-968C-AF79AD1125EC}"/>
    <cellStyle name="20% - Ênfase3 2 3 2 3 2 2 2" xfId="11127" xr:uid="{B8DBB7C8-46E1-409D-983B-5479DE0D7A84}"/>
    <cellStyle name="20% - Ênfase3 2 3 2 3 2 2 2 2" xfId="22647" xr:uid="{047CF3BF-08C8-478D-9D52-CC3A20DD58A3}"/>
    <cellStyle name="20% - Ênfase3 2 3 2 3 2 2 2 2 2" xfId="45687" xr:uid="{13F38DFB-D2C2-4CFA-8AB0-DC01BAFAA4F3}"/>
    <cellStyle name="20% - Ênfase3 2 3 2 3 2 2 2 3" xfId="34167" xr:uid="{CB883EBF-3B01-45BA-81BB-4C758079C6C0}"/>
    <cellStyle name="20% - Ênfase3 2 3 2 3 2 2 3" xfId="16887" xr:uid="{92614668-1F7D-46CB-914E-915E6BE07E1D}"/>
    <cellStyle name="20% - Ênfase3 2 3 2 3 2 2 3 2" xfId="39927" xr:uid="{CB54F4B6-4DEA-4F86-AF19-3B07240D0164}"/>
    <cellStyle name="20% - Ênfase3 2 3 2 3 2 2 4" xfId="28407" xr:uid="{EB4B953C-E54A-42CD-9009-B8173E9E6AEE}"/>
    <cellStyle name="20% - Ênfase3 2 3 2 3 2 3" xfId="8247" xr:uid="{1D638745-B224-4933-8280-06058A40DA9B}"/>
    <cellStyle name="20% - Ênfase3 2 3 2 3 2 3 2" xfId="19767" xr:uid="{214F76E1-02CF-4146-9CBE-B6DE94C60CE2}"/>
    <cellStyle name="20% - Ênfase3 2 3 2 3 2 3 2 2" xfId="42807" xr:uid="{DC180437-60F2-4E5F-B71A-34294A40703A}"/>
    <cellStyle name="20% - Ênfase3 2 3 2 3 2 3 3" xfId="31287" xr:uid="{34938F93-C1BA-4F66-9459-2569BB72DE9C}"/>
    <cellStyle name="20% - Ênfase3 2 3 2 3 2 4" xfId="14007" xr:uid="{9ECD943F-2618-4CD9-AFD6-153DFD2AB262}"/>
    <cellStyle name="20% - Ênfase3 2 3 2 3 2 4 2" xfId="37047" xr:uid="{9366C75C-5C2F-44A5-934C-A5EFDE86C130}"/>
    <cellStyle name="20% - Ênfase3 2 3 2 3 2 5" xfId="25527" xr:uid="{96B3CAC1-18B9-4859-93AA-7DAFB912784E}"/>
    <cellStyle name="20% - Ênfase3 2 3 2 3 3" xfId="3927" xr:uid="{FE0E6891-C1C2-495C-A663-D2B3DEBB17BC}"/>
    <cellStyle name="20% - Ênfase3 2 3 2 3 3 2" xfId="9687" xr:uid="{0FAA38B1-8DFA-4B36-911F-B217A7695D5A}"/>
    <cellStyle name="20% - Ênfase3 2 3 2 3 3 2 2" xfId="21207" xr:uid="{41884B49-4768-41EF-BEE1-1B08087CB052}"/>
    <cellStyle name="20% - Ênfase3 2 3 2 3 3 2 2 2" xfId="44247" xr:uid="{75DBF365-AC6C-4924-9A90-9FB2CF47C6F8}"/>
    <cellStyle name="20% - Ênfase3 2 3 2 3 3 2 3" xfId="32727" xr:uid="{509C9873-04F9-451A-84A4-DE8EC0E72D78}"/>
    <cellStyle name="20% - Ênfase3 2 3 2 3 3 3" xfId="15447" xr:uid="{6784A628-A344-4B69-AE4D-8FF72FCDA587}"/>
    <cellStyle name="20% - Ênfase3 2 3 2 3 3 3 2" xfId="38487" xr:uid="{2558CD1B-10AE-45CF-ACA5-5E1B2237491D}"/>
    <cellStyle name="20% - Ênfase3 2 3 2 3 3 4" xfId="26967" xr:uid="{F585F308-CF45-4A96-9FFF-E76BFF7CB380}"/>
    <cellStyle name="20% - Ênfase3 2 3 2 3 4" xfId="6807" xr:uid="{B579B83E-42DA-41F0-B9A0-7578808D7B2F}"/>
    <cellStyle name="20% - Ênfase3 2 3 2 3 4 2" xfId="18327" xr:uid="{FDE4E46E-C2B2-4B82-9B9D-FB7353AFCB3D}"/>
    <cellStyle name="20% - Ênfase3 2 3 2 3 4 2 2" xfId="41367" xr:uid="{FEE7A7F9-46D9-4CD7-90AA-B1211F73E21F}"/>
    <cellStyle name="20% - Ênfase3 2 3 2 3 4 3" xfId="29847" xr:uid="{597BF08A-0502-4688-99A7-F1BACBF054F0}"/>
    <cellStyle name="20% - Ênfase3 2 3 2 3 5" xfId="12567" xr:uid="{3751097E-DA6C-4CD2-99FA-B26AE9C533C5}"/>
    <cellStyle name="20% - Ênfase3 2 3 2 3 5 2" xfId="35607" xr:uid="{E6B3C768-5274-4CAA-9BA9-F103D9E60E80}"/>
    <cellStyle name="20% - Ênfase3 2 3 2 3 6" xfId="24087" xr:uid="{187AD0C5-62A9-43CB-A638-F369DB572D24}"/>
    <cellStyle name="20% - Ênfase3 2 3 2 4" xfId="1767" xr:uid="{9D97C0C2-8DD8-4502-98E5-A19FF0C27F1E}"/>
    <cellStyle name="20% - Ênfase3 2 3 2 4 2" xfId="4647" xr:uid="{BCCA067F-5614-414A-8AA3-65A905B03C7B}"/>
    <cellStyle name="20% - Ênfase3 2 3 2 4 2 2" xfId="10407" xr:uid="{9A8EB900-7ACC-4521-A0A9-27BB29C20BDD}"/>
    <cellStyle name="20% - Ênfase3 2 3 2 4 2 2 2" xfId="21927" xr:uid="{F8C4EB21-D1AD-4891-A7AE-9445829C04BC}"/>
    <cellStyle name="20% - Ênfase3 2 3 2 4 2 2 2 2" xfId="44967" xr:uid="{9FA3136A-BBD0-43AA-B8AC-68F4BB687318}"/>
    <cellStyle name="20% - Ênfase3 2 3 2 4 2 2 3" xfId="33447" xr:uid="{761F0115-9B0C-4029-B72C-E17EADD62E8E}"/>
    <cellStyle name="20% - Ênfase3 2 3 2 4 2 3" xfId="16167" xr:uid="{DE788AF0-0CCF-44BE-96D1-26C117A60575}"/>
    <cellStyle name="20% - Ênfase3 2 3 2 4 2 3 2" xfId="39207" xr:uid="{1C8F384C-BB06-4B70-B7B3-F440D86CF406}"/>
    <cellStyle name="20% - Ênfase3 2 3 2 4 2 4" xfId="27687" xr:uid="{2BC2F34B-C328-4F03-9969-3E6A38C78EA0}"/>
    <cellStyle name="20% - Ênfase3 2 3 2 4 3" xfId="7527" xr:uid="{53A1A4E5-EF02-4BD9-BBEE-224FBA87657C}"/>
    <cellStyle name="20% - Ênfase3 2 3 2 4 3 2" xfId="19047" xr:uid="{881E0AD2-B29B-4CAE-B2A5-4B1943A49DC0}"/>
    <cellStyle name="20% - Ênfase3 2 3 2 4 3 2 2" xfId="42087" xr:uid="{05B6BFB0-5051-4116-BF2B-ED1C6C5EFEE5}"/>
    <cellStyle name="20% - Ênfase3 2 3 2 4 3 3" xfId="30567" xr:uid="{A60B103C-A772-4026-9624-9EF48053A820}"/>
    <cellStyle name="20% - Ênfase3 2 3 2 4 4" xfId="13287" xr:uid="{5C276FC7-F49D-4E73-B811-8EF3CA4F83B4}"/>
    <cellStyle name="20% - Ênfase3 2 3 2 4 4 2" xfId="36327" xr:uid="{6B067847-48C4-498E-9A80-428793D0C79F}"/>
    <cellStyle name="20% - Ênfase3 2 3 2 4 5" xfId="24807" xr:uid="{D7CB3470-D481-4BEA-92BC-B010044C42E2}"/>
    <cellStyle name="20% - Ênfase3 2 3 2 5" xfId="3207" xr:uid="{F7861D73-BABE-49B3-A1BB-5C84C4BAC3B6}"/>
    <cellStyle name="20% - Ênfase3 2 3 2 5 2" xfId="8967" xr:uid="{247A2DE3-4791-4529-99DE-4A97878FBD7E}"/>
    <cellStyle name="20% - Ênfase3 2 3 2 5 2 2" xfId="20487" xr:uid="{A5993270-FF3C-4EC7-8AC4-7EF6DEBDB3BC}"/>
    <cellStyle name="20% - Ênfase3 2 3 2 5 2 2 2" xfId="43527" xr:uid="{AE4DB7C8-D604-4586-90CE-602934BAA991}"/>
    <cellStyle name="20% - Ênfase3 2 3 2 5 2 3" xfId="32007" xr:uid="{8E5A0D6F-D03F-4377-8799-7976D946F32D}"/>
    <cellStyle name="20% - Ênfase3 2 3 2 5 3" xfId="14727" xr:uid="{FF433C93-B0DC-4BD8-93E9-1BA1E0F7C244}"/>
    <cellStyle name="20% - Ênfase3 2 3 2 5 3 2" xfId="37767" xr:uid="{653573F5-EF9B-4326-8C06-6526ACB12A4B}"/>
    <cellStyle name="20% - Ênfase3 2 3 2 5 4" xfId="26247" xr:uid="{D1D43F8D-D32D-40B5-A2F4-83C15A563DBB}"/>
    <cellStyle name="20% - Ênfase3 2 3 2 6" xfId="6087" xr:uid="{42E02DA8-8703-49A0-B3B0-CECD32BFF836}"/>
    <cellStyle name="20% - Ênfase3 2 3 2 6 2" xfId="17607" xr:uid="{C7E8E256-6351-4F02-9332-A955349590CF}"/>
    <cellStyle name="20% - Ênfase3 2 3 2 6 2 2" xfId="40647" xr:uid="{29D915BE-8956-4493-9451-F5DDAF008ECA}"/>
    <cellStyle name="20% - Ênfase3 2 3 2 6 3" xfId="29127" xr:uid="{63C21BB2-BDEA-4DD9-9D2A-5BC643511CBE}"/>
    <cellStyle name="20% - Ênfase3 2 3 2 7" xfId="11847" xr:uid="{B8B90C3D-A649-4A87-93E1-9963005F39E1}"/>
    <cellStyle name="20% - Ênfase3 2 3 2 7 2" xfId="34887" xr:uid="{4E6910D6-7544-43D2-B6B0-79FE0A89E93B}"/>
    <cellStyle name="20% - Ênfase3 2 3 2 8" xfId="23367" xr:uid="{76A27AAF-85DE-485C-B662-2CBE65884709}"/>
    <cellStyle name="20% - Ênfase3 2 3 3" xfId="507" xr:uid="{E2546F61-4AC3-43B4-A385-A6F0B05DB51F}"/>
    <cellStyle name="20% - Ênfase3 2 3 3 2" xfId="1227" xr:uid="{22C571C1-10D5-482B-940B-5791765AB54D}"/>
    <cellStyle name="20% - Ênfase3 2 3 3 2 2" xfId="2667" xr:uid="{540E3F12-8471-4EE7-BC66-1382170AC1A6}"/>
    <cellStyle name="20% - Ênfase3 2 3 3 2 2 2" xfId="5547" xr:uid="{D0376B8D-DF89-4727-871C-EF6E612C73CA}"/>
    <cellStyle name="20% - Ênfase3 2 3 3 2 2 2 2" xfId="11307" xr:uid="{4A774064-F292-40BD-9A77-5E1C09EA76E6}"/>
    <cellStyle name="20% - Ênfase3 2 3 3 2 2 2 2 2" xfId="22827" xr:uid="{0EA4A65B-FD27-4074-9DC0-3996CF7AF662}"/>
    <cellStyle name="20% - Ênfase3 2 3 3 2 2 2 2 2 2" xfId="45867" xr:uid="{2F263BDD-B0C3-4F9B-9EF6-4AD5B3B43AF3}"/>
    <cellStyle name="20% - Ênfase3 2 3 3 2 2 2 2 3" xfId="34347" xr:uid="{930D294B-3DA1-421B-A6D7-77EC5527D366}"/>
    <cellStyle name="20% - Ênfase3 2 3 3 2 2 2 3" xfId="17067" xr:uid="{C5992023-4BFD-4B15-939C-04DCA5E051C7}"/>
    <cellStyle name="20% - Ênfase3 2 3 3 2 2 2 3 2" xfId="40107" xr:uid="{F5E41A11-3BB1-4E9F-AFC0-EE45A649C9E3}"/>
    <cellStyle name="20% - Ênfase3 2 3 3 2 2 2 4" xfId="28587" xr:uid="{06BCACA1-BCC1-4E80-8BE3-A7C3D327DAE4}"/>
    <cellStyle name="20% - Ênfase3 2 3 3 2 2 3" xfId="8427" xr:uid="{D6064DC3-8141-4C3E-B972-C89D2F16F7A7}"/>
    <cellStyle name="20% - Ênfase3 2 3 3 2 2 3 2" xfId="19947" xr:uid="{8EB33C57-EECB-46C4-A2F7-0393B80DE6F7}"/>
    <cellStyle name="20% - Ênfase3 2 3 3 2 2 3 2 2" xfId="42987" xr:uid="{5B399FF3-3407-449C-A679-34264583F698}"/>
    <cellStyle name="20% - Ênfase3 2 3 3 2 2 3 3" xfId="31467" xr:uid="{B5FA637B-B8D1-4834-BBF2-F2EC95E7514E}"/>
    <cellStyle name="20% - Ênfase3 2 3 3 2 2 4" xfId="14187" xr:uid="{0FDC7B2C-2BA0-4465-93FE-FF3075E98F13}"/>
    <cellStyle name="20% - Ênfase3 2 3 3 2 2 4 2" xfId="37227" xr:uid="{F4185587-7CC8-41A5-981C-30E26DF6D8DA}"/>
    <cellStyle name="20% - Ênfase3 2 3 3 2 2 5" xfId="25707" xr:uid="{43A2C76F-C530-4E77-B852-B2946FD87D44}"/>
    <cellStyle name="20% - Ênfase3 2 3 3 2 3" xfId="4107" xr:uid="{20422296-6626-4540-819B-7E591608CEB0}"/>
    <cellStyle name="20% - Ênfase3 2 3 3 2 3 2" xfId="9867" xr:uid="{FAA15C31-B5D9-49EC-8369-BF0E9C0024FD}"/>
    <cellStyle name="20% - Ênfase3 2 3 3 2 3 2 2" xfId="21387" xr:uid="{7F6B2CF1-8A67-4477-90DB-179ECB9FE1BD}"/>
    <cellStyle name="20% - Ênfase3 2 3 3 2 3 2 2 2" xfId="44427" xr:uid="{52E1D457-8407-4DC8-9899-7FD34ED74004}"/>
    <cellStyle name="20% - Ênfase3 2 3 3 2 3 2 3" xfId="32907" xr:uid="{7D4B0582-8D21-4AEA-A2F2-1E29ED9F1922}"/>
    <cellStyle name="20% - Ênfase3 2 3 3 2 3 3" xfId="15627" xr:uid="{594D6C47-3A06-4DF0-BBF4-08601F5573CA}"/>
    <cellStyle name="20% - Ênfase3 2 3 3 2 3 3 2" xfId="38667" xr:uid="{5E168BF2-C0B3-4683-A143-E8D8CCF69E7B}"/>
    <cellStyle name="20% - Ênfase3 2 3 3 2 3 4" xfId="27147" xr:uid="{7D9E3E6E-EF61-4C0A-90BE-89C6B688ECCB}"/>
    <cellStyle name="20% - Ênfase3 2 3 3 2 4" xfId="6987" xr:uid="{726A6927-A4E3-4DC3-9274-BF3E6294D68B}"/>
    <cellStyle name="20% - Ênfase3 2 3 3 2 4 2" xfId="18507" xr:uid="{9ED6692D-3172-4BD7-AED8-36E3B76443E2}"/>
    <cellStyle name="20% - Ênfase3 2 3 3 2 4 2 2" xfId="41547" xr:uid="{F4D93ACD-6F4D-4ECA-9FD4-BB08AC323635}"/>
    <cellStyle name="20% - Ênfase3 2 3 3 2 4 3" xfId="30027" xr:uid="{B81B5331-C51C-499F-A0A9-ADDBA9F25979}"/>
    <cellStyle name="20% - Ênfase3 2 3 3 2 5" xfId="12747" xr:uid="{11775B58-7F10-456F-9DB5-89EB61B8D6A6}"/>
    <cellStyle name="20% - Ênfase3 2 3 3 2 5 2" xfId="35787" xr:uid="{49463928-C4A4-4C3F-93EF-D7EF85C0E972}"/>
    <cellStyle name="20% - Ênfase3 2 3 3 2 6" xfId="24267" xr:uid="{AF5225E4-CDB9-495F-9122-318875EC57A2}"/>
    <cellStyle name="20% - Ênfase3 2 3 3 3" xfId="1947" xr:uid="{64AC9BDB-D703-42B9-9995-1913204B0A3D}"/>
    <cellStyle name="20% - Ênfase3 2 3 3 3 2" xfId="4827" xr:uid="{8D03403E-FA5D-44FB-85F7-F4011ABB7D0E}"/>
    <cellStyle name="20% - Ênfase3 2 3 3 3 2 2" xfId="10587" xr:uid="{D771CF04-C17A-4C52-852F-8B1C56CC7FEA}"/>
    <cellStyle name="20% - Ênfase3 2 3 3 3 2 2 2" xfId="22107" xr:uid="{78A1CDD8-B851-4E7F-A98A-1EB60F5A5C4F}"/>
    <cellStyle name="20% - Ênfase3 2 3 3 3 2 2 2 2" xfId="45147" xr:uid="{B9517577-8FC1-4D0F-92E3-2207583EA77A}"/>
    <cellStyle name="20% - Ênfase3 2 3 3 3 2 2 3" xfId="33627" xr:uid="{396DEB9C-6735-4BBD-BC11-CF0FD2A55B1F}"/>
    <cellStyle name="20% - Ênfase3 2 3 3 3 2 3" xfId="16347" xr:uid="{488FF865-D419-4403-9568-29EBFAB38D83}"/>
    <cellStyle name="20% - Ênfase3 2 3 3 3 2 3 2" xfId="39387" xr:uid="{539BC916-3529-4B6E-AF2B-AD97455F4269}"/>
    <cellStyle name="20% - Ênfase3 2 3 3 3 2 4" xfId="27867" xr:uid="{7CEFACED-1C9D-4347-99C3-193D92FE593B}"/>
    <cellStyle name="20% - Ênfase3 2 3 3 3 3" xfId="7707" xr:uid="{36B46DCD-F95C-47E6-88F8-42857CB1BDD7}"/>
    <cellStyle name="20% - Ênfase3 2 3 3 3 3 2" xfId="19227" xr:uid="{B482735E-61E2-4352-A2A9-A07FF7BBF11D}"/>
    <cellStyle name="20% - Ênfase3 2 3 3 3 3 2 2" xfId="42267" xr:uid="{3CF7E3F7-A7A9-425F-B7F3-BFF95CF1C4BA}"/>
    <cellStyle name="20% - Ênfase3 2 3 3 3 3 3" xfId="30747" xr:uid="{C2CCC729-B6B9-46B8-9DCF-D9221C23C88E}"/>
    <cellStyle name="20% - Ênfase3 2 3 3 3 4" xfId="13467" xr:uid="{10B4DB49-25B8-46D0-9950-3EA05A22DC54}"/>
    <cellStyle name="20% - Ênfase3 2 3 3 3 4 2" xfId="36507" xr:uid="{5DEE7263-BE60-4F0F-BD6C-E34D47D30CCF}"/>
    <cellStyle name="20% - Ênfase3 2 3 3 3 5" xfId="24987" xr:uid="{616A839A-5635-4854-A68E-040D1EA4EDAE}"/>
    <cellStyle name="20% - Ênfase3 2 3 3 4" xfId="3387" xr:uid="{EE44A3AD-E298-4C4E-8262-A81DF26B16CD}"/>
    <cellStyle name="20% - Ênfase3 2 3 3 4 2" xfId="9147" xr:uid="{5DD551F8-E4D2-4249-9D9D-22F4722A6C6A}"/>
    <cellStyle name="20% - Ênfase3 2 3 3 4 2 2" xfId="20667" xr:uid="{A0A759C0-B60D-43A2-B3BA-E4C5F45FA381}"/>
    <cellStyle name="20% - Ênfase3 2 3 3 4 2 2 2" xfId="43707" xr:uid="{4CA2A70D-ED65-4FC7-986C-08B9B5AC58DF}"/>
    <cellStyle name="20% - Ênfase3 2 3 3 4 2 3" xfId="32187" xr:uid="{BB6D8E43-AE42-4759-855C-64328BE85E70}"/>
    <cellStyle name="20% - Ênfase3 2 3 3 4 3" xfId="14907" xr:uid="{13FC430C-F9AA-4C52-9BB8-78A119514626}"/>
    <cellStyle name="20% - Ênfase3 2 3 3 4 3 2" xfId="37947" xr:uid="{3A2A216F-0766-4218-B335-A7099BAABD2A}"/>
    <cellStyle name="20% - Ênfase3 2 3 3 4 4" xfId="26427" xr:uid="{236E5B98-B976-4618-9F5F-8F3CF07966F3}"/>
    <cellStyle name="20% - Ênfase3 2 3 3 5" xfId="6267" xr:uid="{29068439-B371-4761-AFEE-AE4FA412DED6}"/>
    <cellStyle name="20% - Ênfase3 2 3 3 5 2" xfId="17787" xr:uid="{8647CF91-52C9-4E11-8555-5DEAD143E4B9}"/>
    <cellStyle name="20% - Ênfase3 2 3 3 5 2 2" xfId="40827" xr:uid="{67A17E80-D532-401E-BB49-3C9800DD1EAA}"/>
    <cellStyle name="20% - Ênfase3 2 3 3 5 3" xfId="29307" xr:uid="{09C7F1F3-CEF3-4BDD-85A5-E938F459A86D}"/>
    <cellStyle name="20% - Ênfase3 2 3 3 6" xfId="12027" xr:uid="{72CB4669-0687-4419-B706-D0AA6BA22D42}"/>
    <cellStyle name="20% - Ênfase3 2 3 3 6 2" xfId="35067" xr:uid="{5882937E-8728-4E7D-9951-04B0654E6DCD}"/>
    <cellStyle name="20% - Ênfase3 2 3 3 7" xfId="23547" xr:uid="{0896721B-F20C-4894-A6A2-02E2F0D7F934}"/>
    <cellStyle name="20% - Ênfase3 2 3 4" xfId="867" xr:uid="{357E5699-9651-44E0-8716-B4C53EBC38B7}"/>
    <cellStyle name="20% - Ênfase3 2 3 4 2" xfId="2307" xr:uid="{0A05D708-A3E4-48D8-9DA3-1C3D4F8FA5E5}"/>
    <cellStyle name="20% - Ênfase3 2 3 4 2 2" xfId="5187" xr:uid="{3C8C8CB6-B441-46F2-9B4A-F7DB4BBC0A87}"/>
    <cellStyle name="20% - Ênfase3 2 3 4 2 2 2" xfId="10947" xr:uid="{D12B75F9-0367-4C33-A5B4-7257778405A3}"/>
    <cellStyle name="20% - Ênfase3 2 3 4 2 2 2 2" xfId="22467" xr:uid="{C2850367-8662-4CAD-823C-45551995DD22}"/>
    <cellStyle name="20% - Ênfase3 2 3 4 2 2 2 2 2" xfId="45507" xr:uid="{88F6BA4A-8461-45A8-9222-4E3E104EC042}"/>
    <cellStyle name="20% - Ênfase3 2 3 4 2 2 2 3" xfId="33987" xr:uid="{48765DB3-A31F-4B61-A378-E1C53F08628C}"/>
    <cellStyle name="20% - Ênfase3 2 3 4 2 2 3" xfId="16707" xr:uid="{BA4BFB29-AB74-4C15-AF17-621CFA3A4007}"/>
    <cellStyle name="20% - Ênfase3 2 3 4 2 2 3 2" xfId="39747" xr:uid="{0081F0FF-2608-4C04-BB2D-580360AEA3A3}"/>
    <cellStyle name="20% - Ênfase3 2 3 4 2 2 4" xfId="28227" xr:uid="{8C32FEE3-35EE-4E5F-AC7D-391523BEB9B4}"/>
    <cellStyle name="20% - Ênfase3 2 3 4 2 3" xfId="8067" xr:uid="{E2879CE0-6D2C-4E89-8407-456FF50F153A}"/>
    <cellStyle name="20% - Ênfase3 2 3 4 2 3 2" xfId="19587" xr:uid="{45EC3A58-1A12-4AF9-8A8C-8FD0C2886527}"/>
    <cellStyle name="20% - Ênfase3 2 3 4 2 3 2 2" xfId="42627" xr:uid="{B70EAAAC-9680-4DE6-9D1B-77D6CF16027A}"/>
    <cellStyle name="20% - Ênfase3 2 3 4 2 3 3" xfId="31107" xr:uid="{7AB158E7-25F2-4318-A157-E44F4B769BEB}"/>
    <cellStyle name="20% - Ênfase3 2 3 4 2 4" xfId="13827" xr:uid="{59752D69-6D2E-4B7E-BFA2-605B11D1576A}"/>
    <cellStyle name="20% - Ênfase3 2 3 4 2 4 2" xfId="36867" xr:uid="{49FF448A-0D1F-43B3-B769-EFC4C8BCEC9B}"/>
    <cellStyle name="20% - Ênfase3 2 3 4 2 5" xfId="25347" xr:uid="{CA1654E0-F287-464F-B9F0-BCF9BD35FEB0}"/>
    <cellStyle name="20% - Ênfase3 2 3 4 3" xfId="3747" xr:uid="{731FE947-CE68-4F08-95FF-6C7E220F12DD}"/>
    <cellStyle name="20% - Ênfase3 2 3 4 3 2" xfId="9507" xr:uid="{6ED0DFEE-2CA3-4FFB-8F4F-28B25C4AA315}"/>
    <cellStyle name="20% - Ênfase3 2 3 4 3 2 2" xfId="21027" xr:uid="{54DAFDC6-AF49-416A-B6D5-6AF86036F11B}"/>
    <cellStyle name="20% - Ênfase3 2 3 4 3 2 2 2" xfId="44067" xr:uid="{053FD983-5A29-4B49-B77B-5150CFA7F32A}"/>
    <cellStyle name="20% - Ênfase3 2 3 4 3 2 3" xfId="32547" xr:uid="{D926D244-8F2B-4741-B77D-A604016E3F0E}"/>
    <cellStyle name="20% - Ênfase3 2 3 4 3 3" xfId="15267" xr:uid="{4FB5C3DB-72E8-4685-894C-71E9D15E9AF3}"/>
    <cellStyle name="20% - Ênfase3 2 3 4 3 3 2" xfId="38307" xr:uid="{86DEB998-D066-4F17-A6AD-3AF179872AAB}"/>
    <cellStyle name="20% - Ênfase3 2 3 4 3 4" xfId="26787" xr:uid="{AC0E86E6-3452-4FE0-B41E-644F31AA7C86}"/>
    <cellStyle name="20% - Ênfase3 2 3 4 4" xfId="6627" xr:uid="{B656FF3D-5296-4A8B-B168-19B73EA30218}"/>
    <cellStyle name="20% - Ênfase3 2 3 4 4 2" xfId="18147" xr:uid="{B35E8057-D622-4F35-B4D1-AFF4A19124AC}"/>
    <cellStyle name="20% - Ênfase3 2 3 4 4 2 2" xfId="41187" xr:uid="{55FFDB17-B1B2-4256-89D5-17E36DA55100}"/>
    <cellStyle name="20% - Ênfase3 2 3 4 4 3" xfId="29667" xr:uid="{3085437B-BDBD-460E-93F6-D25E6196FBEF}"/>
    <cellStyle name="20% - Ênfase3 2 3 4 5" xfId="12387" xr:uid="{E22737EE-5CB9-4557-A32D-1080A6BF4BB8}"/>
    <cellStyle name="20% - Ênfase3 2 3 4 5 2" xfId="35427" xr:uid="{429EB13C-19F0-4B38-9F8E-6E5EA0D81EAB}"/>
    <cellStyle name="20% - Ênfase3 2 3 4 6" xfId="23907" xr:uid="{51DBD46B-927B-475C-86C0-F7D9C3884BC7}"/>
    <cellStyle name="20% - Ênfase3 2 3 5" xfId="1587" xr:uid="{09E691E6-EF5D-4CDD-95BF-D9789D8296C1}"/>
    <cellStyle name="20% - Ênfase3 2 3 5 2" xfId="4467" xr:uid="{EC1E3B9E-277B-4C22-8C4B-A21B36B7FC43}"/>
    <cellStyle name="20% - Ênfase3 2 3 5 2 2" xfId="10227" xr:uid="{D6C7E21E-9501-4265-9632-CCEBEE199080}"/>
    <cellStyle name="20% - Ênfase3 2 3 5 2 2 2" xfId="21747" xr:uid="{3508E6FC-0D52-4CE4-9E04-F78F0A864507}"/>
    <cellStyle name="20% - Ênfase3 2 3 5 2 2 2 2" xfId="44787" xr:uid="{813A18E7-964C-4B2D-892A-DAE1FACDBE41}"/>
    <cellStyle name="20% - Ênfase3 2 3 5 2 2 3" xfId="33267" xr:uid="{56C59B01-343A-49B2-9172-DFCD0B4A2A22}"/>
    <cellStyle name="20% - Ênfase3 2 3 5 2 3" xfId="15987" xr:uid="{581EEF20-3FF0-4D47-8533-66329EF66768}"/>
    <cellStyle name="20% - Ênfase3 2 3 5 2 3 2" xfId="39027" xr:uid="{5DC60CDD-B255-4776-9B42-FB0FDB0ABB77}"/>
    <cellStyle name="20% - Ênfase3 2 3 5 2 4" xfId="27507" xr:uid="{314FB234-6B51-4848-A358-276D3273A17A}"/>
    <cellStyle name="20% - Ênfase3 2 3 5 3" xfId="7347" xr:uid="{B847569A-28DE-437C-A69E-99267B0F5376}"/>
    <cellStyle name="20% - Ênfase3 2 3 5 3 2" xfId="18867" xr:uid="{82D008FD-0128-4A2D-B464-931BE2C71239}"/>
    <cellStyle name="20% - Ênfase3 2 3 5 3 2 2" xfId="41907" xr:uid="{6D27F2A2-A55E-4333-B4A5-A8A68F4FDB68}"/>
    <cellStyle name="20% - Ênfase3 2 3 5 3 3" xfId="30387" xr:uid="{F063B7D7-E9C9-4DD8-A92B-CED00CA09891}"/>
    <cellStyle name="20% - Ênfase3 2 3 5 4" xfId="13107" xr:uid="{3B02A4B0-CE7D-43D0-B555-3183266671EF}"/>
    <cellStyle name="20% - Ênfase3 2 3 5 4 2" xfId="36147" xr:uid="{E074D0A4-C693-4B1C-BEA8-404D2A51DE9A}"/>
    <cellStyle name="20% - Ênfase3 2 3 5 5" xfId="24627" xr:uid="{C9EBCC32-8F82-4DF9-A38B-9AA0AFC24921}"/>
    <cellStyle name="20% - Ênfase3 2 3 6" xfId="3027" xr:uid="{CF392B5C-C82C-47F1-A8AA-628B900C6B4A}"/>
    <cellStyle name="20% - Ênfase3 2 3 6 2" xfId="8787" xr:uid="{1611472D-FF33-4FEC-BE13-36F8F2083F68}"/>
    <cellStyle name="20% - Ênfase3 2 3 6 2 2" xfId="20307" xr:uid="{E9C7ED47-0C07-40B5-9658-FAB7132FB972}"/>
    <cellStyle name="20% - Ênfase3 2 3 6 2 2 2" xfId="43347" xr:uid="{0871D77A-948B-4B85-86BA-0208D9A3901C}"/>
    <cellStyle name="20% - Ênfase3 2 3 6 2 3" xfId="31827" xr:uid="{429BF7DA-BC04-4002-939C-99B6ED572538}"/>
    <cellStyle name="20% - Ênfase3 2 3 6 3" xfId="14547" xr:uid="{ECE6A898-6755-4B5C-A30A-B96E231CDC04}"/>
    <cellStyle name="20% - Ênfase3 2 3 6 3 2" xfId="37587" xr:uid="{D0307692-ED62-4BC8-9CAC-6AB1A071E553}"/>
    <cellStyle name="20% - Ênfase3 2 3 6 4" xfId="26067" xr:uid="{51FBD376-3C58-4B2F-9B3A-F99BBAADFDD6}"/>
    <cellStyle name="20% - Ênfase3 2 3 7" xfId="5907" xr:uid="{B74B2282-0DA6-4452-9CAA-EB4B7FCA176B}"/>
    <cellStyle name="20% - Ênfase3 2 3 7 2" xfId="17427" xr:uid="{A0CF4559-0236-4A90-87E7-EB4F6A7EDDB3}"/>
    <cellStyle name="20% - Ênfase3 2 3 7 2 2" xfId="40467" xr:uid="{B6222397-9852-4AE3-ACC9-9C500EF63170}"/>
    <cellStyle name="20% - Ênfase3 2 3 7 3" xfId="28947" xr:uid="{8E6432A6-4999-4739-8570-80C6815F6722}"/>
    <cellStyle name="20% - Ênfase3 2 3 8" xfId="11667" xr:uid="{DDC44897-2D49-4BF5-8250-905161C5BB60}"/>
    <cellStyle name="20% - Ênfase3 2 3 8 2" xfId="34707" xr:uid="{A29D2DBF-7FE3-419B-8C8C-D83A7D4D0CEF}"/>
    <cellStyle name="20% - Ênfase3 2 3 9" xfId="23187" xr:uid="{50114AEE-34D1-4778-91E5-C9BD9E5351B2}"/>
    <cellStyle name="20% - Ênfase3 2 4" xfId="237" xr:uid="{1CC5D9F1-A866-4476-8AA9-71383EE106E2}"/>
    <cellStyle name="20% - Ênfase3 2 4 2" xfId="597" xr:uid="{0850EC4C-4253-4A78-BE31-0E35C2EAE89B}"/>
    <cellStyle name="20% - Ênfase3 2 4 2 2" xfId="1317" xr:uid="{34ED21F9-275F-41E3-8626-5AD7F4F5521A}"/>
    <cellStyle name="20% - Ênfase3 2 4 2 2 2" xfId="2757" xr:uid="{33103BA7-144B-481D-8B35-492EE53FFE92}"/>
    <cellStyle name="20% - Ênfase3 2 4 2 2 2 2" xfId="5637" xr:uid="{0D9862C2-678B-4E81-927C-C1E0AC577F31}"/>
    <cellStyle name="20% - Ênfase3 2 4 2 2 2 2 2" xfId="11397" xr:uid="{8FD8F9CF-7F6B-4EF3-88F2-190C6FEA0ABF}"/>
    <cellStyle name="20% - Ênfase3 2 4 2 2 2 2 2 2" xfId="22917" xr:uid="{6552EFBA-9A73-4589-A2AC-5CE8216210DA}"/>
    <cellStyle name="20% - Ênfase3 2 4 2 2 2 2 2 2 2" xfId="45957" xr:uid="{1CB2DBFF-175A-407C-A0AD-C1490F3AEEFA}"/>
    <cellStyle name="20% - Ênfase3 2 4 2 2 2 2 2 3" xfId="34437" xr:uid="{A6661416-FEF5-4B8C-928D-4896778A0DCB}"/>
    <cellStyle name="20% - Ênfase3 2 4 2 2 2 2 3" xfId="17157" xr:uid="{26058EA9-7105-4968-8CBD-5B31923B279F}"/>
    <cellStyle name="20% - Ênfase3 2 4 2 2 2 2 3 2" xfId="40197" xr:uid="{718B6BB3-9FE2-4FF3-A4BF-22825E989BC5}"/>
    <cellStyle name="20% - Ênfase3 2 4 2 2 2 2 4" xfId="28677" xr:uid="{D8B7535E-D06A-4F10-A8A2-C923E074A5E8}"/>
    <cellStyle name="20% - Ênfase3 2 4 2 2 2 3" xfId="8517" xr:uid="{196530FC-3EE0-47CE-A7BA-F0A06AD87E22}"/>
    <cellStyle name="20% - Ênfase3 2 4 2 2 2 3 2" xfId="20037" xr:uid="{A8E82040-A737-47E2-B37B-004F4898AC81}"/>
    <cellStyle name="20% - Ênfase3 2 4 2 2 2 3 2 2" xfId="43077" xr:uid="{AB99260C-8C35-45CF-AA41-0B0B1980BE56}"/>
    <cellStyle name="20% - Ênfase3 2 4 2 2 2 3 3" xfId="31557" xr:uid="{3BE7C695-1620-4387-88E3-8E2F30F16E18}"/>
    <cellStyle name="20% - Ênfase3 2 4 2 2 2 4" xfId="14277" xr:uid="{8D9246FE-4EC6-4E13-83AB-2198846A8585}"/>
    <cellStyle name="20% - Ênfase3 2 4 2 2 2 4 2" xfId="37317" xr:uid="{888BA789-170B-4C74-9E6C-F69D36F40500}"/>
    <cellStyle name="20% - Ênfase3 2 4 2 2 2 5" xfId="25797" xr:uid="{809742EB-12E5-4441-9A72-6D0CEAAF32DD}"/>
    <cellStyle name="20% - Ênfase3 2 4 2 2 3" xfId="4197" xr:uid="{0FDF9FA6-7082-4598-A9B5-49D5CE5B5E26}"/>
    <cellStyle name="20% - Ênfase3 2 4 2 2 3 2" xfId="9957" xr:uid="{E468A6F4-10DC-4742-A084-07CBF17D0170}"/>
    <cellStyle name="20% - Ênfase3 2 4 2 2 3 2 2" xfId="21477" xr:uid="{3A5C15BC-53D8-4E07-A8F8-F0F8186E9B2E}"/>
    <cellStyle name="20% - Ênfase3 2 4 2 2 3 2 2 2" xfId="44517" xr:uid="{3094AB3B-6AD3-4D8A-89DE-867B8B6F4D62}"/>
    <cellStyle name="20% - Ênfase3 2 4 2 2 3 2 3" xfId="32997" xr:uid="{69714105-7646-482C-8B4C-9248F486DE14}"/>
    <cellStyle name="20% - Ênfase3 2 4 2 2 3 3" xfId="15717" xr:uid="{11CA231B-2007-41B0-8825-DEB6C3192A44}"/>
    <cellStyle name="20% - Ênfase3 2 4 2 2 3 3 2" xfId="38757" xr:uid="{295C350C-73C0-4800-8779-63FC1894E86F}"/>
    <cellStyle name="20% - Ênfase3 2 4 2 2 3 4" xfId="27237" xr:uid="{9A0D468E-3803-4412-B7AA-30D669735F32}"/>
    <cellStyle name="20% - Ênfase3 2 4 2 2 4" xfId="7077" xr:uid="{DC6EBC58-8EC3-49F3-827A-17FAF8400044}"/>
    <cellStyle name="20% - Ênfase3 2 4 2 2 4 2" xfId="18597" xr:uid="{ABFB79DE-A759-49A0-B499-83DCDE730011}"/>
    <cellStyle name="20% - Ênfase3 2 4 2 2 4 2 2" xfId="41637" xr:uid="{DC57E1CA-F258-4A1A-A7E7-7781C6900EE2}"/>
    <cellStyle name="20% - Ênfase3 2 4 2 2 4 3" xfId="30117" xr:uid="{29EBC0A4-094C-4385-A335-935020EBDDE3}"/>
    <cellStyle name="20% - Ênfase3 2 4 2 2 5" xfId="12837" xr:uid="{CD20607E-6DE0-4F77-AE28-8509DEA1B19F}"/>
    <cellStyle name="20% - Ênfase3 2 4 2 2 5 2" xfId="35877" xr:uid="{33D3FACA-54F0-4D4F-A621-9A27F23C6BA0}"/>
    <cellStyle name="20% - Ênfase3 2 4 2 2 6" xfId="24357" xr:uid="{2A6574CA-76D0-4C4E-8A06-BD84720EC69C}"/>
    <cellStyle name="20% - Ênfase3 2 4 2 3" xfId="2037" xr:uid="{8A35794E-9B6A-45F3-A2DD-F551F309B6D5}"/>
    <cellStyle name="20% - Ênfase3 2 4 2 3 2" xfId="4917" xr:uid="{1E3864A6-E1EE-4C75-8F60-C9680A20B86C}"/>
    <cellStyle name="20% - Ênfase3 2 4 2 3 2 2" xfId="10677" xr:uid="{43EE9BAF-8E1B-4195-9D58-1BBEA6F03354}"/>
    <cellStyle name="20% - Ênfase3 2 4 2 3 2 2 2" xfId="22197" xr:uid="{7D7E7ADC-76C7-484C-9870-7914A9FF9A40}"/>
    <cellStyle name="20% - Ênfase3 2 4 2 3 2 2 2 2" xfId="45237" xr:uid="{D9830E2D-883B-4C40-BDCA-9FE1EC5E367F}"/>
    <cellStyle name="20% - Ênfase3 2 4 2 3 2 2 3" xfId="33717" xr:uid="{A68F063C-0F71-4F55-995C-8A272304F6D4}"/>
    <cellStyle name="20% - Ênfase3 2 4 2 3 2 3" xfId="16437" xr:uid="{4938D00F-A8E5-4E7A-BB41-C6039F57906E}"/>
    <cellStyle name="20% - Ênfase3 2 4 2 3 2 3 2" xfId="39477" xr:uid="{735108F0-DB10-440B-A15F-B9C2F865DB01}"/>
    <cellStyle name="20% - Ênfase3 2 4 2 3 2 4" xfId="27957" xr:uid="{C45B745A-A059-4024-AFFF-D1BA3525613C}"/>
    <cellStyle name="20% - Ênfase3 2 4 2 3 3" xfId="7797" xr:uid="{93CFBBAE-B410-4B30-939C-A4F4A6F49496}"/>
    <cellStyle name="20% - Ênfase3 2 4 2 3 3 2" xfId="19317" xr:uid="{7ED090F4-B686-4DC7-A77E-4F4D018E5DD1}"/>
    <cellStyle name="20% - Ênfase3 2 4 2 3 3 2 2" xfId="42357" xr:uid="{AA5114D0-B7D5-4626-8802-F6AC27F8AE83}"/>
    <cellStyle name="20% - Ênfase3 2 4 2 3 3 3" xfId="30837" xr:uid="{98B963D5-B9B7-42A2-9D4E-0737ECF32756}"/>
    <cellStyle name="20% - Ênfase3 2 4 2 3 4" xfId="13557" xr:uid="{FDF53B10-73A8-4DD6-99C0-221A759D8163}"/>
    <cellStyle name="20% - Ênfase3 2 4 2 3 4 2" xfId="36597" xr:uid="{A478B5F1-D351-4886-970F-7F22B3E44538}"/>
    <cellStyle name="20% - Ênfase3 2 4 2 3 5" xfId="25077" xr:uid="{C608033C-DD47-4649-8875-7AF1FB926F68}"/>
    <cellStyle name="20% - Ênfase3 2 4 2 4" xfId="3477" xr:uid="{0DAA718B-E640-4C1C-8263-8CB12CC6B223}"/>
    <cellStyle name="20% - Ênfase3 2 4 2 4 2" xfId="9237" xr:uid="{A751F4A9-F6CF-43B4-BFE9-DE00830893D8}"/>
    <cellStyle name="20% - Ênfase3 2 4 2 4 2 2" xfId="20757" xr:uid="{541A1C42-C45D-4292-B179-D0ADFBA9F6B7}"/>
    <cellStyle name="20% - Ênfase3 2 4 2 4 2 2 2" xfId="43797" xr:uid="{8331A20E-BD73-4D68-9499-2FDB2CC659E4}"/>
    <cellStyle name="20% - Ênfase3 2 4 2 4 2 3" xfId="32277" xr:uid="{E8C6C068-556B-4AE4-9554-BA1A9E0AF92F}"/>
    <cellStyle name="20% - Ênfase3 2 4 2 4 3" xfId="14997" xr:uid="{A52D4AF6-350A-45CC-A0B6-3D32868136A4}"/>
    <cellStyle name="20% - Ênfase3 2 4 2 4 3 2" xfId="38037" xr:uid="{4E355FDD-41C9-485A-8190-721873D3BAB3}"/>
    <cellStyle name="20% - Ênfase3 2 4 2 4 4" xfId="26517" xr:uid="{D8E20854-7D74-48D9-B1B0-D69FDCD4616E}"/>
    <cellStyle name="20% - Ênfase3 2 4 2 5" xfId="6357" xr:uid="{2F81759F-4C0E-4E56-AFE4-C89D5C0DC518}"/>
    <cellStyle name="20% - Ênfase3 2 4 2 5 2" xfId="17877" xr:uid="{58F20351-E79A-46C5-B504-1898E4592352}"/>
    <cellStyle name="20% - Ênfase3 2 4 2 5 2 2" xfId="40917" xr:uid="{FEC0A09B-5AAF-4224-BC34-5B17E9D2C263}"/>
    <cellStyle name="20% - Ênfase3 2 4 2 5 3" xfId="29397" xr:uid="{02099379-EBA0-4726-B185-79F74F8241C9}"/>
    <cellStyle name="20% - Ênfase3 2 4 2 6" xfId="12117" xr:uid="{46423FB4-FC65-4471-A0DA-52FEB1DF4327}"/>
    <cellStyle name="20% - Ênfase3 2 4 2 6 2" xfId="35157" xr:uid="{FBCAB0F2-5F1E-4EE1-B04A-8776CF127FC6}"/>
    <cellStyle name="20% - Ênfase3 2 4 2 7" xfId="23637" xr:uid="{1CDF17AA-AC17-4B33-89F0-10347E1B425C}"/>
    <cellStyle name="20% - Ênfase3 2 4 3" xfId="957" xr:uid="{8EB65236-04B0-4A12-BC5E-2FFB7DAB7FFB}"/>
    <cellStyle name="20% - Ênfase3 2 4 3 2" xfId="2397" xr:uid="{9A5E04B9-1B67-4DFB-8664-E70FFE9FE77B}"/>
    <cellStyle name="20% - Ênfase3 2 4 3 2 2" xfId="5277" xr:uid="{B36F62E0-9744-4CD1-BD3A-E9C9944C75A8}"/>
    <cellStyle name="20% - Ênfase3 2 4 3 2 2 2" xfId="11037" xr:uid="{C27F402C-2977-49D3-B9C1-BB43D581FB56}"/>
    <cellStyle name="20% - Ênfase3 2 4 3 2 2 2 2" xfId="22557" xr:uid="{72A3496B-8095-488E-8228-511738C3FAF1}"/>
    <cellStyle name="20% - Ênfase3 2 4 3 2 2 2 2 2" xfId="45597" xr:uid="{0871E82D-E00F-4C46-AA43-B1E0C3E3C4D0}"/>
    <cellStyle name="20% - Ênfase3 2 4 3 2 2 2 3" xfId="34077" xr:uid="{C5914A9B-52F8-4227-A330-6C4D1FD57D93}"/>
    <cellStyle name="20% - Ênfase3 2 4 3 2 2 3" xfId="16797" xr:uid="{1723F105-0A12-425B-8806-397E303C6751}"/>
    <cellStyle name="20% - Ênfase3 2 4 3 2 2 3 2" xfId="39837" xr:uid="{D94FB02A-2171-4AB4-8CFF-8974FDEE9111}"/>
    <cellStyle name="20% - Ênfase3 2 4 3 2 2 4" xfId="28317" xr:uid="{A0D46B96-5681-409E-8C37-D964ECF84F16}"/>
    <cellStyle name="20% - Ênfase3 2 4 3 2 3" xfId="8157" xr:uid="{629D5186-FC47-4127-BE35-53F802AE73D2}"/>
    <cellStyle name="20% - Ênfase3 2 4 3 2 3 2" xfId="19677" xr:uid="{A4CEF394-CB48-486A-B02A-1999E9F7CF0B}"/>
    <cellStyle name="20% - Ênfase3 2 4 3 2 3 2 2" xfId="42717" xr:uid="{01FBE9CE-7D66-48A2-9CAE-28FE54526F9A}"/>
    <cellStyle name="20% - Ênfase3 2 4 3 2 3 3" xfId="31197" xr:uid="{87B1058E-5215-4772-AFCA-B31CA9FFE51B}"/>
    <cellStyle name="20% - Ênfase3 2 4 3 2 4" xfId="13917" xr:uid="{5DCCE941-5425-4D39-BC9A-03BC9B2813F5}"/>
    <cellStyle name="20% - Ênfase3 2 4 3 2 4 2" xfId="36957" xr:uid="{9A05592F-FA0E-4373-AE8B-223D25D2E7AB}"/>
    <cellStyle name="20% - Ênfase3 2 4 3 2 5" xfId="25437" xr:uid="{A241332F-7621-4CD8-A290-2407AA51E905}"/>
    <cellStyle name="20% - Ênfase3 2 4 3 3" xfId="3837" xr:uid="{6D38979F-E1B7-4EC6-B7AC-CD03134BE1A2}"/>
    <cellStyle name="20% - Ênfase3 2 4 3 3 2" xfId="9597" xr:uid="{EAC29B6F-54E5-48FD-AE02-517224643D10}"/>
    <cellStyle name="20% - Ênfase3 2 4 3 3 2 2" xfId="21117" xr:uid="{E74CB624-80DC-4D5B-9476-A5320FDC0FE3}"/>
    <cellStyle name="20% - Ênfase3 2 4 3 3 2 2 2" xfId="44157" xr:uid="{83AF327A-BF61-425B-B53F-DB26DA27C7C2}"/>
    <cellStyle name="20% - Ênfase3 2 4 3 3 2 3" xfId="32637" xr:uid="{7FD940FD-EABE-409A-911E-02090CB1D34E}"/>
    <cellStyle name="20% - Ênfase3 2 4 3 3 3" xfId="15357" xr:uid="{B199A95A-BA59-460E-AD1D-F3C8E46874DD}"/>
    <cellStyle name="20% - Ênfase3 2 4 3 3 3 2" xfId="38397" xr:uid="{02151EEA-D0E0-4AFF-BE4D-2F33C6280287}"/>
    <cellStyle name="20% - Ênfase3 2 4 3 3 4" xfId="26877" xr:uid="{5D93A8A8-F3B8-4F0D-97B1-614A74EEC467}"/>
    <cellStyle name="20% - Ênfase3 2 4 3 4" xfId="6717" xr:uid="{9C1E8579-EE89-4A1B-9870-3BAD569B98F4}"/>
    <cellStyle name="20% - Ênfase3 2 4 3 4 2" xfId="18237" xr:uid="{EE9CAF2C-50D9-4448-AAD2-37307BF9F1DD}"/>
    <cellStyle name="20% - Ênfase3 2 4 3 4 2 2" xfId="41277" xr:uid="{A46FAB86-484E-406F-90A5-0826906C0740}"/>
    <cellStyle name="20% - Ênfase3 2 4 3 4 3" xfId="29757" xr:uid="{607EDED5-933E-4C70-88F7-E1C5621CBC7F}"/>
    <cellStyle name="20% - Ênfase3 2 4 3 5" xfId="12477" xr:uid="{BFF6C601-4A77-4FA7-B6AD-0B7D0E385E2D}"/>
    <cellStyle name="20% - Ênfase3 2 4 3 5 2" xfId="35517" xr:uid="{BBB36351-54F3-4032-B494-CC80B536FA77}"/>
    <cellStyle name="20% - Ênfase3 2 4 3 6" xfId="23997" xr:uid="{413D22EE-59E7-486B-9650-1FBA1CB0DB58}"/>
    <cellStyle name="20% - Ênfase3 2 4 4" xfId="1677" xr:uid="{AA21C806-817E-4423-9F28-A6F14D63BC78}"/>
    <cellStyle name="20% - Ênfase3 2 4 4 2" xfId="4557" xr:uid="{3995A89A-044C-432F-A7A1-1C531ABB33F1}"/>
    <cellStyle name="20% - Ênfase3 2 4 4 2 2" xfId="10317" xr:uid="{41405BA9-BC16-44FE-BEA5-6DA0A826ACBA}"/>
    <cellStyle name="20% - Ênfase3 2 4 4 2 2 2" xfId="21837" xr:uid="{003AF2CE-6B57-4BDD-A89E-687AE2C0B2F6}"/>
    <cellStyle name="20% - Ênfase3 2 4 4 2 2 2 2" xfId="44877" xr:uid="{1BB37605-ADB7-4626-9D42-47BCDDA731DD}"/>
    <cellStyle name="20% - Ênfase3 2 4 4 2 2 3" xfId="33357" xr:uid="{54F03636-F5C2-4F3E-B195-5CB7F0FC5534}"/>
    <cellStyle name="20% - Ênfase3 2 4 4 2 3" xfId="16077" xr:uid="{51E210B9-10D7-4994-8B3F-D8EC0FA2E5CC}"/>
    <cellStyle name="20% - Ênfase3 2 4 4 2 3 2" xfId="39117" xr:uid="{3B4ECA87-2144-4CE1-AF55-C3ACA19A2FB3}"/>
    <cellStyle name="20% - Ênfase3 2 4 4 2 4" xfId="27597" xr:uid="{563DD0BE-7569-4CC9-A514-270CD5123490}"/>
    <cellStyle name="20% - Ênfase3 2 4 4 3" xfId="7437" xr:uid="{3A44A593-8348-451C-98E9-6B4368EDEC96}"/>
    <cellStyle name="20% - Ênfase3 2 4 4 3 2" xfId="18957" xr:uid="{AB694D58-B3E8-4EAC-9DE9-35386B42665A}"/>
    <cellStyle name="20% - Ênfase3 2 4 4 3 2 2" xfId="41997" xr:uid="{6B0DF40A-A5E6-4D32-833E-9D5CA2798012}"/>
    <cellStyle name="20% - Ênfase3 2 4 4 3 3" xfId="30477" xr:uid="{DCCDF658-5509-4CA0-891A-C4DDD9732A05}"/>
    <cellStyle name="20% - Ênfase3 2 4 4 4" xfId="13197" xr:uid="{4BDC53E7-DFBF-4DBC-98BC-3E072677984C}"/>
    <cellStyle name="20% - Ênfase3 2 4 4 4 2" xfId="36237" xr:uid="{77742E00-BD9A-4BC7-96FE-05511832F389}"/>
    <cellStyle name="20% - Ênfase3 2 4 4 5" xfId="24717" xr:uid="{51B0137C-419B-4769-97DD-EF00877BCEF6}"/>
    <cellStyle name="20% - Ênfase3 2 4 5" xfId="3117" xr:uid="{4A79577E-1206-4A34-89BB-82020F7AA3AF}"/>
    <cellStyle name="20% - Ênfase3 2 4 5 2" xfId="8877" xr:uid="{3ECC1520-053E-477D-AB65-1F2CAD673D1D}"/>
    <cellStyle name="20% - Ênfase3 2 4 5 2 2" xfId="20397" xr:uid="{73217D64-93E5-4D9C-8B84-79363EDFA2C1}"/>
    <cellStyle name="20% - Ênfase3 2 4 5 2 2 2" xfId="43437" xr:uid="{4310A457-1BD5-4209-AA38-1920620434AF}"/>
    <cellStyle name="20% - Ênfase3 2 4 5 2 3" xfId="31917" xr:uid="{4089EC63-D9A9-469C-B7DA-D2EC039FBD5F}"/>
    <cellStyle name="20% - Ênfase3 2 4 5 3" xfId="14637" xr:uid="{B8F6B73D-33BD-4CE9-A8F5-57DD1A7EE50A}"/>
    <cellStyle name="20% - Ênfase3 2 4 5 3 2" xfId="37677" xr:uid="{CEF991BF-893E-46B3-907A-D8AEC977399F}"/>
    <cellStyle name="20% - Ênfase3 2 4 5 4" xfId="26157" xr:uid="{E27E1433-C419-4D11-9468-6BFC6981477D}"/>
    <cellStyle name="20% - Ênfase3 2 4 6" xfId="5997" xr:uid="{F32B0BE7-F499-4840-ACE3-32F4B24AA651}"/>
    <cellStyle name="20% - Ênfase3 2 4 6 2" xfId="17517" xr:uid="{5CCD5254-8A0A-4B5A-950A-D4348557242E}"/>
    <cellStyle name="20% - Ênfase3 2 4 6 2 2" xfId="40557" xr:uid="{EEA9F706-8D24-4062-A24E-9E2F5B63A317}"/>
    <cellStyle name="20% - Ênfase3 2 4 6 3" xfId="29037" xr:uid="{213EDC73-73B3-45DC-A99E-C94858CF69CC}"/>
    <cellStyle name="20% - Ênfase3 2 4 7" xfId="11757" xr:uid="{A951E175-CCE3-4E4E-9644-C41373BDDC87}"/>
    <cellStyle name="20% - Ênfase3 2 4 7 2" xfId="34797" xr:uid="{11EA146B-AB1D-4B99-BB8F-BBD87AB58ACC}"/>
    <cellStyle name="20% - Ênfase3 2 4 8" xfId="23277" xr:uid="{7CED1C11-F9F1-4571-A66A-6DEB26138C34}"/>
    <cellStyle name="20% - Ênfase3 2 5" xfId="417" xr:uid="{B7BD80DB-D63E-4AD6-8022-BB17F4698E8D}"/>
    <cellStyle name="20% - Ênfase3 2 5 2" xfId="1137" xr:uid="{A4A07B31-BA06-4FE9-8DB2-9E4BB97529DA}"/>
    <cellStyle name="20% - Ênfase3 2 5 2 2" xfId="2577" xr:uid="{FA8D857D-4740-4A6E-BA59-D36BB6FBF7D0}"/>
    <cellStyle name="20% - Ênfase3 2 5 2 2 2" xfId="5457" xr:uid="{2039ECE1-8E7F-4BEA-9356-9EAAFCC1B23C}"/>
    <cellStyle name="20% - Ênfase3 2 5 2 2 2 2" xfId="11217" xr:uid="{2F1284A6-89BD-4DDC-A570-4561E4BA63F3}"/>
    <cellStyle name="20% - Ênfase3 2 5 2 2 2 2 2" xfId="22737" xr:uid="{32E160C4-AE4F-4F69-8DEF-9C5C885BCED7}"/>
    <cellStyle name="20% - Ênfase3 2 5 2 2 2 2 2 2" xfId="45777" xr:uid="{71C58EB6-A300-4740-AE7F-C3801724B3D5}"/>
    <cellStyle name="20% - Ênfase3 2 5 2 2 2 2 3" xfId="34257" xr:uid="{9825624C-7D27-4F87-A53B-6D9BAB420EA8}"/>
    <cellStyle name="20% - Ênfase3 2 5 2 2 2 3" xfId="16977" xr:uid="{6B999FCD-10E4-4C69-B49B-3792A792D201}"/>
    <cellStyle name="20% - Ênfase3 2 5 2 2 2 3 2" xfId="40017" xr:uid="{A3F55EE7-9236-43DE-A2BF-4589A0301C05}"/>
    <cellStyle name="20% - Ênfase3 2 5 2 2 2 4" xfId="28497" xr:uid="{A9F633EA-044C-496A-AE1D-032805BC6412}"/>
    <cellStyle name="20% - Ênfase3 2 5 2 2 3" xfId="8337" xr:uid="{2DBA5373-04AC-4A52-A936-9E30F89EC496}"/>
    <cellStyle name="20% - Ênfase3 2 5 2 2 3 2" xfId="19857" xr:uid="{0FB70EA0-B1AC-401B-931A-A25665E2BD30}"/>
    <cellStyle name="20% - Ênfase3 2 5 2 2 3 2 2" xfId="42897" xr:uid="{6E746DDE-0578-4C08-B1C3-EE2264EFF847}"/>
    <cellStyle name="20% - Ênfase3 2 5 2 2 3 3" xfId="31377" xr:uid="{C1C78CC7-56D1-47CC-AEEB-9A34814B1B24}"/>
    <cellStyle name="20% - Ênfase3 2 5 2 2 4" xfId="14097" xr:uid="{87BF5C19-2E90-4F40-9336-2BE2F817755D}"/>
    <cellStyle name="20% - Ênfase3 2 5 2 2 4 2" xfId="37137" xr:uid="{CF0BD1F6-EEEE-452E-8247-0405755FD5E3}"/>
    <cellStyle name="20% - Ênfase3 2 5 2 2 5" xfId="25617" xr:uid="{EBDD33C4-B404-4AA9-8E00-45C907CFE27F}"/>
    <cellStyle name="20% - Ênfase3 2 5 2 3" xfId="4017" xr:uid="{D790BCDB-A4FE-40E0-8E0E-ED4A496FD01D}"/>
    <cellStyle name="20% - Ênfase3 2 5 2 3 2" xfId="9777" xr:uid="{46B7FFE1-A838-44E9-849E-679EFECCD56A}"/>
    <cellStyle name="20% - Ênfase3 2 5 2 3 2 2" xfId="21297" xr:uid="{CB089F6C-927B-45FA-873C-CE96DB933756}"/>
    <cellStyle name="20% - Ênfase3 2 5 2 3 2 2 2" xfId="44337" xr:uid="{F96A2FC8-A071-4879-85CE-524A5CDE15C5}"/>
    <cellStyle name="20% - Ênfase3 2 5 2 3 2 3" xfId="32817" xr:uid="{61084979-21C8-491E-8470-F809C59C4256}"/>
    <cellStyle name="20% - Ênfase3 2 5 2 3 3" xfId="15537" xr:uid="{0DA6567D-3513-4D23-B268-6692CE5EA55F}"/>
    <cellStyle name="20% - Ênfase3 2 5 2 3 3 2" xfId="38577" xr:uid="{0DA0977D-BD0E-4409-8430-7E70A594E8C2}"/>
    <cellStyle name="20% - Ênfase3 2 5 2 3 4" xfId="27057" xr:uid="{B8D18289-4EDA-4A49-A9BA-645B159794F2}"/>
    <cellStyle name="20% - Ênfase3 2 5 2 4" xfId="6897" xr:uid="{C3CBC975-7FAC-4999-94A1-FA764EEFFDA9}"/>
    <cellStyle name="20% - Ênfase3 2 5 2 4 2" xfId="18417" xr:uid="{7467FB42-4C1B-494A-ABC1-2D788297C534}"/>
    <cellStyle name="20% - Ênfase3 2 5 2 4 2 2" xfId="41457" xr:uid="{3D9B9919-48A6-4E4A-A9D9-5CEBBC83F3BE}"/>
    <cellStyle name="20% - Ênfase3 2 5 2 4 3" xfId="29937" xr:uid="{7EB8FB41-4AFD-460A-AFB9-B284A424184E}"/>
    <cellStyle name="20% - Ênfase3 2 5 2 5" xfId="12657" xr:uid="{C1EAEC1D-E3D0-4ED3-8387-D88D310473CD}"/>
    <cellStyle name="20% - Ênfase3 2 5 2 5 2" xfId="35697" xr:uid="{11BCCE12-650D-4F97-AB99-2513018C836D}"/>
    <cellStyle name="20% - Ênfase3 2 5 2 6" xfId="24177" xr:uid="{929D540B-16F4-49DE-8381-050779F0D170}"/>
    <cellStyle name="20% - Ênfase3 2 5 3" xfId="1857" xr:uid="{3C241200-0B91-4EB5-BEEC-AAD9D0E1DFA0}"/>
    <cellStyle name="20% - Ênfase3 2 5 3 2" xfId="4737" xr:uid="{FF58CBDF-DC63-4A17-B394-389EB5D25DB7}"/>
    <cellStyle name="20% - Ênfase3 2 5 3 2 2" xfId="10497" xr:uid="{E48EF132-008C-4F9D-B9CE-AC7EA0EFEA15}"/>
    <cellStyle name="20% - Ênfase3 2 5 3 2 2 2" xfId="22017" xr:uid="{1FF72C98-D5D7-419E-84B8-0E8206BAFA5F}"/>
    <cellStyle name="20% - Ênfase3 2 5 3 2 2 2 2" xfId="45057" xr:uid="{AB34FBF7-55BB-4309-83DC-888F28DC60B5}"/>
    <cellStyle name="20% - Ênfase3 2 5 3 2 2 3" xfId="33537" xr:uid="{6052085F-B404-46CA-B5AF-EEA2F7712C58}"/>
    <cellStyle name="20% - Ênfase3 2 5 3 2 3" xfId="16257" xr:uid="{0F72BFAA-14A6-4A23-98DC-EDCCA97B5B75}"/>
    <cellStyle name="20% - Ênfase3 2 5 3 2 3 2" xfId="39297" xr:uid="{505056DF-242F-4D9F-ACF5-B1F41654C6B4}"/>
    <cellStyle name="20% - Ênfase3 2 5 3 2 4" xfId="27777" xr:uid="{76BBDD1A-1FCF-438F-8F8E-AACF877CC373}"/>
    <cellStyle name="20% - Ênfase3 2 5 3 3" xfId="7617" xr:uid="{BA261691-33BB-4C56-8758-E8BE241C0F20}"/>
    <cellStyle name="20% - Ênfase3 2 5 3 3 2" xfId="19137" xr:uid="{CEF83997-9F95-4C44-9702-F8516E125719}"/>
    <cellStyle name="20% - Ênfase3 2 5 3 3 2 2" xfId="42177" xr:uid="{A42D4636-4879-4D6A-8B49-60FABDE7C213}"/>
    <cellStyle name="20% - Ênfase3 2 5 3 3 3" xfId="30657" xr:uid="{3664C948-2B0F-4E82-8B50-F4D577FB6727}"/>
    <cellStyle name="20% - Ênfase3 2 5 3 4" xfId="13377" xr:uid="{FB751840-E2C2-4AED-9CCD-8F1EEB588DE2}"/>
    <cellStyle name="20% - Ênfase3 2 5 3 4 2" xfId="36417" xr:uid="{B8709D95-DA90-43C8-9C77-ED52D1FA4957}"/>
    <cellStyle name="20% - Ênfase3 2 5 3 5" xfId="24897" xr:uid="{8BC4B476-85EA-4E6E-8706-7426856E73A7}"/>
    <cellStyle name="20% - Ênfase3 2 5 4" xfId="3297" xr:uid="{5E094311-717E-4ACF-8CD6-B39B3569BFEF}"/>
    <cellStyle name="20% - Ênfase3 2 5 4 2" xfId="9057" xr:uid="{27D8C45F-DAAB-4CD0-9D7C-28E1DCC28118}"/>
    <cellStyle name="20% - Ênfase3 2 5 4 2 2" xfId="20577" xr:uid="{E950BB8F-0117-46EB-B566-AF6884FB40A0}"/>
    <cellStyle name="20% - Ênfase3 2 5 4 2 2 2" xfId="43617" xr:uid="{5913694D-D00B-46C4-9499-7A89A48616AE}"/>
    <cellStyle name="20% - Ênfase3 2 5 4 2 3" xfId="32097" xr:uid="{E8A41F2A-58CA-4735-A302-327649173CFA}"/>
    <cellStyle name="20% - Ênfase3 2 5 4 3" xfId="14817" xr:uid="{3EAEB724-D3AF-449B-8F89-418A09B2996A}"/>
    <cellStyle name="20% - Ênfase3 2 5 4 3 2" xfId="37857" xr:uid="{C6832A51-594A-43F0-AAF5-C5DEDD5D8FD7}"/>
    <cellStyle name="20% - Ênfase3 2 5 4 4" xfId="26337" xr:uid="{67B53179-0ED8-4700-90E5-D8E7FBDED6C1}"/>
    <cellStyle name="20% - Ênfase3 2 5 5" xfId="6177" xr:uid="{0F6FC13A-3379-42A3-9F8D-FA637ED993B3}"/>
    <cellStyle name="20% - Ênfase3 2 5 5 2" xfId="17697" xr:uid="{C968977D-F2FB-45DF-8B19-2E60FB0293F2}"/>
    <cellStyle name="20% - Ênfase3 2 5 5 2 2" xfId="40737" xr:uid="{681BBFC1-467F-4B55-B800-88DE3AF69510}"/>
    <cellStyle name="20% - Ênfase3 2 5 5 3" xfId="29217" xr:uid="{33274454-2554-4652-8D29-EAA5513FFB1E}"/>
    <cellStyle name="20% - Ênfase3 2 5 6" xfId="11937" xr:uid="{BACADB45-261A-4B6D-AD89-F4F929F8CC5E}"/>
    <cellStyle name="20% - Ênfase3 2 5 6 2" xfId="34977" xr:uid="{7D8B6596-6E88-464E-8E7B-4A331C2644F4}"/>
    <cellStyle name="20% - Ênfase3 2 5 7" xfId="23457" xr:uid="{B1190AAC-E688-4458-AB5D-4A9EEBF21D92}"/>
    <cellStyle name="20% - Ênfase3 2 6" xfId="777" xr:uid="{275B1EEA-A9DC-4253-8ED0-6062FF9267F2}"/>
    <cellStyle name="20% - Ênfase3 2 6 2" xfId="2217" xr:uid="{226EFC6A-421C-4134-BD6B-018F0DB6F349}"/>
    <cellStyle name="20% - Ênfase3 2 6 2 2" xfId="5097" xr:uid="{DD4E1EAE-E2F0-4514-A773-8A46D07512AC}"/>
    <cellStyle name="20% - Ênfase3 2 6 2 2 2" xfId="10857" xr:uid="{5A78B630-AEF0-42A5-96A5-F8D0A2A66ECC}"/>
    <cellStyle name="20% - Ênfase3 2 6 2 2 2 2" xfId="22377" xr:uid="{69933DE3-563A-4E2B-A156-0446771CD77C}"/>
    <cellStyle name="20% - Ênfase3 2 6 2 2 2 2 2" xfId="45417" xr:uid="{3EEC703C-E97B-4DE3-BB81-7558C200D548}"/>
    <cellStyle name="20% - Ênfase3 2 6 2 2 2 3" xfId="33897" xr:uid="{1A685B52-2D95-4B48-A20E-E364D9780A79}"/>
    <cellStyle name="20% - Ênfase3 2 6 2 2 3" xfId="16617" xr:uid="{68B8D505-4BE3-4A0B-86D8-1AB1FAE92826}"/>
    <cellStyle name="20% - Ênfase3 2 6 2 2 3 2" xfId="39657" xr:uid="{521EBB2F-46E8-4236-851B-C797C60D8327}"/>
    <cellStyle name="20% - Ênfase3 2 6 2 2 4" xfId="28137" xr:uid="{A2439735-55B5-4B13-A415-049006C5FF54}"/>
    <cellStyle name="20% - Ênfase3 2 6 2 3" xfId="7977" xr:uid="{80799619-E65C-47AE-A1A2-11050029141D}"/>
    <cellStyle name="20% - Ênfase3 2 6 2 3 2" xfId="19497" xr:uid="{260A93F8-B7B9-4F40-AA7D-A31ADBC99D77}"/>
    <cellStyle name="20% - Ênfase3 2 6 2 3 2 2" xfId="42537" xr:uid="{E4D8E3AC-0A86-43D2-9B60-6BD4A95FA23C}"/>
    <cellStyle name="20% - Ênfase3 2 6 2 3 3" xfId="31017" xr:uid="{EFF8ABC4-D237-4348-ACF7-1B43E1B5F000}"/>
    <cellStyle name="20% - Ênfase3 2 6 2 4" xfId="13737" xr:uid="{9BCEF65C-CA71-4CAB-B801-DE22428D81AD}"/>
    <cellStyle name="20% - Ênfase3 2 6 2 4 2" xfId="36777" xr:uid="{46DBA4C0-1B24-4913-98C3-3245C7A55F0B}"/>
    <cellStyle name="20% - Ênfase3 2 6 2 5" xfId="25257" xr:uid="{706A2577-5D01-4C91-9F01-F8195A8CF966}"/>
    <cellStyle name="20% - Ênfase3 2 6 3" xfId="3657" xr:uid="{FC89AC99-4772-45A0-B9AE-AE8BF70368E6}"/>
    <cellStyle name="20% - Ênfase3 2 6 3 2" xfId="9417" xr:uid="{F718A9AA-5443-4868-9687-02390DB055C9}"/>
    <cellStyle name="20% - Ênfase3 2 6 3 2 2" xfId="20937" xr:uid="{AE7B2B9D-363F-4303-8BA5-A295A4CFF7FE}"/>
    <cellStyle name="20% - Ênfase3 2 6 3 2 2 2" xfId="43977" xr:uid="{58DAF1D6-4C2B-43AF-A367-4481D70AD06B}"/>
    <cellStyle name="20% - Ênfase3 2 6 3 2 3" xfId="32457" xr:uid="{923FEED9-8A3C-4754-A759-CD855E81616C}"/>
    <cellStyle name="20% - Ênfase3 2 6 3 3" xfId="15177" xr:uid="{A82DB70A-655B-410E-A462-99BBCA967108}"/>
    <cellStyle name="20% - Ênfase3 2 6 3 3 2" xfId="38217" xr:uid="{9463A6B0-B21A-4F05-95C8-3046FCD1CD5F}"/>
    <cellStyle name="20% - Ênfase3 2 6 3 4" xfId="26697" xr:uid="{9BF8BBA8-8473-4998-9B08-26C54ED12AB7}"/>
    <cellStyle name="20% - Ênfase3 2 6 4" xfId="6537" xr:uid="{6FA9B51C-65C6-4DEA-A29B-47F27CC5A500}"/>
    <cellStyle name="20% - Ênfase3 2 6 4 2" xfId="18057" xr:uid="{FF558362-6D94-49A9-9995-81F0CCD9FE34}"/>
    <cellStyle name="20% - Ênfase3 2 6 4 2 2" xfId="41097" xr:uid="{E2EF5604-6C80-49C4-B66F-276CCC93CC2C}"/>
    <cellStyle name="20% - Ênfase3 2 6 4 3" xfId="29577" xr:uid="{6E719E99-C6BC-40F7-9E47-D37CE619A75A}"/>
    <cellStyle name="20% - Ênfase3 2 6 5" xfId="12297" xr:uid="{4EAD0D62-2B80-4EA4-A83B-E52EB9125531}"/>
    <cellStyle name="20% - Ênfase3 2 6 5 2" xfId="35337" xr:uid="{840F4B16-D7D6-489A-AC42-6CD45F25BFF7}"/>
    <cellStyle name="20% - Ênfase3 2 6 6" xfId="23817" xr:uid="{397C9B28-09E5-4174-8AA0-EEFE1B78FF5A}"/>
    <cellStyle name="20% - Ênfase3 2 7" xfId="1497" xr:uid="{979C6CCE-4557-45AF-9877-0B6FDE2B9501}"/>
    <cellStyle name="20% - Ênfase3 2 7 2" xfId="4377" xr:uid="{D6F6A895-0A06-4832-A7A6-133658F32FE5}"/>
    <cellStyle name="20% - Ênfase3 2 7 2 2" xfId="10137" xr:uid="{4119C3B8-2ADB-46E9-B3EB-216C9A15AF17}"/>
    <cellStyle name="20% - Ênfase3 2 7 2 2 2" xfId="21657" xr:uid="{42141BA3-88F2-4235-881D-5F4668E7B256}"/>
    <cellStyle name="20% - Ênfase3 2 7 2 2 2 2" xfId="44697" xr:uid="{6DBB9C79-6CE2-44A6-A267-2ECAB0D7FD2A}"/>
    <cellStyle name="20% - Ênfase3 2 7 2 2 3" xfId="33177" xr:uid="{58F2BE1A-D0C4-455B-B667-9B5F76BB327F}"/>
    <cellStyle name="20% - Ênfase3 2 7 2 3" xfId="15897" xr:uid="{49AC38F6-5E89-4309-B803-1E192F154A8D}"/>
    <cellStyle name="20% - Ênfase3 2 7 2 3 2" xfId="38937" xr:uid="{C2522EF7-61FF-4C8F-BF73-A76F61194056}"/>
    <cellStyle name="20% - Ênfase3 2 7 2 4" xfId="27417" xr:uid="{8F303D45-BB19-4340-9E1E-E8FA8C06B314}"/>
    <cellStyle name="20% - Ênfase3 2 7 3" xfId="7257" xr:uid="{73BEC0F7-69AE-4729-8BD6-14727CA0614E}"/>
    <cellStyle name="20% - Ênfase3 2 7 3 2" xfId="18777" xr:uid="{920E0C6A-9496-4731-9878-66752DB04210}"/>
    <cellStyle name="20% - Ênfase3 2 7 3 2 2" xfId="41817" xr:uid="{BE352474-9DBE-445E-A74E-04CF9FCF5B9C}"/>
    <cellStyle name="20% - Ênfase3 2 7 3 3" xfId="30297" xr:uid="{65C42477-050B-48FA-9AEC-FB8BF94FBCD3}"/>
    <cellStyle name="20% - Ênfase3 2 7 4" xfId="13017" xr:uid="{423D1A6B-F96D-4987-A63B-862BCE0F357E}"/>
    <cellStyle name="20% - Ênfase3 2 7 4 2" xfId="36057" xr:uid="{78F1FE3E-D4B5-4044-B3EA-CFA65F28E4B7}"/>
    <cellStyle name="20% - Ênfase3 2 7 5" xfId="24537" xr:uid="{EEA45BD9-2EDB-4CD2-AE68-095138EA9C38}"/>
    <cellStyle name="20% - Ênfase3 2 8" xfId="2937" xr:uid="{182647A6-ACD1-4D42-BD61-C9C62ECC2943}"/>
    <cellStyle name="20% - Ênfase3 2 8 2" xfId="8697" xr:uid="{E6B9DB6B-DC69-47B4-ABB5-AB451DBFF531}"/>
    <cellStyle name="20% - Ênfase3 2 8 2 2" xfId="20217" xr:uid="{8A48D049-086E-4FE5-906C-6F482843E359}"/>
    <cellStyle name="20% - Ênfase3 2 8 2 2 2" xfId="43257" xr:uid="{2620C7AD-60C0-4A54-9BB9-67BF8826142B}"/>
    <cellStyle name="20% - Ênfase3 2 8 2 3" xfId="31737" xr:uid="{5CDC52C7-1CAA-4AFE-A9CB-CFAD3C4445BD}"/>
    <cellStyle name="20% - Ênfase3 2 8 3" xfId="14457" xr:uid="{DD17D8DC-0F49-412E-890E-A211B1C7BDA3}"/>
    <cellStyle name="20% - Ênfase3 2 8 3 2" xfId="37497" xr:uid="{6DCFFCE5-86A9-4915-84DF-5117D2805EAA}"/>
    <cellStyle name="20% - Ênfase3 2 8 4" xfId="25977" xr:uid="{6D7618E8-422A-4E43-9E9E-8CCFA426C7DD}"/>
    <cellStyle name="20% - Ênfase3 2 9" xfId="5817" xr:uid="{3336CBFB-7449-444A-80CC-5B37D198BB9B}"/>
    <cellStyle name="20% - Ênfase3 2 9 2" xfId="17337" xr:uid="{B58339DE-95A8-4F49-974D-24E388E08FA6}"/>
    <cellStyle name="20% - Ênfase3 2 9 2 2" xfId="40377" xr:uid="{CBD3C459-78E7-47BB-B7B4-5C86910D41FA}"/>
    <cellStyle name="20% - Ênfase3 2 9 3" xfId="28857" xr:uid="{D49A3F40-7EB7-405C-B5B1-BBBDA7E86B58}"/>
    <cellStyle name="20% - Ênfase3 3" xfId="78" xr:uid="{25DB094D-06B0-4D81-BDA9-D90439083F24}"/>
    <cellStyle name="20% - Ênfase3 3 10" xfId="23119" xr:uid="{73E96FEF-4645-4BA4-AB69-706DE538D1E7}"/>
    <cellStyle name="20% - Ênfase3 3 2" xfId="169" xr:uid="{0D942C43-C816-4CD6-8F93-56C38915E719}"/>
    <cellStyle name="20% - Ênfase3 3 2 2" xfId="349" xr:uid="{0A8CEF18-CBD7-4CD0-9620-FB8800C9B32B}"/>
    <cellStyle name="20% - Ênfase3 3 2 2 2" xfId="709" xr:uid="{96C25247-7F77-4EA2-B565-FF1B533D53B1}"/>
    <cellStyle name="20% - Ênfase3 3 2 2 2 2" xfId="1429" xr:uid="{54494C36-473A-46A3-8E27-2DC8AFE1D672}"/>
    <cellStyle name="20% - Ênfase3 3 2 2 2 2 2" xfId="2869" xr:uid="{259BC4E2-9409-4681-804F-70F6BE4BE505}"/>
    <cellStyle name="20% - Ênfase3 3 2 2 2 2 2 2" xfId="5749" xr:uid="{F0FCA295-20C2-49A8-9600-810FE00A41BA}"/>
    <cellStyle name="20% - Ênfase3 3 2 2 2 2 2 2 2" xfId="11509" xr:uid="{5E45971A-6D85-4DE2-AD41-5236DF711B01}"/>
    <cellStyle name="20% - Ênfase3 3 2 2 2 2 2 2 2 2" xfId="23029" xr:uid="{F8374B7D-DAA6-48F3-8920-501B2860DACF}"/>
    <cellStyle name="20% - Ênfase3 3 2 2 2 2 2 2 2 2 2" xfId="46069" xr:uid="{7E47810E-7C2C-40AA-BF51-949F8ACF4FB6}"/>
    <cellStyle name="20% - Ênfase3 3 2 2 2 2 2 2 2 3" xfId="34549" xr:uid="{97613145-48F6-4615-89EF-632AF231A853}"/>
    <cellStyle name="20% - Ênfase3 3 2 2 2 2 2 2 3" xfId="17269" xr:uid="{4064279C-1D75-4D01-99BE-BAC2322FC1FF}"/>
    <cellStyle name="20% - Ênfase3 3 2 2 2 2 2 2 3 2" xfId="40309" xr:uid="{3A84708A-E2A9-4848-B91C-1E7F27A9F02D}"/>
    <cellStyle name="20% - Ênfase3 3 2 2 2 2 2 2 4" xfId="28789" xr:uid="{DAE78FC1-DD26-4F08-8592-F9CA19E421C0}"/>
    <cellStyle name="20% - Ênfase3 3 2 2 2 2 2 3" xfId="8629" xr:uid="{81B11651-0D03-409E-B16C-7238D29DDBB0}"/>
    <cellStyle name="20% - Ênfase3 3 2 2 2 2 2 3 2" xfId="20149" xr:uid="{FB5F4F60-91FA-4CC7-B5C8-F8B44909E121}"/>
    <cellStyle name="20% - Ênfase3 3 2 2 2 2 2 3 2 2" xfId="43189" xr:uid="{0B83B344-D96C-44AD-BDF0-61180E70A736}"/>
    <cellStyle name="20% - Ênfase3 3 2 2 2 2 2 3 3" xfId="31669" xr:uid="{31C1F503-00E3-4AC0-A11E-2E48D656181D}"/>
    <cellStyle name="20% - Ênfase3 3 2 2 2 2 2 4" xfId="14389" xr:uid="{9E386D6A-5A97-46D9-82BD-EF6B59CDB8AC}"/>
    <cellStyle name="20% - Ênfase3 3 2 2 2 2 2 4 2" xfId="37429" xr:uid="{61463CA5-2B80-4E72-961E-5A24537EE251}"/>
    <cellStyle name="20% - Ênfase3 3 2 2 2 2 2 5" xfId="25909" xr:uid="{104BFC1B-5C92-44C0-8527-72CEA34E03EA}"/>
    <cellStyle name="20% - Ênfase3 3 2 2 2 2 3" xfId="4309" xr:uid="{6D297F2C-A430-467F-809D-4F87D595E999}"/>
    <cellStyle name="20% - Ênfase3 3 2 2 2 2 3 2" xfId="10069" xr:uid="{785D83CE-DFE6-4137-AE75-D3B019A58DDD}"/>
    <cellStyle name="20% - Ênfase3 3 2 2 2 2 3 2 2" xfId="21589" xr:uid="{7220E6BC-7C41-4DCE-AF71-78E059FA2CB3}"/>
    <cellStyle name="20% - Ênfase3 3 2 2 2 2 3 2 2 2" xfId="44629" xr:uid="{DF977873-C14A-4831-80CF-031976E05A49}"/>
    <cellStyle name="20% - Ênfase3 3 2 2 2 2 3 2 3" xfId="33109" xr:uid="{E1DE22FE-23F1-48DF-9840-DB9AAA79D52E}"/>
    <cellStyle name="20% - Ênfase3 3 2 2 2 2 3 3" xfId="15829" xr:uid="{5E099ADC-DDCA-413B-8899-09079DAD1BC9}"/>
    <cellStyle name="20% - Ênfase3 3 2 2 2 2 3 3 2" xfId="38869" xr:uid="{F4C34D1C-7737-4E1F-80E8-782BB6C19EA2}"/>
    <cellStyle name="20% - Ênfase3 3 2 2 2 2 3 4" xfId="27349" xr:uid="{9F730895-69EE-42EA-B32A-1E8CB25657D1}"/>
    <cellStyle name="20% - Ênfase3 3 2 2 2 2 4" xfId="7189" xr:uid="{066AC656-DCFE-4A02-A714-416E7FDDC3A6}"/>
    <cellStyle name="20% - Ênfase3 3 2 2 2 2 4 2" xfId="18709" xr:uid="{96D408A8-7EC7-4026-A1EB-19C763C37F82}"/>
    <cellStyle name="20% - Ênfase3 3 2 2 2 2 4 2 2" xfId="41749" xr:uid="{3E04FA33-E67D-46FA-B481-ECFC717F4579}"/>
    <cellStyle name="20% - Ênfase3 3 2 2 2 2 4 3" xfId="30229" xr:uid="{97D18723-DFEA-4E13-9462-0B45B278C47A}"/>
    <cellStyle name="20% - Ênfase3 3 2 2 2 2 5" xfId="12949" xr:uid="{AF20106D-758D-463E-A81E-5D80CB6362BC}"/>
    <cellStyle name="20% - Ênfase3 3 2 2 2 2 5 2" xfId="35989" xr:uid="{A7A946C8-E144-456D-9AD0-685BF44B0AAF}"/>
    <cellStyle name="20% - Ênfase3 3 2 2 2 2 6" xfId="24469" xr:uid="{02E47F76-203D-4348-8CFB-C4D489A56522}"/>
    <cellStyle name="20% - Ênfase3 3 2 2 2 3" xfId="2149" xr:uid="{0472D6B6-D78B-4180-8886-A6A9BF4F628F}"/>
    <cellStyle name="20% - Ênfase3 3 2 2 2 3 2" xfId="5029" xr:uid="{1D07F0F7-F82F-41FE-8846-3D404DED2B43}"/>
    <cellStyle name="20% - Ênfase3 3 2 2 2 3 2 2" xfId="10789" xr:uid="{A3B7D50C-D3F0-4D88-81E5-E9C6F65EF3E1}"/>
    <cellStyle name="20% - Ênfase3 3 2 2 2 3 2 2 2" xfId="22309" xr:uid="{B2756A25-855B-40F4-9C05-48B202534353}"/>
    <cellStyle name="20% - Ênfase3 3 2 2 2 3 2 2 2 2" xfId="45349" xr:uid="{3FE77D56-820D-42C3-99DC-A4BEDA98D580}"/>
    <cellStyle name="20% - Ênfase3 3 2 2 2 3 2 2 3" xfId="33829" xr:uid="{62BF08AF-85E9-43A2-AC9B-BBB324981091}"/>
    <cellStyle name="20% - Ênfase3 3 2 2 2 3 2 3" xfId="16549" xr:uid="{0441C905-6A16-424D-BAFB-CFA3BAE23624}"/>
    <cellStyle name="20% - Ênfase3 3 2 2 2 3 2 3 2" xfId="39589" xr:uid="{24C6BA76-D645-4224-91E7-A9233ABB99A5}"/>
    <cellStyle name="20% - Ênfase3 3 2 2 2 3 2 4" xfId="28069" xr:uid="{EE66E58A-FC00-4361-9725-3C282E45FB3F}"/>
    <cellStyle name="20% - Ênfase3 3 2 2 2 3 3" xfId="7909" xr:uid="{D41D72A7-6055-4183-B8A0-8451FC17DAC0}"/>
    <cellStyle name="20% - Ênfase3 3 2 2 2 3 3 2" xfId="19429" xr:uid="{96C592CD-35C4-4D40-A3FE-6BFD5F32CA5B}"/>
    <cellStyle name="20% - Ênfase3 3 2 2 2 3 3 2 2" xfId="42469" xr:uid="{47190E59-E188-458B-8C8B-3C0A0ECFE0C5}"/>
    <cellStyle name="20% - Ênfase3 3 2 2 2 3 3 3" xfId="30949" xr:uid="{F51F80A9-CC95-45FD-BE92-95BD358BD304}"/>
    <cellStyle name="20% - Ênfase3 3 2 2 2 3 4" xfId="13669" xr:uid="{83ED2272-EADF-40EC-96A0-2F3CD82A948E}"/>
    <cellStyle name="20% - Ênfase3 3 2 2 2 3 4 2" xfId="36709" xr:uid="{B3E9A57C-506F-4094-AE24-DC745302126B}"/>
    <cellStyle name="20% - Ênfase3 3 2 2 2 3 5" xfId="25189" xr:uid="{8CC195AF-98E1-4500-8688-BD27C4B52968}"/>
    <cellStyle name="20% - Ênfase3 3 2 2 2 4" xfId="3589" xr:uid="{C34EE14B-D119-49A9-A1D3-886AE5F00462}"/>
    <cellStyle name="20% - Ênfase3 3 2 2 2 4 2" xfId="9349" xr:uid="{96FD2CEC-1CAD-430E-A342-557844C3B07E}"/>
    <cellStyle name="20% - Ênfase3 3 2 2 2 4 2 2" xfId="20869" xr:uid="{393744B9-9995-4541-8FDE-B066828FF4A7}"/>
    <cellStyle name="20% - Ênfase3 3 2 2 2 4 2 2 2" xfId="43909" xr:uid="{A483BB91-45EC-44F8-B8C1-D68C72CC537A}"/>
    <cellStyle name="20% - Ênfase3 3 2 2 2 4 2 3" xfId="32389" xr:uid="{3E81EAFE-9BAF-4F1E-85CD-454C8C5A026B}"/>
    <cellStyle name="20% - Ênfase3 3 2 2 2 4 3" xfId="15109" xr:uid="{312A28A5-18BC-4525-9B86-E653A8804BD9}"/>
    <cellStyle name="20% - Ênfase3 3 2 2 2 4 3 2" xfId="38149" xr:uid="{84FE4F67-65EF-45D6-8327-9713C88023AD}"/>
    <cellStyle name="20% - Ênfase3 3 2 2 2 4 4" xfId="26629" xr:uid="{3B5BBF47-84F7-4401-AD46-B33C9D50A1AE}"/>
    <cellStyle name="20% - Ênfase3 3 2 2 2 5" xfId="6469" xr:uid="{11D6DAB3-3453-4AF1-9810-64627F84B2CD}"/>
    <cellStyle name="20% - Ênfase3 3 2 2 2 5 2" xfId="17989" xr:uid="{02251FAF-1287-460C-8F44-8657837F6CDB}"/>
    <cellStyle name="20% - Ênfase3 3 2 2 2 5 2 2" xfId="41029" xr:uid="{7AF76026-188D-4C41-9B5F-5B6B2C02072D}"/>
    <cellStyle name="20% - Ênfase3 3 2 2 2 5 3" xfId="29509" xr:uid="{7293C6FD-07A3-40A7-8A0E-B22B2F46981D}"/>
    <cellStyle name="20% - Ênfase3 3 2 2 2 6" xfId="12229" xr:uid="{D31744BC-F2F8-4C68-82DB-B7ABF9DD8CEC}"/>
    <cellStyle name="20% - Ênfase3 3 2 2 2 6 2" xfId="35269" xr:uid="{751D4DBD-2AB1-4E33-96C2-55A1AA3209D3}"/>
    <cellStyle name="20% - Ênfase3 3 2 2 2 7" xfId="23749" xr:uid="{A041246F-2066-4F21-8C89-DBBC868EED75}"/>
    <cellStyle name="20% - Ênfase3 3 2 2 3" xfId="1069" xr:uid="{380C817B-C965-4D7B-92C6-3378F60E83B6}"/>
    <cellStyle name="20% - Ênfase3 3 2 2 3 2" xfId="2509" xr:uid="{1EC7B61C-CD8E-44EA-8A1E-4DF0F9A4B0C7}"/>
    <cellStyle name="20% - Ênfase3 3 2 2 3 2 2" xfId="5389" xr:uid="{9B2C76C1-18D1-4EED-A912-74D996401489}"/>
    <cellStyle name="20% - Ênfase3 3 2 2 3 2 2 2" xfId="11149" xr:uid="{91406A94-FF3B-41B9-9B66-BC79B0AE7247}"/>
    <cellStyle name="20% - Ênfase3 3 2 2 3 2 2 2 2" xfId="22669" xr:uid="{987FF235-4983-4DE2-9B09-12067D274DEC}"/>
    <cellStyle name="20% - Ênfase3 3 2 2 3 2 2 2 2 2" xfId="45709" xr:uid="{54C9201A-5331-4FF2-BCFA-916D0170CC3E}"/>
    <cellStyle name="20% - Ênfase3 3 2 2 3 2 2 2 3" xfId="34189" xr:uid="{1A1D303D-4500-4E04-BBD4-0BD91012452E}"/>
    <cellStyle name="20% - Ênfase3 3 2 2 3 2 2 3" xfId="16909" xr:uid="{8C5682E1-92CC-4D80-8665-F807F20FD6AC}"/>
    <cellStyle name="20% - Ênfase3 3 2 2 3 2 2 3 2" xfId="39949" xr:uid="{CAAF0008-BE5F-4BCB-B0B3-CA5538842467}"/>
    <cellStyle name="20% - Ênfase3 3 2 2 3 2 2 4" xfId="28429" xr:uid="{2F547B3A-636B-47EC-960A-2D1D01CD1161}"/>
    <cellStyle name="20% - Ênfase3 3 2 2 3 2 3" xfId="8269" xr:uid="{3E1732B2-78BB-4EB1-A0D8-FA4575C83CDB}"/>
    <cellStyle name="20% - Ênfase3 3 2 2 3 2 3 2" xfId="19789" xr:uid="{55DB2FC0-8609-4257-8869-D8C21660E765}"/>
    <cellStyle name="20% - Ênfase3 3 2 2 3 2 3 2 2" xfId="42829" xr:uid="{B18A38D0-7472-4739-AE74-19EAE88B0F4A}"/>
    <cellStyle name="20% - Ênfase3 3 2 2 3 2 3 3" xfId="31309" xr:uid="{F546801A-F6FB-4616-9E46-9B5856FC201B}"/>
    <cellStyle name="20% - Ênfase3 3 2 2 3 2 4" xfId="14029" xr:uid="{CE5F5D7A-31C5-4F05-8793-8E1A51B3E034}"/>
    <cellStyle name="20% - Ênfase3 3 2 2 3 2 4 2" xfId="37069" xr:uid="{EB566CC3-CCE7-48B2-8F0A-61DCCD1E83A5}"/>
    <cellStyle name="20% - Ênfase3 3 2 2 3 2 5" xfId="25549" xr:uid="{38AE8712-86E8-4451-9EA8-75B739622285}"/>
    <cellStyle name="20% - Ênfase3 3 2 2 3 3" xfId="3949" xr:uid="{C885E29C-C4C1-4276-9CEA-DCC52C62C778}"/>
    <cellStyle name="20% - Ênfase3 3 2 2 3 3 2" xfId="9709" xr:uid="{6884DB21-272C-4D77-8BCC-9F01B435C597}"/>
    <cellStyle name="20% - Ênfase3 3 2 2 3 3 2 2" xfId="21229" xr:uid="{59E344F8-C7C0-40EC-A11C-3E486FE104D1}"/>
    <cellStyle name="20% - Ênfase3 3 2 2 3 3 2 2 2" xfId="44269" xr:uid="{2B583A60-AD3B-4921-AB8E-43182604BAF9}"/>
    <cellStyle name="20% - Ênfase3 3 2 2 3 3 2 3" xfId="32749" xr:uid="{6DC2BAF3-2C09-43CB-AF3A-8EA0BAA8B3CA}"/>
    <cellStyle name="20% - Ênfase3 3 2 2 3 3 3" xfId="15469" xr:uid="{CA5449FC-3B3A-48DB-A4CC-F7B5F6B33A52}"/>
    <cellStyle name="20% - Ênfase3 3 2 2 3 3 3 2" xfId="38509" xr:uid="{81C1037D-8C58-43C3-B206-D0FDEB4820E0}"/>
    <cellStyle name="20% - Ênfase3 3 2 2 3 3 4" xfId="26989" xr:uid="{A17742FE-6EFF-471B-8A62-42C8D059873B}"/>
    <cellStyle name="20% - Ênfase3 3 2 2 3 4" xfId="6829" xr:uid="{06A7F202-1AE6-4C5C-A01B-4FAA7D1E0F2B}"/>
    <cellStyle name="20% - Ênfase3 3 2 2 3 4 2" xfId="18349" xr:uid="{60AC1FAF-0801-407F-9561-95D44A22094F}"/>
    <cellStyle name="20% - Ênfase3 3 2 2 3 4 2 2" xfId="41389" xr:uid="{2A070C4D-D6DA-4223-BC49-A8B579522BA6}"/>
    <cellStyle name="20% - Ênfase3 3 2 2 3 4 3" xfId="29869" xr:uid="{00BCBDB4-BC6B-4455-A9E3-8E5394B6EA32}"/>
    <cellStyle name="20% - Ênfase3 3 2 2 3 5" xfId="12589" xr:uid="{772AAACD-E7A5-4A2D-8BE9-D36750F842DA}"/>
    <cellStyle name="20% - Ênfase3 3 2 2 3 5 2" xfId="35629" xr:uid="{D29CDEB3-6DBA-4F3D-9966-03F0483106C5}"/>
    <cellStyle name="20% - Ênfase3 3 2 2 3 6" xfId="24109" xr:uid="{85F85143-5745-40DC-BCD9-B3D7F57C1AF5}"/>
    <cellStyle name="20% - Ênfase3 3 2 2 4" xfId="1789" xr:uid="{E6FDC229-FF9A-41F3-9CA7-681DA02DB3E4}"/>
    <cellStyle name="20% - Ênfase3 3 2 2 4 2" xfId="4669" xr:uid="{C93B6A25-DC24-4522-BE7F-8CAD48631AF1}"/>
    <cellStyle name="20% - Ênfase3 3 2 2 4 2 2" xfId="10429" xr:uid="{304435F3-6D35-484A-B109-5F39795EC94E}"/>
    <cellStyle name="20% - Ênfase3 3 2 2 4 2 2 2" xfId="21949" xr:uid="{C8257393-3CB3-4F56-8827-6DE2DB8348FC}"/>
    <cellStyle name="20% - Ênfase3 3 2 2 4 2 2 2 2" xfId="44989" xr:uid="{0E3C2431-AF29-43F0-B4DE-1C99C20BBAA6}"/>
    <cellStyle name="20% - Ênfase3 3 2 2 4 2 2 3" xfId="33469" xr:uid="{995F160C-79A0-4ECE-B73A-386C8D28D410}"/>
    <cellStyle name="20% - Ênfase3 3 2 2 4 2 3" xfId="16189" xr:uid="{7EAA4E43-7F0A-4D6B-BC6B-1DEBF25A827E}"/>
    <cellStyle name="20% - Ênfase3 3 2 2 4 2 3 2" xfId="39229" xr:uid="{1BDD7ED4-E7F5-429D-BA67-AA6939B5DE22}"/>
    <cellStyle name="20% - Ênfase3 3 2 2 4 2 4" xfId="27709" xr:uid="{D12BD4BF-3016-476E-BC76-3C1DB194DBAA}"/>
    <cellStyle name="20% - Ênfase3 3 2 2 4 3" xfId="7549" xr:uid="{CB429A5F-C38D-4ECD-8F38-979425B89CBF}"/>
    <cellStyle name="20% - Ênfase3 3 2 2 4 3 2" xfId="19069" xr:uid="{47A21A64-32FD-41CE-9B5C-D1475B005BD3}"/>
    <cellStyle name="20% - Ênfase3 3 2 2 4 3 2 2" xfId="42109" xr:uid="{BC1AC6E0-A325-4D88-AAE2-EDA76952111B}"/>
    <cellStyle name="20% - Ênfase3 3 2 2 4 3 3" xfId="30589" xr:uid="{CC8FABE2-C1C0-4358-A032-B427EF99BE1F}"/>
    <cellStyle name="20% - Ênfase3 3 2 2 4 4" xfId="13309" xr:uid="{28375BA1-C79B-4376-895E-635B3DAA1BC4}"/>
    <cellStyle name="20% - Ênfase3 3 2 2 4 4 2" xfId="36349" xr:uid="{FA713326-A59E-4296-BCAC-0C82778B2581}"/>
    <cellStyle name="20% - Ênfase3 3 2 2 4 5" xfId="24829" xr:uid="{3B9A4112-CAE7-4F04-B2A8-BBBBD4BD8897}"/>
    <cellStyle name="20% - Ênfase3 3 2 2 5" xfId="3229" xr:uid="{4743F526-91DC-44FE-9C0F-C6A45054ADFE}"/>
    <cellStyle name="20% - Ênfase3 3 2 2 5 2" xfId="8989" xr:uid="{482945B0-5DE4-42C2-8CB7-0C787DFC6DB5}"/>
    <cellStyle name="20% - Ênfase3 3 2 2 5 2 2" xfId="20509" xr:uid="{44497340-2327-4AEC-B6E2-B7413DEEF1F7}"/>
    <cellStyle name="20% - Ênfase3 3 2 2 5 2 2 2" xfId="43549" xr:uid="{DDB7F0B3-16B4-437D-8705-9F8971A91835}"/>
    <cellStyle name="20% - Ênfase3 3 2 2 5 2 3" xfId="32029" xr:uid="{DB35CB65-CFF1-44FB-BDEB-40A32EB7B164}"/>
    <cellStyle name="20% - Ênfase3 3 2 2 5 3" xfId="14749" xr:uid="{F9C5A72B-1BD2-4919-BD57-B6F2AA384A2B}"/>
    <cellStyle name="20% - Ênfase3 3 2 2 5 3 2" xfId="37789" xr:uid="{B362C8B9-F495-4FC6-B559-8C3119DA7AA3}"/>
    <cellStyle name="20% - Ênfase3 3 2 2 5 4" xfId="26269" xr:uid="{565F7425-C65C-42DE-8179-B8E786421998}"/>
    <cellStyle name="20% - Ênfase3 3 2 2 6" xfId="6109" xr:uid="{DC11505C-6440-4885-8B28-C302A01DBA03}"/>
    <cellStyle name="20% - Ênfase3 3 2 2 6 2" xfId="17629" xr:uid="{084CB962-5CDE-4B95-B8CA-CA7AA8C33F74}"/>
    <cellStyle name="20% - Ênfase3 3 2 2 6 2 2" xfId="40669" xr:uid="{3CC285E7-F052-4655-88F1-D53543928D10}"/>
    <cellStyle name="20% - Ênfase3 3 2 2 6 3" xfId="29149" xr:uid="{1C4CD1E2-F31B-4004-BFE3-C22F3A6C6B9B}"/>
    <cellStyle name="20% - Ênfase3 3 2 2 7" xfId="11869" xr:uid="{24785835-A668-4939-A7A2-A18A44989A57}"/>
    <cellStyle name="20% - Ênfase3 3 2 2 7 2" xfId="34909" xr:uid="{CEAC56EC-C1DE-492B-919B-A6F9A3E654AA}"/>
    <cellStyle name="20% - Ênfase3 3 2 2 8" xfId="23389" xr:uid="{AD6263C3-46BB-41AC-A836-7D1E150FE077}"/>
    <cellStyle name="20% - Ênfase3 3 2 3" xfId="529" xr:uid="{A1017C22-4B9A-480D-8A51-850DE1BB978A}"/>
    <cellStyle name="20% - Ênfase3 3 2 3 2" xfId="1249" xr:uid="{93D9C021-F9B0-4B3D-9E57-2CAED0A19E09}"/>
    <cellStyle name="20% - Ênfase3 3 2 3 2 2" xfId="2689" xr:uid="{324EAFED-C350-44A2-821D-46C5EB909072}"/>
    <cellStyle name="20% - Ênfase3 3 2 3 2 2 2" xfId="5569" xr:uid="{C1F389DC-DBD2-4566-8EBF-096F544D55A3}"/>
    <cellStyle name="20% - Ênfase3 3 2 3 2 2 2 2" xfId="11329" xr:uid="{5F49BD67-2B19-4A3F-A6DA-B4C4DCB01011}"/>
    <cellStyle name="20% - Ênfase3 3 2 3 2 2 2 2 2" xfId="22849" xr:uid="{DCE1CDAA-46F5-4681-BB7C-D46DFA31C5D0}"/>
    <cellStyle name="20% - Ênfase3 3 2 3 2 2 2 2 2 2" xfId="45889" xr:uid="{4405DED1-0B86-45AF-84CC-51BCCCAE69F2}"/>
    <cellStyle name="20% - Ênfase3 3 2 3 2 2 2 2 3" xfId="34369" xr:uid="{5150A94B-0CBA-4BA7-8BA2-F7034CA0461C}"/>
    <cellStyle name="20% - Ênfase3 3 2 3 2 2 2 3" xfId="17089" xr:uid="{EAEA49C9-9A52-4306-B290-564DD186EEF0}"/>
    <cellStyle name="20% - Ênfase3 3 2 3 2 2 2 3 2" xfId="40129" xr:uid="{5D0AE458-6100-4051-9BFB-809217B37BC3}"/>
    <cellStyle name="20% - Ênfase3 3 2 3 2 2 2 4" xfId="28609" xr:uid="{DF2CDFFE-9687-4AFA-89C3-287553817E66}"/>
    <cellStyle name="20% - Ênfase3 3 2 3 2 2 3" xfId="8449" xr:uid="{FB48F735-0940-4CBF-AD86-19B7F5DDD65F}"/>
    <cellStyle name="20% - Ênfase3 3 2 3 2 2 3 2" xfId="19969" xr:uid="{04CECF1A-A50F-4831-9465-FE207B6307E1}"/>
    <cellStyle name="20% - Ênfase3 3 2 3 2 2 3 2 2" xfId="43009" xr:uid="{982FF0CA-0C15-430D-8C56-DFEDE6947A1C}"/>
    <cellStyle name="20% - Ênfase3 3 2 3 2 2 3 3" xfId="31489" xr:uid="{9E49F929-B80E-4CCA-A283-AE801005ABDC}"/>
    <cellStyle name="20% - Ênfase3 3 2 3 2 2 4" xfId="14209" xr:uid="{0FD7DDFE-0D6A-489A-9F11-F6D64BBCDAB9}"/>
    <cellStyle name="20% - Ênfase3 3 2 3 2 2 4 2" xfId="37249" xr:uid="{66F25216-2977-4879-8DD2-3C764D6C9D9D}"/>
    <cellStyle name="20% - Ênfase3 3 2 3 2 2 5" xfId="25729" xr:uid="{CCA18AE2-D046-4D06-A944-5C3FBDEC9277}"/>
    <cellStyle name="20% - Ênfase3 3 2 3 2 3" xfId="4129" xr:uid="{C7A70D77-D3AD-49C0-9D92-32D5D50C30F9}"/>
    <cellStyle name="20% - Ênfase3 3 2 3 2 3 2" xfId="9889" xr:uid="{D183FFA5-1CDF-45C6-8C18-F47FA3E1DB4F}"/>
    <cellStyle name="20% - Ênfase3 3 2 3 2 3 2 2" xfId="21409" xr:uid="{57A7DEEF-F364-4D34-91BA-AD37E9DB3EDB}"/>
    <cellStyle name="20% - Ênfase3 3 2 3 2 3 2 2 2" xfId="44449" xr:uid="{B90E3054-6C1D-4876-AC70-E986F3B40C68}"/>
    <cellStyle name="20% - Ênfase3 3 2 3 2 3 2 3" xfId="32929" xr:uid="{0BFD44EF-5848-4C61-9AD7-54790CBCD340}"/>
    <cellStyle name="20% - Ênfase3 3 2 3 2 3 3" xfId="15649" xr:uid="{F4FC9257-47EA-4FB5-B82A-E6C97555B6CA}"/>
    <cellStyle name="20% - Ênfase3 3 2 3 2 3 3 2" xfId="38689" xr:uid="{CFFA4D96-4AE6-4186-AD7D-5919AECF1D1E}"/>
    <cellStyle name="20% - Ênfase3 3 2 3 2 3 4" xfId="27169" xr:uid="{9BD0FD51-2CEE-4DCE-AC7A-05CC68C97992}"/>
    <cellStyle name="20% - Ênfase3 3 2 3 2 4" xfId="7009" xr:uid="{6EFD0F9D-5816-4CEE-A969-E82690411752}"/>
    <cellStyle name="20% - Ênfase3 3 2 3 2 4 2" xfId="18529" xr:uid="{55D66D86-B578-4009-9AC7-1F0111A8B5F1}"/>
    <cellStyle name="20% - Ênfase3 3 2 3 2 4 2 2" xfId="41569" xr:uid="{30EB3F51-36E9-44E0-A8B1-6C9869A46BE2}"/>
    <cellStyle name="20% - Ênfase3 3 2 3 2 4 3" xfId="30049" xr:uid="{F8091F2A-F760-4E34-BF83-E383A6B3E647}"/>
    <cellStyle name="20% - Ênfase3 3 2 3 2 5" xfId="12769" xr:uid="{DDD6C32F-287B-4450-97DD-EBB54E052A14}"/>
    <cellStyle name="20% - Ênfase3 3 2 3 2 5 2" xfId="35809" xr:uid="{5802558A-1E25-4245-AF95-B0CB433CF2AD}"/>
    <cellStyle name="20% - Ênfase3 3 2 3 2 6" xfId="24289" xr:uid="{0E416698-5D1A-4A5F-8FCC-846441F3E570}"/>
    <cellStyle name="20% - Ênfase3 3 2 3 3" xfId="1969" xr:uid="{DDD59130-FD48-4BCB-90EB-A893EC14BB8C}"/>
    <cellStyle name="20% - Ênfase3 3 2 3 3 2" xfId="4849" xr:uid="{1A13EE34-FA2E-4BEB-9778-DCDAC1E5D247}"/>
    <cellStyle name="20% - Ênfase3 3 2 3 3 2 2" xfId="10609" xr:uid="{4D078D9D-107C-41FE-8881-AC48942BFE5A}"/>
    <cellStyle name="20% - Ênfase3 3 2 3 3 2 2 2" xfId="22129" xr:uid="{9E6602A2-C4CB-4655-A6FE-CF2C9B243978}"/>
    <cellStyle name="20% - Ênfase3 3 2 3 3 2 2 2 2" xfId="45169" xr:uid="{A3D73E3B-B585-489B-A9AE-2D148159908D}"/>
    <cellStyle name="20% - Ênfase3 3 2 3 3 2 2 3" xfId="33649" xr:uid="{54F22915-C035-4B57-802B-F37F4AC13955}"/>
    <cellStyle name="20% - Ênfase3 3 2 3 3 2 3" xfId="16369" xr:uid="{99EF3B52-9618-4A20-94DB-E62D2291EF16}"/>
    <cellStyle name="20% - Ênfase3 3 2 3 3 2 3 2" xfId="39409" xr:uid="{3CDE0533-C1F6-4677-9E5C-1C960933CDDF}"/>
    <cellStyle name="20% - Ênfase3 3 2 3 3 2 4" xfId="27889" xr:uid="{47910F22-AED3-442D-A5F6-96D3C9CD1330}"/>
    <cellStyle name="20% - Ênfase3 3 2 3 3 3" xfId="7729" xr:uid="{4188ED04-969E-4880-95B3-476B7D17B06D}"/>
    <cellStyle name="20% - Ênfase3 3 2 3 3 3 2" xfId="19249" xr:uid="{9593C728-D4A5-4204-B2BC-0CA9C2BAB890}"/>
    <cellStyle name="20% - Ênfase3 3 2 3 3 3 2 2" xfId="42289" xr:uid="{5FE94424-FF2D-4408-9F78-7D15E212D560}"/>
    <cellStyle name="20% - Ênfase3 3 2 3 3 3 3" xfId="30769" xr:uid="{14B0BA46-4769-4725-AEBC-C57FF9627769}"/>
    <cellStyle name="20% - Ênfase3 3 2 3 3 4" xfId="13489" xr:uid="{F22EF81A-EEDA-4A3B-AE53-8C7D9693971C}"/>
    <cellStyle name="20% - Ênfase3 3 2 3 3 4 2" xfId="36529" xr:uid="{6A88DBF8-DF3C-4AEB-9DA2-8C25F37CEA9D}"/>
    <cellStyle name="20% - Ênfase3 3 2 3 3 5" xfId="25009" xr:uid="{15B2376B-8A50-4412-A811-C145707FF77E}"/>
    <cellStyle name="20% - Ênfase3 3 2 3 4" xfId="3409" xr:uid="{0109E9F3-36D7-4CE8-BBCE-84671D51ADBC}"/>
    <cellStyle name="20% - Ênfase3 3 2 3 4 2" xfId="9169" xr:uid="{C51467C9-7EB4-402B-8CE1-7DEE7DFCC76E}"/>
    <cellStyle name="20% - Ênfase3 3 2 3 4 2 2" xfId="20689" xr:uid="{9EE5EE87-EC19-4EFD-AE38-3BF9F4961E81}"/>
    <cellStyle name="20% - Ênfase3 3 2 3 4 2 2 2" xfId="43729" xr:uid="{84004608-2F78-40FB-A3B2-05B7A15800DD}"/>
    <cellStyle name="20% - Ênfase3 3 2 3 4 2 3" xfId="32209" xr:uid="{994D9BDB-F49A-4D8A-8D5A-BC7C251E41A4}"/>
    <cellStyle name="20% - Ênfase3 3 2 3 4 3" xfId="14929" xr:uid="{87A8B908-A646-45C0-8A5D-FE6E5E7CDF29}"/>
    <cellStyle name="20% - Ênfase3 3 2 3 4 3 2" xfId="37969" xr:uid="{1C770361-C355-41C2-8746-16C7D345DF09}"/>
    <cellStyle name="20% - Ênfase3 3 2 3 4 4" xfId="26449" xr:uid="{59507DB7-C766-444C-9A1D-9A135850336E}"/>
    <cellStyle name="20% - Ênfase3 3 2 3 5" xfId="6289" xr:uid="{36FDC57B-8093-414C-BC05-8AB61C640C92}"/>
    <cellStyle name="20% - Ênfase3 3 2 3 5 2" xfId="17809" xr:uid="{488F99F7-015A-4752-BF0A-3B0FD20BA98B}"/>
    <cellStyle name="20% - Ênfase3 3 2 3 5 2 2" xfId="40849" xr:uid="{D19C339A-7015-4940-8E6C-B1D1CAEFD18D}"/>
    <cellStyle name="20% - Ênfase3 3 2 3 5 3" xfId="29329" xr:uid="{09563467-FFF2-4714-B130-8AD34202B5E3}"/>
    <cellStyle name="20% - Ênfase3 3 2 3 6" xfId="12049" xr:uid="{27DD0F3C-A4C8-4876-997F-63FF8A5E55B5}"/>
    <cellStyle name="20% - Ênfase3 3 2 3 6 2" xfId="35089" xr:uid="{7A202EB2-C4FE-45BF-8C6B-FED185A80027}"/>
    <cellStyle name="20% - Ênfase3 3 2 3 7" xfId="23569" xr:uid="{F1CA777A-BCDF-4D64-BA35-B66F258BA729}"/>
    <cellStyle name="20% - Ênfase3 3 2 4" xfId="889" xr:uid="{43274649-C092-4879-B70F-C5A62A2CC18A}"/>
    <cellStyle name="20% - Ênfase3 3 2 4 2" xfId="2329" xr:uid="{FB1D70D1-CD6A-4E56-8FF0-701076940786}"/>
    <cellStyle name="20% - Ênfase3 3 2 4 2 2" xfId="5209" xr:uid="{C3B95EEB-2E8C-496C-8E23-4FCBB9D175FF}"/>
    <cellStyle name="20% - Ênfase3 3 2 4 2 2 2" xfId="10969" xr:uid="{3F7F819B-8942-4F6E-9E3E-DBAD6411064B}"/>
    <cellStyle name="20% - Ênfase3 3 2 4 2 2 2 2" xfId="22489" xr:uid="{46435A3D-196E-4ED0-8DDC-27C45D879985}"/>
    <cellStyle name="20% - Ênfase3 3 2 4 2 2 2 2 2" xfId="45529" xr:uid="{9A8EC205-683E-43D1-81A6-00F9C5F8784C}"/>
    <cellStyle name="20% - Ênfase3 3 2 4 2 2 2 3" xfId="34009" xr:uid="{17AE0C80-06BF-4352-A1C7-9326CB465A1E}"/>
    <cellStyle name="20% - Ênfase3 3 2 4 2 2 3" xfId="16729" xr:uid="{34727487-4ACA-415E-A67E-D7BAC9FF8FF1}"/>
    <cellStyle name="20% - Ênfase3 3 2 4 2 2 3 2" xfId="39769" xr:uid="{A7931E2C-97ED-4E81-931D-1BBDE27860C4}"/>
    <cellStyle name="20% - Ênfase3 3 2 4 2 2 4" xfId="28249" xr:uid="{8B25F605-F8C0-446C-9D3A-EB95DACA5439}"/>
    <cellStyle name="20% - Ênfase3 3 2 4 2 3" xfId="8089" xr:uid="{298D29F6-9FFE-45AA-8775-F60F633C6F8A}"/>
    <cellStyle name="20% - Ênfase3 3 2 4 2 3 2" xfId="19609" xr:uid="{064D7476-A963-44A9-A177-9816B173B122}"/>
    <cellStyle name="20% - Ênfase3 3 2 4 2 3 2 2" xfId="42649" xr:uid="{E28CC8F7-91CF-4037-88FE-FE6D3BE95E0A}"/>
    <cellStyle name="20% - Ênfase3 3 2 4 2 3 3" xfId="31129" xr:uid="{BA03F9F9-08CE-40B7-B61F-5CC99F8F0F3C}"/>
    <cellStyle name="20% - Ênfase3 3 2 4 2 4" xfId="13849" xr:uid="{9AE9D6A0-2DD1-4B39-B978-5DCF291D7591}"/>
    <cellStyle name="20% - Ênfase3 3 2 4 2 4 2" xfId="36889" xr:uid="{349CEEFC-9E80-47FF-BFD4-7E84F45624B3}"/>
    <cellStyle name="20% - Ênfase3 3 2 4 2 5" xfId="25369" xr:uid="{530F6E54-FA4D-43AD-ACB3-62F650371935}"/>
    <cellStyle name="20% - Ênfase3 3 2 4 3" xfId="3769" xr:uid="{0AE07C91-E27E-4C56-A97F-85038B7FE79F}"/>
    <cellStyle name="20% - Ênfase3 3 2 4 3 2" xfId="9529" xr:uid="{D3EB3100-4CFF-4491-9728-4D6A4A44927D}"/>
    <cellStyle name="20% - Ênfase3 3 2 4 3 2 2" xfId="21049" xr:uid="{234946EC-398D-4A76-8CE4-36BC1E49588A}"/>
    <cellStyle name="20% - Ênfase3 3 2 4 3 2 2 2" xfId="44089" xr:uid="{29078800-4F90-4F17-91BF-1FEB9BA9AB74}"/>
    <cellStyle name="20% - Ênfase3 3 2 4 3 2 3" xfId="32569" xr:uid="{FEF4485C-8EE6-4F66-9A65-34156C92043D}"/>
    <cellStyle name="20% - Ênfase3 3 2 4 3 3" xfId="15289" xr:uid="{26A87E87-B0FB-469D-9DF8-3EDB6EF0AA16}"/>
    <cellStyle name="20% - Ênfase3 3 2 4 3 3 2" xfId="38329" xr:uid="{E735CA7E-EDF2-4C01-A0FE-2FED834E85EB}"/>
    <cellStyle name="20% - Ênfase3 3 2 4 3 4" xfId="26809" xr:uid="{4CB476BE-A679-4AB9-AA74-578F2A104F2E}"/>
    <cellStyle name="20% - Ênfase3 3 2 4 4" xfId="6649" xr:uid="{B05D3FDB-D8F7-423A-842B-376C0A3E8A29}"/>
    <cellStyle name="20% - Ênfase3 3 2 4 4 2" xfId="18169" xr:uid="{95D98914-E26F-4B9B-B424-73B6900CBE43}"/>
    <cellStyle name="20% - Ênfase3 3 2 4 4 2 2" xfId="41209" xr:uid="{D09B8438-CB75-42B4-AB82-432700D9A63F}"/>
    <cellStyle name="20% - Ênfase3 3 2 4 4 3" xfId="29689" xr:uid="{CED7994E-A2A6-4851-8EED-3FCB593E366B}"/>
    <cellStyle name="20% - Ênfase3 3 2 4 5" xfId="12409" xr:uid="{FC66F34B-1364-4CDE-8FF2-A15F405725A1}"/>
    <cellStyle name="20% - Ênfase3 3 2 4 5 2" xfId="35449" xr:uid="{5EFE84BB-1648-436C-BA50-B7EFBDAFA356}"/>
    <cellStyle name="20% - Ênfase3 3 2 4 6" xfId="23929" xr:uid="{A1D1F044-2967-4CD0-A3DA-DB1CC3CB1DC9}"/>
    <cellStyle name="20% - Ênfase3 3 2 5" xfId="1609" xr:uid="{EA761A5D-5A00-4FAC-AF11-EFA6B3F6D3D2}"/>
    <cellStyle name="20% - Ênfase3 3 2 5 2" xfId="4489" xr:uid="{2C34477E-67CF-4794-924A-D28D739EDC1F}"/>
    <cellStyle name="20% - Ênfase3 3 2 5 2 2" xfId="10249" xr:uid="{75F92754-A80B-4CC9-831D-23F296584697}"/>
    <cellStyle name="20% - Ênfase3 3 2 5 2 2 2" xfId="21769" xr:uid="{AE1381E1-0D15-4AA8-80A2-2315D99D5629}"/>
    <cellStyle name="20% - Ênfase3 3 2 5 2 2 2 2" xfId="44809" xr:uid="{07B2025C-AF30-4A7B-8502-2750C5B91258}"/>
    <cellStyle name="20% - Ênfase3 3 2 5 2 2 3" xfId="33289" xr:uid="{E783128B-27F8-422E-A3A5-304E595F34C9}"/>
    <cellStyle name="20% - Ênfase3 3 2 5 2 3" xfId="16009" xr:uid="{7940972D-BFDB-4D20-8529-D0F102815261}"/>
    <cellStyle name="20% - Ênfase3 3 2 5 2 3 2" xfId="39049" xr:uid="{EEE215CB-3CDD-4D5F-B754-197B25629F86}"/>
    <cellStyle name="20% - Ênfase3 3 2 5 2 4" xfId="27529" xr:uid="{3747A15A-F787-4327-B946-30A92FFA6107}"/>
    <cellStyle name="20% - Ênfase3 3 2 5 3" xfId="7369" xr:uid="{671ACF2F-4B4B-4AD5-AE36-1F2FF61E5585}"/>
    <cellStyle name="20% - Ênfase3 3 2 5 3 2" xfId="18889" xr:uid="{92F64C56-9864-4643-BDFC-384B3C05C5AB}"/>
    <cellStyle name="20% - Ênfase3 3 2 5 3 2 2" xfId="41929" xr:uid="{6B6F3F98-05B2-46D0-A96E-2C93C6C90B0E}"/>
    <cellStyle name="20% - Ênfase3 3 2 5 3 3" xfId="30409" xr:uid="{9F81989A-3942-4695-915E-2B82D260AFFE}"/>
    <cellStyle name="20% - Ênfase3 3 2 5 4" xfId="13129" xr:uid="{27829D65-90B1-408B-89F1-C12331307A02}"/>
    <cellStyle name="20% - Ênfase3 3 2 5 4 2" xfId="36169" xr:uid="{CB9A7CF2-3EA3-4661-89E5-F7FCA22DE4C4}"/>
    <cellStyle name="20% - Ênfase3 3 2 5 5" xfId="24649" xr:uid="{208695C4-D8F8-4E57-B1B1-6A17EF6D116B}"/>
    <cellStyle name="20% - Ênfase3 3 2 6" xfId="3049" xr:uid="{F4D0F496-3364-435F-B1C3-B7D622755EF9}"/>
    <cellStyle name="20% - Ênfase3 3 2 6 2" xfId="8809" xr:uid="{D45F01EF-9576-473A-A1BA-10892A7A7F5B}"/>
    <cellStyle name="20% - Ênfase3 3 2 6 2 2" xfId="20329" xr:uid="{AF4D8263-2CD6-483A-9927-AB3B5D380AF0}"/>
    <cellStyle name="20% - Ênfase3 3 2 6 2 2 2" xfId="43369" xr:uid="{A3BD0506-1815-43FA-8067-977829CE2DE0}"/>
    <cellStyle name="20% - Ênfase3 3 2 6 2 3" xfId="31849" xr:uid="{2B581F35-C2B4-4D3B-96E1-3418438893EE}"/>
    <cellStyle name="20% - Ênfase3 3 2 6 3" xfId="14569" xr:uid="{6FE0BFEA-D2EB-40D3-AF04-998ADCCA6BBB}"/>
    <cellStyle name="20% - Ênfase3 3 2 6 3 2" xfId="37609" xr:uid="{68D85A41-6B90-4F2D-8A9B-20EA2D2FA0AA}"/>
    <cellStyle name="20% - Ênfase3 3 2 6 4" xfId="26089" xr:uid="{171EC3C4-22FB-4D73-9367-7A6B1BB3CAC8}"/>
    <cellStyle name="20% - Ênfase3 3 2 7" xfId="5929" xr:uid="{89DD4D5C-DCCA-4D9D-AF79-9437832A97AE}"/>
    <cellStyle name="20% - Ênfase3 3 2 7 2" xfId="17449" xr:uid="{090C5991-0738-45A3-B441-9545A624E7A6}"/>
    <cellStyle name="20% - Ênfase3 3 2 7 2 2" xfId="40489" xr:uid="{8C892CA6-72CB-4D1A-A984-35C73738ED46}"/>
    <cellStyle name="20% - Ênfase3 3 2 7 3" xfId="28969" xr:uid="{40A6BA2F-95DD-4B5C-9E06-9F97C34879A9}"/>
    <cellStyle name="20% - Ênfase3 3 2 8" xfId="11689" xr:uid="{0F55A812-3BE3-49C4-884E-9E48DC7B155B}"/>
    <cellStyle name="20% - Ênfase3 3 2 8 2" xfId="34729" xr:uid="{F0FB2277-1821-4E1C-BDE5-B963FFB61956}"/>
    <cellStyle name="20% - Ênfase3 3 2 9" xfId="23209" xr:uid="{08291242-FE8D-45F9-9AF6-42C72B351A81}"/>
    <cellStyle name="20% - Ênfase3 3 3" xfId="259" xr:uid="{E119A1CC-029A-4A14-86D9-2F00B4A64E84}"/>
    <cellStyle name="20% - Ênfase3 3 3 2" xfId="619" xr:uid="{1E50F46E-FB1A-4CA1-90D0-6237346E3492}"/>
    <cellStyle name="20% - Ênfase3 3 3 2 2" xfId="1339" xr:uid="{35B2E9E6-3698-48B6-AE71-8854E111243A}"/>
    <cellStyle name="20% - Ênfase3 3 3 2 2 2" xfId="2779" xr:uid="{EBD8948F-472E-4C65-B028-39E6EEE9CA32}"/>
    <cellStyle name="20% - Ênfase3 3 3 2 2 2 2" xfId="5659" xr:uid="{124B8D04-2C94-409D-8B9B-3EE7842C6A1E}"/>
    <cellStyle name="20% - Ênfase3 3 3 2 2 2 2 2" xfId="11419" xr:uid="{07F55955-580D-4F5D-A586-84A1A9E2CAAE}"/>
    <cellStyle name="20% - Ênfase3 3 3 2 2 2 2 2 2" xfId="22939" xr:uid="{C0E93588-48A6-460B-9324-77CA9E09BB46}"/>
    <cellStyle name="20% - Ênfase3 3 3 2 2 2 2 2 2 2" xfId="45979" xr:uid="{8C81D7A2-DEDA-499D-B287-5B3C8C11FF04}"/>
    <cellStyle name="20% - Ênfase3 3 3 2 2 2 2 2 3" xfId="34459" xr:uid="{75BB8011-A7DD-4B32-82FF-6D7EF80A2D0B}"/>
    <cellStyle name="20% - Ênfase3 3 3 2 2 2 2 3" xfId="17179" xr:uid="{AD6EF37F-094E-4276-A04A-18F8E2674767}"/>
    <cellStyle name="20% - Ênfase3 3 3 2 2 2 2 3 2" xfId="40219" xr:uid="{98B44A29-132D-4CA2-88BF-E9447E54453F}"/>
    <cellStyle name="20% - Ênfase3 3 3 2 2 2 2 4" xfId="28699" xr:uid="{76ACC08B-2A28-419B-8ED3-5FF74C114612}"/>
    <cellStyle name="20% - Ênfase3 3 3 2 2 2 3" xfId="8539" xr:uid="{8C7491CA-55F4-4C1D-A634-0B0C6D5E147B}"/>
    <cellStyle name="20% - Ênfase3 3 3 2 2 2 3 2" xfId="20059" xr:uid="{23740C23-4660-4A87-B840-300A8DCBF1A7}"/>
    <cellStyle name="20% - Ênfase3 3 3 2 2 2 3 2 2" xfId="43099" xr:uid="{4E24AC58-164A-46E8-8ADA-6286230F06E7}"/>
    <cellStyle name="20% - Ênfase3 3 3 2 2 2 3 3" xfId="31579" xr:uid="{35E59E05-C231-479B-BD58-00747C295C0D}"/>
    <cellStyle name="20% - Ênfase3 3 3 2 2 2 4" xfId="14299" xr:uid="{46FE22D9-D3E0-4424-A167-14A637950F6A}"/>
    <cellStyle name="20% - Ênfase3 3 3 2 2 2 4 2" xfId="37339" xr:uid="{41BE51EA-488A-4E8C-AB5F-57DD7F1050CC}"/>
    <cellStyle name="20% - Ênfase3 3 3 2 2 2 5" xfId="25819" xr:uid="{BDD777A3-35CC-49AA-8F09-81F9552EC208}"/>
    <cellStyle name="20% - Ênfase3 3 3 2 2 3" xfId="4219" xr:uid="{02FC0733-3D55-42DF-9742-D756AD2D8116}"/>
    <cellStyle name="20% - Ênfase3 3 3 2 2 3 2" xfId="9979" xr:uid="{87246545-4B8D-4794-A76A-00CF024313B3}"/>
    <cellStyle name="20% - Ênfase3 3 3 2 2 3 2 2" xfId="21499" xr:uid="{A00DB8DD-ACB6-4252-882B-4FC9371F94C5}"/>
    <cellStyle name="20% - Ênfase3 3 3 2 2 3 2 2 2" xfId="44539" xr:uid="{2EF9B7EA-63ED-4BF6-8623-F0F46DE158FB}"/>
    <cellStyle name="20% - Ênfase3 3 3 2 2 3 2 3" xfId="33019" xr:uid="{E5BD777D-62AA-4206-A53B-05822DC1DA15}"/>
    <cellStyle name="20% - Ênfase3 3 3 2 2 3 3" xfId="15739" xr:uid="{9E273B00-67BB-49E1-B61E-FB9F1C8E9978}"/>
    <cellStyle name="20% - Ênfase3 3 3 2 2 3 3 2" xfId="38779" xr:uid="{C841655E-555C-4464-846D-00EFD098F914}"/>
    <cellStyle name="20% - Ênfase3 3 3 2 2 3 4" xfId="27259" xr:uid="{13925028-27C0-4B3C-9815-886B06D38B93}"/>
    <cellStyle name="20% - Ênfase3 3 3 2 2 4" xfId="7099" xr:uid="{28719704-5EA0-4BB0-BE15-2D7D2819F069}"/>
    <cellStyle name="20% - Ênfase3 3 3 2 2 4 2" xfId="18619" xr:uid="{90982E89-99A3-48F7-BFD0-1D8960E41D1F}"/>
    <cellStyle name="20% - Ênfase3 3 3 2 2 4 2 2" xfId="41659" xr:uid="{268BCFD1-2F60-449A-9E76-95CDBB36DF5C}"/>
    <cellStyle name="20% - Ênfase3 3 3 2 2 4 3" xfId="30139" xr:uid="{3CFC8621-E062-47CA-AA86-2ABF6364B448}"/>
    <cellStyle name="20% - Ênfase3 3 3 2 2 5" xfId="12859" xr:uid="{CEAC85FC-6736-4112-83E2-C05561D48323}"/>
    <cellStyle name="20% - Ênfase3 3 3 2 2 5 2" xfId="35899" xr:uid="{DFD3356B-A77C-4547-9524-A35731F446BC}"/>
    <cellStyle name="20% - Ênfase3 3 3 2 2 6" xfId="24379" xr:uid="{107E92F1-DC66-452E-8107-102D8CDEA2F7}"/>
    <cellStyle name="20% - Ênfase3 3 3 2 3" xfId="2059" xr:uid="{7E5A4480-5B31-438E-B853-58E3EA7F0F4B}"/>
    <cellStyle name="20% - Ênfase3 3 3 2 3 2" xfId="4939" xr:uid="{0613A5D3-002D-4538-8CF9-837332A0DC22}"/>
    <cellStyle name="20% - Ênfase3 3 3 2 3 2 2" xfId="10699" xr:uid="{CCF314AA-E7DA-4596-8C18-F573D99E9BFC}"/>
    <cellStyle name="20% - Ênfase3 3 3 2 3 2 2 2" xfId="22219" xr:uid="{4289B4EA-2E23-4433-B3A5-D230223951F1}"/>
    <cellStyle name="20% - Ênfase3 3 3 2 3 2 2 2 2" xfId="45259" xr:uid="{548DDBC0-3C55-4014-A7A5-89D0266C30AB}"/>
    <cellStyle name="20% - Ênfase3 3 3 2 3 2 2 3" xfId="33739" xr:uid="{82B5AB2A-6FE0-4520-8D74-F7921C6A1899}"/>
    <cellStyle name="20% - Ênfase3 3 3 2 3 2 3" xfId="16459" xr:uid="{6211A484-3882-447E-9EAD-3141EED4A8D5}"/>
    <cellStyle name="20% - Ênfase3 3 3 2 3 2 3 2" xfId="39499" xr:uid="{5F210C75-518F-4198-B8F6-F27D169B4C4A}"/>
    <cellStyle name="20% - Ênfase3 3 3 2 3 2 4" xfId="27979" xr:uid="{A8EF14D7-3BD5-4C30-BD27-71CF666A22FD}"/>
    <cellStyle name="20% - Ênfase3 3 3 2 3 3" xfId="7819" xr:uid="{629BBD27-79ED-4A66-8F82-20F399D93CEC}"/>
    <cellStyle name="20% - Ênfase3 3 3 2 3 3 2" xfId="19339" xr:uid="{EA7EA11F-0EE8-4CF2-9D51-EA9CC379C77B}"/>
    <cellStyle name="20% - Ênfase3 3 3 2 3 3 2 2" xfId="42379" xr:uid="{43B4659A-A110-4DEB-9726-57DEBA87CEB5}"/>
    <cellStyle name="20% - Ênfase3 3 3 2 3 3 3" xfId="30859" xr:uid="{FFF07B18-74A1-4FBF-BA63-37A084817EF6}"/>
    <cellStyle name="20% - Ênfase3 3 3 2 3 4" xfId="13579" xr:uid="{6268151E-4AFF-4A1E-B374-F0F0C5591BA2}"/>
    <cellStyle name="20% - Ênfase3 3 3 2 3 4 2" xfId="36619" xr:uid="{E8FED2C9-C7DD-47D5-85A4-BE5E82C561FF}"/>
    <cellStyle name="20% - Ênfase3 3 3 2 3 5" xfId="25099" xr:uid="{7B3C4350-B0D1-4103-AB0B-D8AFBD8B758F}"/>
    <cellStyle name="20% - Ênfase3 3 3 2 4" xfId="3499" xr:uid="{A2AC7EBC-4E51-4147-89E5-8887DE10C1B6}"/>
    <cellStyle name="20% - Ênfase3 3 3 2 4 2" xfId="9259" xr:uid="{564B8C7F-4D8D-49EE-AC85-70711D3D8C36}"/>
    <cellStyle name="20% - Ênfase3 3 3 2 4 2 2" xfId="20779" xr:uid="{A4D886D6-1EA0-46F4-924A-0BF66FF5BEC5}"/>
    <cellStyle name="20% - Ênfase3 3 3 2 4 2 2 2" xfId="43819" xr:uid="{432A5A0E-9D96-4AF2-A1D9-DF6F04458F41}"/>
    <cellStyle name="20% - Ênfase3 3 3 2 4 2 3" xfId="32299" xr:uid="{6A0B9A98-3C20-4020-AC5D-B0FFE1157797}"/>
    <cellStyle name="20% - Ênfase3 3 3 2 4 3" xfId="15019" xr:uid="{629635D4-C0B0-427C-BE7A-974E14D14047}"/>
    <cellStyle name="20% - Ênfase3 3 3 2 4 3 2" xfId="38059" xr:uid="{D61683C5-C0E8-474A-A025-B1A3B2816265}"/>
    <cellStyle name="20% - Ênfase3 3 3 2 4 4" xfId="26539" xr:uid="{F2EC262B-6D81-4D23-AB6D-00DDDE4365F5}"/>
    <cellStyle name="20% - Ênfase3 3 3 2 5" xfId="6379" xr:uid="{1A7C6E72-827D-4C6D-96B2-AC9F23CBB6E2}"/>
    <cellStyle name="20% - Ênfase3 3 3 2 5 2" xfId="17899" xr:uid="{ED7149B1-C188-4570-9850-AE842E94A81E}"/>
    <cellStyle name="20% - Ênfase3 3 3 2 5 2 2" xfId="40939" xr:uid="{72A74310-AC7B-49EB-B136-590CA6BFF8F9}"/>
    <cellStyle name="20% - Ênfase3 3 3 2 5 3" xfId="29419" xr:uid="{7350CB67-C213-45FC-B22D-B274DC760C6A}"/>
    <cellStyle name="20% - Ênfase3 3 3 2 6" xfId="12139" xr:uid="{14FF955A-4491-40FD-AE83-3BD3B419CBF0}"/>
    <cellStyle name="20% - Ênfase3 3 3 2 6 2" xfId="35179" xr:uid="{5D855524-53CB-4177-838F-F6F5E8B5D19F}"/>
    <cellStyle name="20% - Ênfase3 3 3 2 7" xfId="23659" xr:uid="{062D52BF-0845-4019-80AB-EE732DC3743F}"/>
    <cellStyle name="20% - Ênfase3 3 3 3" xfId="979" xr:uid="{97650EEF-66BB-4A28-A75F-62A95D187688}"/>
    <cellStyle name="20% - Ênfase3 3 3 3 2" xfId="2419" xr:uid="{426191CE-1553-4174-AC19-5562A397A452}"/>
    <cellStyle name="20% - Ênfase3 3 3 3 2 2" xfId="5299" xr:uid="{BF916D1E-C496-4567-AE98-9EB920369D2B}"/>
    <cellStyle name="20% - Ênfase3 3 3 3 2 2 2" xfId="11059" xr:uid="{6DF425FA-B519-4435-B7CD-3D2AE55C97D5}"/>
    <cellStyle name="20% - Ênfase3 3 3 3 2 2 2 2" xfId="22579" xr:uid="{87145044-9367-45C6-A641-79E11D69717C}"/>
    <cellStyle name="20% - Ênfase3 3 3 3 2 2 2 2 2" xfId="45619" xr:uid="{D674D30E-82F3-41C6-BFC5-10BE6B9AEE67}"/>
    <cellStyle name="20% - Ênfase3 3 3 3 2 2 2 3" xfId="34099" xr:uid="{950502ED-5E77-48FF-80A2-006AB9DAFA84}"/>
    <cellStyle name="20% - Ênfase3 3 3 3 2 2 3" xfId="16819" xr:uid="{B85D82F0-0029-494C-86DB-6A112C42712A}"/>
    <cellStyle name="20% - Ênfase3 3 3 3 2 2 3 2" xfId="39859" xr:uid="{76128B36-539C-450B-A55E-0130D55B8364}"/>
    <cellStyle name="20% - Ênfase3 3 3 3 2 2 4" xfId="28339" xr:uid="{6BAF2617-6A33-43CD-8AD1-B1C46F7AFA46}"/>
    <cellStyle name="20% - Ênfase3 3 3 3 2 3" xfId="8179" xr:uid="{2EF74E4E-0B7A-4C4F-AD52-FCCBB80DA112}"/>
    <cellStyle name="20% - Ênfase3 3 3 3 2 3 2" xfId="19699" xr:uid="{A32E2931-1675-4EAC-859A-1AD0A79A3662}"/>
    <cellStyle name="20% - Ênfase3 3 3 3 2 3 2 2" xfId="42739" xr:uid="{3B4F104D-723F-4F13-8772-F8FCD8662B27}"/>
    <cellStyle name="20% - Ênfase3 3 3 3 2 3 3" xfId="31219" xr:uid="{3AA70ADF-D3CF-4AA8-A89A-036C49C4CD25}"/>
    <cellStyle name="20% - Ênfase3 3 3 3 2 4" xfId="13939" xr:uid="{9D6825BA-0500-439C-96CA-4B7EC81C1FC0}"/>
    <cellStyle name="20% - Ênfase3 3 3 3 2 4 2" xfId="36979" xr:uid="{35541663-4573-46BF-992B-B3279CC10809}"/>
    <cellStyle name="20% - Ênfase3 3 3 3 2 5" xfId="25459" xr:uid="{D465177E-9305-43C8-BAF2-B7E32182792A}"/>
    <cellStyle name="20% - Ênfase3 3 3 3 3" xfId="3859" xr:uid="{91992C3C-814B-4DE5-97E8-A23EED2C6892}"/>
    <cellStyle name="20% - Ênfase3 3 3 3 3 2" xfId="9619" xr:uid="{6142FE8E-47F0-4DCF-9663-C4D8C54C3002}"/>
    <cellStyle name="20% - Ênfase3 3 3 3 3 2 2" xfId="21139" xr:uid="{F6EBA913-9AB2-4920-8492-26C847A2E3EF}"/>
    <cellStyle name="20% - Ênfase3 3 3 3 3 2 2 2" xfId="44179" xr:uid="{B75FF994-EF1D-4585-A971-E4F5BB654CD1}"/>
    <cellStyle name="20% - Ênfase3 3 3 3 3 2 3" xfId="32659" xr:uid="{73643936-C19B-4FBD-B469-FBB4859CAD33}"/>
    <cellStyle name="20% - Ênfase3 3 3 3 3 3" xfId="15379" xr:uid="{912AF83D-EE8F-431E-AFCD-3758CFC198E3}"/>
    <cellStyle name="20% - Ênfase3 3 3 3 3 3 2" xfId="38419" xr:uid="{BFEEFFEB-C90D-4B1B-B984-D62B51CF9186}"/>
    <cellStyle name="20% - Ênfase3 3 3 3 3 4" xfId="26899" xr:uid="{1E3432C7-634D-4008-8FA2-34AD4144D84F}"/>
    <cellStyle name="20% - Ênfase3 3 3 3 4" xfId="6739" xr:uid="{2F05C479-830E-4D9D-A0EF-744019A85C99}"/>
    <cellStyle name="20% - Ênfase3 3 3 3 4 2" xfId="18259" xr:uid="{3442AC68-95C9-456F-84CB-592334E7E00B}"/>
    <cellStyle name="20% - Ênfase3 3 3 3 4 2 2" xfId="41299" xr:uid="{9E95B7CB-8014-45C3-9AFC-501717138732}"/>
    <cellStyle name="20% - Ênfase3 3 3 3 4 3" xfId="29779" xr:uid="{30313E16-8954-471D-B8B3-5DB286958A43}"/>
    <cellStyle name="20% - Ênfase3 3 3 3 5" xfId="12499" xr:uid="{F9C5A5B8-FBEA-4D7E-BD04-637F1D651761}"/>
    <cellStyle name="20% - Ênfase3 3 3 3 5 2" xfId="35539" xr:uid="{E36BF149-DB52-43C2-BDBF-CEE4632C0A07}"/>
    <cellStyle name="20% - Ênfase3 3 3 3 6" xfId="24019" xr:uid="{D5AAAE36-E11B-46BA-9489-10F796C1E1C7}"/>
    <cellStyle name="20% - Ênfase3 3 3 4" xfId="1699" xr:uid="{A8396429-E397-47F1-8CED-515CF5438A55}"/>
    <cellStyle name="20% - Ênfase3 3 3 4 2" xfId="4579" xr:uid="{A9E3001B-43A0-46A6-B52C-5862E879637B}"/>
    <cellStyle name="20% - Ênfase3 3 3 4 2 2" xfId="10339" xr:uid="{C21FA8DD-2B40-47F5-880D-2ED5D6C35D53}"/>
    <cellStyle name="20% - Ênfase3 3 3 4 2 2 2" xfId="21859" xr:uid="{B420F763-D3A3-4BA8-9F7A-85CA7C9A0E2A}"/>
    <cellStyle name="20% - Ênfase3 3 3 4 2 2 2 2" xfId="44899" xr:uid="{05F6F0BD-FBE5-45C8-BAE3-628FAEA2B9A4}"/>
    <cellStyle name="20% - Ênfase3 3 3 4 2 2 3" xfId="33379" xr:uid="{A27E99A9-945D-4646-80A6-2ED19DE1AFD7}"/>
    <cellStyle name="20% - Ênfase3 3 3 4 2 3" xfId="16099" xr:uid="{954FAC69-593D-480F-8B5C-83D850DCC15D}"/>
    <cellStyle name="20% - Ênfase3 3 3 4 2 3 2" xfId="39139" xr:uid="{EFDE9A51-3308-40E4-9ECB-CBCEA90790B3}"/>
    <cellStyle name="20% - Ênfase3 3 3 4 2 4" xfId="27619" xr:uid="{580AFE7B-E3DB-4635-92A8-BC88121D49AB}"/>
    <cellStyle name="20% - Ênfase3 3 3 4 3" xfId="7459" xr:uid="{01C47AC6-7580-45AA-B330-05FCE19EAA7B}"/>
    <cellStyle name="20% - Ênfase3 3 3 4 3 2" xfId="18979" xr:uid="{64DDC81A-EAC0-4AE3-A04A-769D14493BB4}"/>
    <cellStyle name="20% - Ênfase3 3 3 4 3 2 2" xfId="42019" xr:uid="{A4C02FD1-BE21-42A7-952C-3843D99AB2F8}"/>
    <cellStyle name="20% - Ênfase3 3 3 4 3 3" xfId="30499" xr:uid="{BD1988D7-6181-4110-A4A8-1DB19EF2872A}"/>
    <cellStyle name="20% - Ênfase3 3 3 4 4" xfId="13219" xr:uid="{DE003BFF-EBA2-42DB-ADA1-2F391213D808}"/>
    <cellStyle name="20% - Ênfase3 3 3 4 4 2" xfId="36259" xr:uid="{A1B5ACFA-08D0-4A8A-A58C-444695564405}"/>
    <cellStyle name="20% - Ênfase3 3 3 4 5" xfId="24739" xr:uid="{A0E26E3B-9E9F-477B-9425-CA6D6616BF14}"/>
    <cellStyle name="20% - Ênfase3 3 3 5" xfId="3139" xr:uid="{A0A0AB09-32FA-4EB2-883E-3C71B5AEC8F9}"/>
    <cellStyle name="20% - Ênfase3 3 3 5 2" xfId="8899" xr:uid="{FAB65F7D-F217-45B1-8223-0CE4B9E59397}"/>
    <cellStyle name="20% - Ênfase3 3 3 5 2 2" xfId="20419" xr:uid="{4632E65C-83DD-4B8E-AB83-7DEBF10F94F0}"/>
    <cellStyle name="20% - Ênfase3 3 3 5 2 2 2" xfId="43459" xr:uid="{A0916C35-11F5-46D4-8FE5-53951DC154BB}"/>
    <cellStyle name="20% - Ênfase3 3 3 5 2 3" xfId="31939" xr:uid="{2621B0CD-F1E9-4D16-89E7-8A8EA74F5B20}"/>
    <cellStyle name="20% - Ênfase3 3 3 5 3" xfId="14659" xr:uid="{14172722-A1B1-4346-B705-C0FC8642D043}"/>
    <cellStyle name="20% - Ênfase3 3 3 5 3 2" xfId="37699" xr:uid="{EF4A8D86-6AB5-4830-BB76-691337BF0B51}"/>
    <cellStyle name="20% - Ênfase3 3 3 5 4" xfId="26179" xr:uid="{0F566C91-C4C6-4856-8380-D620C02190A7}"/>
    <cellStyle name="20% - Ênfase3 3 3 6" xfId="6019" xr:uid="{35BFA669-00E8-41EC-8F57-FFA378307D16}"/>
    <cellStyle name="20% - Ênfase3 3 3 6 2" xfId="17539" xr:uid="{73E1D966-1B7A-4EDB-9BB3-C560316E090C}"/>
    <cellStyle name="20% - Ênfase3 3 3 6 2 2" xfId="40579" xr:uid="{E39818F9-8301-4AC7-A1E4-C93482373538}"/>
    <cellStyle name="20% - Ênfase3 3 3 6 3" xfId="29059" xr:uid="{AB7D78F4-3D00-490F-BF91-D6DC72CCCB6E}"/>
    <cellStyle name="20% - Ênfase3 3 3 7" xfId="11779" xr:uid="{2B2DA66A-AEEA-4892-85AD-5377F02B6C83}"/>
    <cellStyle name="20% - Ênfase3 3 3 7 2" xfId="34819" xr:uid="{4154E349-4A95-4C1C-B8EE-196B376DDA96}"/>
    <cellStyle name="20% - Ênfase3 3 3 8" xfId="23299" xr:uid="{D5CBB938-5404-4BDF-BC8B-8200DFC86C5F}"/>
    <cellStyle name="20% - Ênfase3 3 4" xfId="439" xr:uid="{81A7F931-224D-44AB-AB95-57F6F53F65AB}"/>
    <cellStyle name="20% - Ênfase3 3 4 2" xfId="1159" xr:uid="{3E83F209-5C20-4D62-81A1-F055A1A6E145}"/>
    <cellStyle name="20% - Ênfase3 3 4 2 2" xfId="2599" xr:uid="{9A93BE76-3787-4CE2-BF5D-8492589B53CC}"/>
    <cellStyle name="20% - Ênfase3 3 4 2 2 2" xfId="5479" xr:uid="{980B756C-6E19-4B42-B3D5-C1ABDBF74CDA}"/>
    <cellStyle name="20% - Ênfase3 3 4 2 2 2 2" xfId="11239" xr:uid="{BBA9D5FA-AAF9-40FD-B719-BD9429C9C453}"/>
    <cellStyle name="20% - Ênfase3 3 4 2 2 2 2 2" xfId="22759" xr:uid="{FA73417A-BB44-4C95-A46C-EF5E1618611A}"/>
    <cellStyle name="20% - Ênfase3 3 4 2 2 2 2 2 2" xfId="45799" xr:uid="{33C69C5C-DF1D-4D02-90EB-EA80360B882C}"/>
    <cellStyle name="20% - Ênfase3 3 4 2 2 2 2 3" xfId="34279" xr:uid="{6586FDEF-1C50-4201-958E-C13DB9CDD06D}"/>
    <cellStyle name="20% - Ênfase3 3 4 2 2 2 3" xfId="16999" xr:uid="{CCDFD035-6507-496D-A440-3A1E930EA5AC}"/>
    <cellStyle name="20% - Ênfase3 3 4 2 2 2 3 2" xfId="40039" xr:uid="{B6F43D3A-B4D8-4416-8F39-F20E81507FCB}"/>
    <cellStyle name="20% - Ênfase3 3 4 2 2 2 4" xfId="28519" xr:uid="{B217E378-773E-4B6B-BC6E-D6C3DF962C43}"/>
    <cellStyle name="20% - Ênfase3 3 4 2 2 3" xfId="8359" xr:uid="{89D16905-F996-4C39-AD94-844781AA2E91}"/>
    <cellStyle name="20% - Ênfase3 3 4 2 2 3 2" xfId="19879" xr:uid="{44A18010-EBC5-4FC9-A6CF-409A307E5BDD}"/>
    <cellStyle name="20% - Ênfase3 3 4 2 2 3 2 2" xfId="42919" xr:uid="{43E1D249-13F0-4D76-B5A3-24C6131EE4A5}"/>
    <cellStyle name="20% - Ênfase3 3 4 2 2 3 3" xfId="31399" xr:uid="{F6BEBA60-B0F4-4444-AA6F-FA7C88171AE5}"/>
    <cellStyle name="20% - Ênfase3 3 4 2 2 4" xfId="14119" xr:uid="{585F20D3-4309-4634-9EE8-2A22F83425DF}"/>
    <cellStyle name="20% - Ênfase3 3 4 2 2 4 2" xfId="37159" xr:uid="{61022135-CD6E-417F-82E5-E78BFBF2A597}"/>
    <cellStyle name="20% - Ênfase3 3 4 2 2 5" xfId="25639" xr:uid="{4F3227D4-BB2B-4398-91B5-CBF0D4C99B18}"/>
    <cellStyle name="20% - Ênfase3 3 4 2 3" xfId="4039" xr:uid="{4657FDA7-56CC-4404-8DEC-385DEA7D0B41}"/>
    <cellStyle name="20% - Ênfase3 3 4 2 3 2" xfId="9799" xr:uid="{36289EE2-CAD5-49FA-B7EE-05B7CE76D118}"/>
    <cellStyle name="20% - Ênfase3 3 4 2 3 2 2" xfId="21319" xr:uid="{0DC5AAF6-644D-48B2-A25D-67BC612E0241}"/>
    <cellStyle name="20% - Ênfase3 3 4 2 3 2 2 2" xfId="44359" xr:uid="{B2C4671A-2D3E-4D51-82FE-105B7E93B415}"/>
    <cellStyle name="20% - Ênfase3 3 4 2 3 2 3" xfId="32839" xr:uid="{68593466-1060-483C-8AE9-EA01B80E68B6}"/>
    <cellStyle name="20% - Ênfase3 3 4 2 3 3" xfId="15559" xr:uid="{3377223C-688D-40FB-8E40-A8957D319646}"/>
    <cellStyle name="20% - Ênfase3 3 4 2 3 3 2" xfId="38599" xr:uid="{963CFCF0-8A34-467F-B33A-32DD31801511}"/>
    <cellStyle name="20% - Ênfase3 3 4 2 3 4" xfId="27079" xr:uid="{6D789D76-5CCD-4631-AF80-04751D708E6C}"/>
    <cellStyle name="20% - Ênfase3 3 4 2 4" xfId="6919" xr:uid="{11002232-104A-4F25-833E-1F9027CDA76A}"/>
    <cellStyle name="20% - Ênfase3 3 4 2 4 2" xfId="18439" xr:uid="{41BC53E3-C002-44AC-911C-86589DC48CCE}"/>
    <cellStyle name="20% - Ênfase3 3 4 2 4 2 2" xfId="41479" xr:uid="{2FC8EF25-33F2-4DE6-934A-6E212DB08CAC}"/>
    <cellStyle name="20% - Ênfase3 3 4 2 4 3" xfId="29959" xr:uid="{1296ED45-D655-4A7B-B451-5D1D0FD3C109}"/>
    <cellStyle name="20% - Ênfase3 3 4 2 5" xfId="12679" xr:uid="{65BB7021-5DBF-49AB-B801-B8F8CDC2DF37}"/>
    <cellStyle name="20% - Ênfase3 3 4 2 5 2" xfId="35719" xr:uid="{495DFE33-C070-4C68-B773-84CE66D74ED8}"/>
    <cellStyle name="20% - Ênfase3 3 4 2 6" xfId="24199" xr:uid="{1B8E9E68-384A-406B-9BEE-BF2E6BD42881}"/>
    <cellStyle name="20% - Ênfase3 3 4 3" xfId="1879" xr:uid="{D911FDB2-CC9D-4FA8-8D69-AAA4458D4406}"/>
    <cellStyle name="20% - Ênfase3 3 4 3 2" xfId="4759" xr:uid="{C8D396AB-E2B2-4BFB-9C13-32633215AD07}"/>
    <cellStyle name="20% - Ênfase3 3 4 3 2 2" xfId="10519" xr:uid="{22F33B30-071F-4680-80CC-5101674D099B}"/>
    <cellStyle name="20% - Ênfase3 3 4 3 2 2 2" xfId="22039" xr:uid="{5F93F1B7-5C44-41EB-8FBA-51D9D9D164CD}"/>
    <cellStyle name="20% - Ênfase3 3 4 3 2 2 2 2" xfId="45079" xr:uid="{D3453919-2533-4E22-AFDE-8D421EF90844}"/>
    <cellStyle name="20% - Ênfase3 3 4 3 2 2 3" xfId="33559" xr:uid="{9E4BBB65-5CEC-4B00-8DD5-588B9E650216}"/>
    <cellStyle name="20% - Ênfase3 3 4 3 2 3" xfId="16279" xr:uid="{2BD2E9CC-EF57-4EA4-93E1-4F6652C92886}"/>
    <cellStyle name="20% - Ênfase3 3 4 3 2 3 2" xfId="39319" xr:uid="{8026DECC-896D-4E56-A53E-22FFB49A5D48}"/>
    <cellStyle name="20% - Ênfase3 3 4 3 2 4" xfId="27799" xr:uid="{591E8AE0-2DB3-44A6-B651-61D16FE01CA2}"/>
    <cellStyle name="20% - Ênfase3 3 4 3 3" xfId="7639" xr:uid="{CE17FEB9-C00F-4FD9-9221-5128D7C499AB}"/>
    <cellStyle name="20% - Ênfase3 3 4 3 3 2" xfId="19159" xr:uid="{C9B2CA8F-E155-4706-A3DB-32F431857CAB}"/>
    <cellStyle name="20% - Ênfase3 3 4 3 3 2 2" xfId="42199" xr:uid="{03874B31-56F6-4FB3-AF89-0F2DF0CC3625}"/>
    <cellStyle name="20% - Ênfase3 3 4 3 3 3" xfId="30679" xr:uid="{A3CFDB19-E9EB-4D49-8D48-D5AEBF6A1622}"/>
    <cellStyle name="20% - Ênfase3 3 4 3 4" xfId="13399" xr:uid="{5C662DC2-59C7-45E0-A6A5-4449E6C7FF37}"/>
    <cellStyle name="20% - Ênfase3 3 4 3 4 2" xfId="36439" xr:uid="{EA00CF5D-72D2-4DEA-BC0F-18E19A846085}"/>
    <cellStyle name="20% - Ênfase3 3 4 3 5" xfId="24919" xr:uid="{4642BFF2-512A-4EF9-A767-DAAD44DB9DA3}"/>
    <cellStyle name="20% - Ênfase3 3 4 4" xfId="3319" xr:uid="{EE145EFA-6E03-4EDF-8927-8A765DA34FDC}"/>
    <cellStyle name="20% - Ênfase3 3 4 4 2" xfId="9079" xr:uid="{EBDC4A68-8CC2-4F28-A44D-7EA93B63C4D9}"/>
    <cellStyle name="20% - Ênfase3 3 4 4 2 2" xfId="20599" xr:uid="{7DD524FA-6FB3-4DEE-8592-6E5B66B7B370}"/>
    <cellStyle name="20% - Ênfase3 3 4 4 2 2 2" xfId="43639" xr:uid="{60CA461C-FE67-426C-BA23-0DC28176C290}"/>
    <cellStyle name="20% - Ênfase3 3 4 4 2 3" xfId="32119" xr:uid="{790C1B37-4925-4CCF-8E99-36C4C4E6758F}"/>
    <cellStyle name="20% - Ênfase3 3 4 4 3" xfId="14839" xr:uid="{4C06BE02-4FCF-4F58-B2A7-A0ACABBC5870}"/>
    <cellStyle name="20% - Ênfase3 3 4 4 3 2" xfId="37879" xr:uid="{542A771F-FBA8-46C3-8FAC-5CF29494EFE6}"/>
    <cellStyle name="20% - Ênfase3 3 4 4 4" xfId="26359" xr:uid="{6CABF6F2-2C9D-4CEF-BAA8-A26F6F32991F}"/>
    <cellStyle name="20% - Ênfase3 3 4 5" xfId="6199" xr:uid="{C268D17E-BEBF-4267-AA6B-546D54124F7D}"/>
    <cellStyle name="20% - Ênfase3 3 4 5 2" xfId="17719" xr:uid="{6326C776-8D18-4DBA-A6E6-4BF502DD21F3}"/>
    <cellStyle name="20% - Ênfase3 3 4 5 2 2" xfId="40759" xr:uid="{15D3CD2C-C917-43DD-AB6E-19CDB3A53F59}"/>
    <cellStyle name="20% - Ênfase3 3 4 5 3" xfId="29239" xr:uid="{AC44392A-F277-43C0-84B7-EB7AAD8D4BCD}"/>
    <cellStyle name="20% - Ênfase3 3 4 6" xfId="11959" xr:uid="{5356726D-4CED-4C44-8612-696ED65EC1DD}"/>
    <cellStyle name="20% - Ênfase3 3 4 6 2" xfId="34999" xr:uid="{B06A969B-D429-47C8-82F9-887BEA4E7D40}"/>
    <cellStyle name="20% - Ênfase3 3 4 7" xfId="23479" xr:uid="{CC5CC93F-DBCF-4C14-8177-192B3779F883}"/>
    <cellStyle name="20% - Ênfase3 3 5" xfId="799" xr:uid="{FD3136FD-9A29-4331-85F1-ABB9D1B0B1F8}"/>
    <cellStyle name="20% - Ênfase3 3 5 2" xfId="2239" xr:uid="{FB03FED3-0F81-4B38-87A6-4C35D7B7B66F}"/>
    <cellStyle name="20% - Ênfase3 3 5 2 2" xfId="5119" xr:uid="{90172CF7-0CBB-46BC-8AED-EBB659EA2330}"/>
    <cellStyle name="20% - Ênfase3 3 5 2 2 2" xfId="10879" xr:uid="{C14B3A59-6715-486A-A9BE-961AEFD2FEBB}"/>
    <cellStyle name="20% - Ênfase3 3 5 2 2 2 2" xfId="22399" xr:uid="{54DD9813-0F59-4CF1-8ABA-D0B5886E6554}"/>
    <cellStyle name="20% - Ênfase3 3 5 2 2 2 2 2" xfId="45439" xr:uid="{3D84FCB1-A3B7-4DE4-B1D1-4EB6BD1D9A48}"/>
    <cellStyle name="20% - Ênfase3 3 5 2 2 2 3" xfId="33919" xr:uid="{36928F09-1BCD-49A7-8CC0-9958F4B3E866}"/>
    <cellStyle name="20% - Ênfase3 3 5 2 2 3" xfId="16639" xr:uid="{4036FD11-6DD4-4464-BCAB-8D18F9773D98}"/>
    <cellStyle name="20% - Ênfase3 3 5 2 2 3 2" xfId="39679" xr:uid="{DB0D9FD4-F2FB-44E2-8928-3B3547F1009F}"/>
    <cellStyle name="20% - Ênfase3 3 5 2 2 4" xfId="28159" xr:uid="{EF16E4F6-2D9A-420E-866B-B38308200163}"/>
    <cellStyle name="20% - Ênfase3 3 5 2 3" xfId="7999" xr:uid="{2872DE98-3794-49DB-9548-74B2B8D6AE84}"/>
    <cellStyle name="20% - Ênfase3 3 5 2 3 2" xfId="19519" xr:uid="{98E8B233-2E26-4B95-B8BA-DC3D3AA6A78E}"/>
    <cellStyle name="20% - Ênfase3 3 5 2 3 2 2" xfId="42559" xr:uid="{BCB438CF-C5C5-4C3D-945A-8E65825B9331}"/>
    <cellStyle name="20% - Ênfase3 3 5 2 3 3" xfId="31039" xr:uid="{31540821-66FF-49BB-B5E3-C05740153465}"/>
    <cellStyle name="20% - Ênfase3 3 5 2 4" xfId="13759" xr:uid="{B32E6BE7-5EFA-4400-B411-94FA87A94CD1}"/>
    <cellStyle name="20% - Ênfase3 3 5 2 4 2" xfId="36799" xr:uid="{C7C7BB9A-2AA4-453D-A2FD-C32382C00413}"/>
    <cellStyle name="20% - Ênfase3 3 5 2 5" xfId="25279" xr:uid="{71442B14-C587-45AB-A323-82BC55E3F0F9}"/>
    <cellStyle name="20% - Ênfase3 3 5 3" xfId="3679" xr:uid="{7D4299BF-6ED6-4568-A7C9-CD2E9B91E56B}"/>
    <cellStyle name="20% - Ênfase3 3 5 3 2" xfId="9439" xr:uid="{AE2C23E8-4D4A-4A33-9F88-AA33C3B57706}"/>
    <cellStyle name="20% - Ênfase3 3 5 3 2 2" xfId="20959" xr:uid="{AC2730F5-E0C7-441C-840C-192E7D1BC2F2}"/>
    <cellStyle name="20% - Ênfase3 3 5 3 2 2 2" xfId="43999" xr:uid="{E4904543-5BF6-4A7A-8001-C7CB975E5D08}"/>
    <cellStyle name="20% - Ênfase3 3 5 3 2 3" xfId="32479" xr:uid="{52A2DA99-3E29-4309-B9E3-0DD6D9C513FE}"/>
    <cellStyle name="20% - Ênfase3 3 5 3 3" xfId="15199" xr:uid="{E389D9CA-E875-4F82-BC26-933259C42A49}"/>
    <cellStyle name="20% - Ênfase3 3 5 3 3 2" xfId="38239" xr:uid="{ADBAB0C6-8F26-43A6-A49D-D9AB47A7B6D7}"/>
    <cellStyle name="20% - Ênfase3 3 5 3 4" xfId="26719" xr:uid="{D3B95F78-1BA8-4A0D-8AC9-0D4B800BE3CF}"/>
    <cellStyle name="20% - Ênfase3 3 5 4" xfId="6559" xr:uid="{2E40994F-9116-4401-9537-812BAF7FA8B7}"/>
    <cellStyle name="20% - Ênfase3 3 5 4 2" xfId="18079" xr:uid="{1B5B5618-1BFB-4AFB-9194-00F33D6B62FD}"/>
    <cellStyle name="20% - Ênfase3 3 5 4 2 2" xfId="41119" xr:uid="{D717EA1E-4212-476D-A1EF-847D21FA2D87}"/>
    <cellStyle name="20% - Ênfase3 3 5 4 3" xfId="29599" xr:uid="{66CAEA64-2734-4C26-8484-BF3F97FAAF8B}"/>
    <cellStyle name="20% - Ênfase3 3 5 5" xfId="12319" xr:uid="{4EEBBCE4-DAFA-41E8-8B50-B71458E337F8}"/>
    <cellStyle name="20% - Ênfase3 3 5 5 2" xfId="35359" xr:uid="{F1CA0F60-84A0-4B3D-A137-38104B70C28D}"/>
    <cellStyle name="20% - Ênfase3 3 5 6" xfId="23839" xr:uid="{DC36EE6B-AA73-4DF7-9BC1-DBB7F65D4D76}"/>
    <cellStyle name="20% - Ênfase3 3 6" xfId="1519" xr:uid="{DA1BFD4A-29D6-4A66-8686-C319419463F7}"/>
    <cellStyle name="20% - Ênfase3 3 6 2" xfId="4399" xr:uid="{C43E6D30-1EE9-466F-8525-5C6FD846A038}"/>
    <cellStyle name="20% - Ênfase3 3 6 2 2" xfId="10159" xr:uid="{5006EF25-0A5B-4B62-BA86-D86730E07C4D}"/>
    <cellStyle name="20% - Ênfase3 3 6 2 2 2" xfId="21679" xr:uid="{3050FBC9-62AF-4D19-B251-DBF2329C670D}"/>
    <cellStyle name="20% - Ênfase3 3 6 2 2 2 2" xfId="44719" xr:uid="{87341C07-8800-429A-9452-58508AC95F26}"/>
    <cellStyle name="20% - Ênfase3 3 6 2 2 3" xfId="33199" xr:uid="{07D39736-ED60-4712-993D-58491E52CCFE}"/>
    <cellStyle name="20% - Ênfase3 3 6 2 3" xfId="15919" xr:uid="{3BDEA9C7-E787-46F4-8A05-8065BEAD6847}"/>
    <cellStyle name="20% - Ênfase3 3 6 2 3 2" xfId="38959" xr:uid="{3E13CC23-4DB0-4A1F-A9E9-AB1D6EA2B85F}"/>
    <cellStyle name="20% - Ênfase3 3 6 2 4" xfId="27439" xr:uid="{93723653-465A-4245-8204-9239A04555F8}"/>
    <cellStyle name="20% - Ênfase3 3 6 3" xfId="7279" xr:uid="{3AFA4C99-176D-44A6-864B-8647875FE235}"/>
    <cellStyle name="20% - Ênfase3 3 6 3 2" xfId="18799" xr:uid="{C1DCA67A-11DC-46E6-9DFD-855AA4229A54}"/>
    <cellStyle name="20% - Ênfase3 3 6 3 2 2" xfId="41839" xr:uid="{6FD54A46-8BBD-40E1-975F-29DCD115B0CE}"/>
    <cellStyle name="20% - Ênfase3 3 6 3 3" xfId="30319" xr:uid="{7C264250-9FBB-4EA0-A89D-405D346E9597}"/>
    <cellStyle name="20% - Ênfase3 3 6 4" xfId="13039" xr:uid="{5ADB1FE3-1922-4650-8178-69ECB573E1B8}"/>
    <cellStyle name="20% - Ênfase3 3 6 4 2" xfId="36079" xr:uid="{B9F39172-7E6E-4B1B-ACBC-920791D09277}"/>
    <cellStyle name="20% - Ênfase3 3 6 5" xfId="24559" xr:uid="{1A0B00F8-7A1A-46F3-80BB-787BD1B3F64D}"/>
    <cellStyle name="20% - Ênfase3 3 7" xfId="2959" xr:uid="{1E8F44E5-F6AD-4A60-9E45-B5FCBA368A8B}"/>
    <cellStyle name="20% - Ênfase3 3 7 2" xfId="8719" xr:uid="{412D2F1B-8C42-4C0A-ACA9-77B37B2AEA6E}"/>
    <cellStyle name="20% - Ênfase3 3 7 2 2" xfId="20239" xr:uid="{C79108AD-829B-4E1C-A8D6-9C67ECCD4D4B}"/>
    <cellStyle name="20% - Ênfase3 3 7 2 2 2" xfId="43279" xr:uid="{53FF5161-DC31-4861-A8CB-00498C53F814}"/>
    <cellStyle name="20% - Ênfase3 3 7 2 3" xfId="31759" xr:uid="{898CFE29-BB61-4EA8-8A66-869261FD828B}"/>
    <cellStyle name="20% - Ênfase3 3 7 3" xfId="14479" xr:uid="{B7DA2063-C8A9-4BB0-B339-9565C634E05D}"/>
    <cellStyle name="20% - Ênfase3 3 7 3 2" xfId="37519" xr:uid="{980DAD0C-2759-47D4-AEFF-347E9098E40A}"/>
    <cellStyle name="20% - Ênfase3 3 7 4" xfId="25999" xr:uid="{2A978704-435D-4F6D-A929-2BCA4626C36A}"/>
    <cellStyle name="20% - Ênfase3 3 8" xfId="5839" xr:uid="{71EF0DDD-753A-432B-9787-0DDB55DB72F9}"/>
    <cellStyle name="20% - Ênfase3 3 8 2" xfId="17359" xr:uid="{7F4ADC3A-47DB-4305-8F16-557048DFE9A6}"/>
    <cellStyle name="20% - Ênfase3 3 8 2 2" xfId="40399" xr:uid="{1BAB9E48-48FD-45D0-A2B0-BF68B92F1734}"/>
    <cellStyle name="20% - Ênfase3 3 8 3" xfId="28879" xr:uid="{AA3BE15C-F508-4305-AFC4-5E0B31BB8624}"/>
    <cellStyle name="20% - Ênfase3 3 9" xfId="11599" xr:uid="{EE3AFAA7-BC88-43A2-AF9A-931CE47844D5}"/>
    <cellStyle name="20% - Ênfase3 3 9 2" xfId="34639" xr:uid="{5ED6B881-C66E-4375-99A6-719AB1741528}"/>
    <cellStyle name="20% - Ênfase3 4" xfId="124" xr:uid="{D388315A-1C13-4F26-A349-BE2CDF9B954E}"/>
    <cellStyle name="20% - Ênfase3 4 2" xfId="304" xr:uid="{48DF6947-1B14-439F-A188-79010587EB2D}"/>
    <cellStyle name="20% - Ênfase3 4 2 2" xfId="664" xr:uid="{036059F2-13E4-4DA9-8826-6D5B4853D4C1}"/>
    <cellStyle name="20% - Ênfase3 4 2 2 2" xfId="1384" xr:uid="{D01F7C2C-FC31-455A-BD09-4CC1821C07F1}"/>
    <cellStyle name="20% - Ênfase3 4 2 2 2 2" xfId="2824" xr:uid="{FF236960-43B0-4B56-9BC0-B8B31A4A2AB4}"/>
    <cellStyle name="20% - Ênfase3 4 2 2 2 2 2" xfId="5704" xr:uid="{94B825EE-3207-4F77-8CBB-69E80BEA0A55}"/>
    <cellStyle name="20% - Ênfase3 4 2 2 2 2 2 2" xfId="11464" xr:uid="{290B68D9-22A4-41FE-A8FE-15E30325C8FA}"/>
    <cellStyle name="20% - Ênfase3 4 2 2 2 2 2 2 2" xfId="22984" xr:uid="{A6E84EB4-7131-4F76-883F-0B60A449A1DD}"/>
    <cellStyle name="20% - Ênfase3 4 2 2 2 2 2 2 2 2" xfId="46024" xr:uid="{626A6306-DBE3-4E58-80B3-EA5AC6101BAC}"/>
    <cellStyle name="20% - Ênfase3 4 2 2 2 2 2 2 3" xfId="34504" xr:uid="{1F41F536-E7BA-4FC3-8647-C54B9D8F92F9}"/>
    <cellStyle name="20% - Ênfase3 4 2 2 2 2 2 3" xfId="17224" xr:uid="{B59127DA-4C85-425A-BF66-2163ACE3C530}"/>
    <cellStyle name="20% - Ênfase3 4 2 2 2 2 2 3 2" xfId="40264" xr:uid="{DC413996-BE2A-4D9F-858E-429BB247A7AA}"/>
    <cellStyle name="20% - Ênfase3 4 2 2 2 2 2 4" xfId="28744" xr:uid="{BF1F1736-9B8D-4FA0-8CD0-F873A69F0EE5}"/>
    <cellStyle name="20% - Ênfase3 4 2 2 2 2 3" xfId="8584" xr:uid="{44D0A88F-BC1E-4483-B2A0-28FBDE21C4D9}"/>
    <cellStyle name="20% - Ênfase3 4 2 2 2 2 3 2" xfId="20104" xr:uid="{7BE26C11-364B-4787-A016-48AD07B909F6}"/>
    <cellStyle name="20% - Ênfase3 4 2 2 2 2 3 2 2" xfId="43144" xr:uid="{48A5E26F-8596-4EFC-9C3D-4CC403CF8332}"/>
    <cellStyle name="20% - Ênfase3 4 2 2 2 2 3 3" xfId="31624" xr:uid="{99F4B32B-FA2D-4554-BFDE-BC47CDE2D6F7}"/>
    <cellStyle name="20% - Ênfase3 4 2 2 2 2 4" xfId="14344" xr:uid="{4443954C-0814-402A-B912-6F74A8591D80}"/>
    <cellStyle name="20% - Ênfase3 4 2 2 2 2 4 2" xfId="37384" xr:uid="{E1FA0742-2B4B-4E33-855E-0CD4EBA7CD4C}"/>
    <cellStyle name="20% - Ênfase3 4 2 2 2 2 5" xfId="25864" xr:uid="{5B32E581-3BF1-48EB-A922-E14C1F7E44D3}"/>
    <cellStyle name="20% - Ênfase3 4 2 2 2 3" xfId="4264" xr:uid="{C0CB9CD4-245F-470D-9160-AF8D315FC193}"/>
    <cellStyle name="20% - Ênfase3 4 2 2 2 3 2" xfId="10024" xr:uid="{EF7798EF-34D6-42AF-BDC4-B41876885023}"/>
    <cellStyle name="20% - Ênfase3 4 2 2 2 3 2 2" xfId="21544" xr:uid="{9EDE7874-EA38-4069-93DF-ABCBF1DB923B}"/>
    <cellStyle name="20% - Ênfase3 4 2 2 2 3 2 2 2" xfId="44584" xr:uid="{EA26A901-6301-4842-8678-374896FB684D}"/>
    <cellStyle name="20% - Ênfase3 4 2 2 2 3 2 3" xfId="33064" xr:uid="{CE3212DD-55D3-4AE6-AC27-B687FDDFC112}"/>
    <cellStyle name="20% - Ênfase3 4 2 2 2 3 3" xfId="15784" xr:uid="{D1F20E1E-73FE-4272-846B-197AC31CBCFE}"/>
    <cellStyle name="20% - Ênfase3 4 2 2 2 3 3 2" xfId="38824" xr:uid="{E7807639-BD97-400E-ACD2-7B40A693786E}"/>
    <cellStyle name="20% - Ênfase3 4 2 2 2 3 4" xfId="27304" xr:uid="{F8A9C8CD-E62B-4A9A-B20F-CC6593566381}"/>
    <cellStyle name="20% - Ênfase3 4 2 2 2 4" xfId="7144" xr:uid="{78BFF4B4-8081-4B1D-9120-D4D5202F8EC0}"/>
    <cellStyle name="20% - Ênfase3 4 2 2 2 4 2" xfId="18664" xr:uid="{1F3863A2-04A9-4994-8B51-74BA284B3AB7}"/>
    <cellStyle name="20% - Ênfase3 4 2 2 2 4 2 2" xfId="41704" xr:uid="{4E8B3501-A615-4406-BCA8-9F7350736EC2}"/>
    <cellStyle name="20% - Ênfase3 4 2 2 2 4 3" xfId="30184" xr:uid="{2EF77D42-7356-4FEE-B11B-112BC791F2F3}"/>
    <cellStyle name="20% - Ênfase3 4 2 2 2 5" xfId="12904" xr:uid="{680A89D6-0B8C-4F6A-9244-E3975C95759C}"/>
    <cellStyle name="20% - Ênfase3 4 2 2 2 5 2" xfId="35944" xr:uid="{8837BE2F-3E7B-4D4D-83C5-2B3ACB9137CF}"/>
    <cellStyle name="20% - Ênfase3 4 2 2 2 6" xfId="24424" xr:uid="{60AFA760-CA49-4B80-B217-38E593B1AE8B}"/>
    <cellStyle name="20% - Ênfase3 4 2 2 3" xfId="2104" xr:uid="{E97FB8EC-406A-4046-A8DC-BAFA6CFB167C}"/>
    <cellStyle name="20% - Ênfase3 4 2 2 3 2" xfId="4984" xr:uid="{D2A21D01-4426-4FA4-AF37-762A248D37CE}"/>
    <cellStyle name="20% - Ênfase3 4 2 2 3 2 2" xfId="10744" xr:uid="{C5253D41-626A-4F06-811A-A9699E49A331}"/>
    <cellStyle name="20% - Ênfase3 4 2 2 3 2 2 2" xfId="22264" xr:uid="{BC9DCF81-7C7A-43A8-BE74-865C513A4203}"/>
    <cellStyle name="20% - Ênfase3 4 2 2 3 2 2 2 2" xfId="45304" xr:uid="{C8F97216-EDF4-4567-A6C3-A0386249CC5E}"/>
    <cellStyle name="20% - Ênfase3 4 2 2 3 2 2 3" xfId="33784" xr:uid="{6E989890-CE2C-479F-B057-497A6394D7AA}"/>
    <cellStyle name="20% - Ênfase3 4 2 2 3 2 3" xfId="16504" xr:uid="{E89E9882-D872-4AA1-A932-28F7B710CECE}"/>
    <cellStyle name="20% - Ênfase3 4 2 2 3 2 3 2" xfId="39544" xr:uid="{6D226047-E89B-4CBA-87A8-DFB466AA23C0}"/>
    <cellStyle name="20% - Ênfase3 4 2 2 3 2 4" xfId="28024" xr:uid="{2FD8C7FF-EF8D-43DF-BA62-3E9AE3B06F33}"/>
    <cellStyle name="20% - Ênfase3 4 2 2 3 3" xfId="7864" xr:uid="{9CA066E3-2008-499D-825C-EE91A0956210}"/>
    <cellStyle name="20% - Ênfase3 4 2 2 3 3 2" xfId="19384" xr:uid="{D38B4C94-1A45-412E-B4C6-99FC2B4BCA7C}"/>
    <cellStyle name="20% - Ênfase3 4 2 2 3 3 2 2" xfId="42424" xr:uid="{4B511EF0-8E5F-4AE9-B5DF-027FEC6945BB}"/>
    <cellStyle name="20% - Ênfase3 4 2 2 3 3 3" xfId="30904" xr:uid="{BA321242-8226-485C-A3AD-9E7D77C364D4}"/>
    <cellStyle name="20% - Ênfase3 4 2 2 3 4" xfId="13624" xr:uid="{7F921538-A677-48F6-84B8-3CC6A5E6D20B}"/>
    <cellStyle name="20% - Ênfase3 4 2 2 3 4 2" xfId="36664" xr:uid="{FDCFD9C1-DCD9-49AB-B0BC-B1E1CA596F04}"/>
    <cellStyle name="20% - Ênfase3 4 2 2 3 5" xfId="25144" xr:uid="{F5B072D3-7E65-41D0-AC8B-62656D75EE25}"/>
    <cellStyle name="20% - Ênfase3 4 2 2 4" xfId="3544" xr:uid="{CF2C5017-2D5F-428F-B35B-1337D0DB1863}"/>
    <cellStyle name="20% - Ênfase3 4 2 2 4 2" xfId="9304" xr:uid="{E15E2CD6-AE8A-4920-B057-54A02B271C10}"/>
    <cellStyle name="20% - Ênfase3 4 2 2 4 2 2" xfId="20824" xr:uid="{CDE64785-CB70-470D-ADDD-28F3172FA210}"/>
    <cellStyle name="20% - Ênfase3 4 2 2 4 2 2 2" xfId="43864" xr:uid="{D0B41778-F4FC-4807-9DDC-4318CBE7E8B2}"/>
    <cellStyle name="20% - Ênfase3 4 2 2 4 2 3" xfId="32344" xr:uid="{1AEED5E6-9740-48AA-B579-3CA48AB7E0DE}"/>
    <cellStyle name="20% - Ênfase3 4 2 2 4 3" xfId="15064" xr:uid="{7F08B57C-46ED-4FBC-BECF-ED7D2E0056FC}"/>
    <cellStyle name="20% - Ênfase3 4 2 2 4 3 2" xfId="38104" xr:uid="{A0004FA4-A4E1-4CA6-94BD-37D28AF3A238}"/>
    <cellStyle name="20% - Ênfase3 4 2 2 4 4" xfId="26584" xr:uid="{09EE5C90-A607-4A03-8E29-5DEDD0D59CCB}"/>
    <cellStyle name="20% - Ênfase3 4 2 2 5" xfId="6424" xr:uid="{91D3F20F-C910-4005-936D-8A4D24440030}"/>
    <cellStyle name="20% - Ênfase3 4 2 2 5 2" xfId="17944" xr:uid="{DC13CDA8-FA34-48E9-808A-F028CBDBE045}"/>
    <cellStyle name="20% - Ênfase3 4 2 2 5 2 2" xfId="40984" xr:uid="{8EB310B2-8CB8-4B64-AAE0-062919D74A73}"/>
    <cellStyle name="20% - Ênfase3 4 2 2 5 3" xfId="29464" xr:uid="{A044B95F-113E-4482-8CDC-CEC543814C56}"/>
    <cellStyle name="20% - Ênfase3 4 2 2 6" xfId="12184" xr:uid="{43F32C86-5CCA-4A99-B5D8-696543317373}"/>
    <cellStyle name="20% - Ênfase3 4 2 2 6 2" xfId="35224" xr:uid="{AD80A605-0439-4AD0-8536-829064015665}"/>
    <cellStyle name="20% - Ênfase3 4 2 2 7" xfId="23704" xr:uid="{55D45634-CF45-4D92-85EC-3380A839E2FA}"/>
    <cellStyle name="20% - Ênfase3 4 2 3" xfId="1024" xr:uid="{67F71ED3-CD42-4D97-972D-0D3DB5E3D165}"/>
    <cellStyle name="20% - Ênfase3 4 2 3 2" xfId="2464" xr:uid="{7E13DB36-4814-4CBA-9ED1-B5475B93B1E0}"/>
    <cellStyle name="20% - Ênfase3 4 2 3 2 2" xfId="5344" xr:uid="{7001AAB8-C3C2-4590-8884-3E18AF871DCF}"/>
    <cellStyle name="20% - Ênfase3 4 2 3 2 2 2" xfId="11104" xr:uid="{49FCBB14-D16D-4FEF-891A-04479D3C2724}"/>
    <cellStyle name="20% - Ênfase3 4 2 3 2 2 2 2" xfId="22624" xr:uid="{FB07BEC8-59EF-438C-A44E-9377755056E6}"/>
    <cellStyle name="20% - Ênfase3 4 2 3 2 2 2 2 2" xfId="45664" xr:uid="{6384C28F-343B-459F-B6A5-994F696D1911}"/>
    <cellStyle name="20% - Ênfase3 4 2 3 2 2 2 3" xfId="34144" xr:uid="{D29D0E7A-C97C-4167-ACEB-E6EA3D2E856B}"/>
    <cellStyle name="20% - Ênfase3 4 2 3 2 2 3" xfId="16864" xr:uid="{3D3B10DF-F6E8-4CF3-BDAA-FD3AABF14B91}"/>
    <cellStyle name="20% - Ênfase3 4 2 3 2 2 3 2" xfId="39904" xr:uid="{0B703092-1519-41D0-BE3A-4C2E0F891D4B}"/>
    <cellStyle name="20% - Ênfase3 4 2 3 2 2 4" xfId="28384" xr:uid="{6190ECA3-26C6-4B28-82D0-B9E3E782F11F}"/>
    <cellStyle name="20% - Ênfase3 4 2 3 2 3" xfId="8224" xr:uid="{7B91EEC4-6C00-44E3-983B-0818B81C9DFE}"/>
    <cellStyle name="20% - Ênfase3 4 2 3 2 3 2" xfId="19744" xr:uid="{A380ACF8-1578-45D4-A5E1-96C034912452}"/>
    <cellStyle name="20% - Ênfase3 4 2 3 2 3 2 2" xfId="42784" xr:uid="{0DB710D7-155A-4B74-8914-3351D7C98B60}"/>
    <cellStyle name="20% - Ênfase3 4 2 3 2 3 3" xfId="31264" xr:uid="{EB4683D9-0EFE-4902-8766-6307AE3A6C91}"/>
    <cellStyle name="20% - Ênfase3 4 2 3 2 4" xfId="13984" xr:uid="{68E6773E-D6C8-4666-BEA9-D724C711E098}"/>
    <cellStyle name="20% - Ênfase3 4 2 3 2 4 2" xfId="37024" xr:uid="{ED5D7E4D-1796-427F-9878-AE6ECBA851B0}"/>
    <cellStyle name="20% - Ênfase3 4 2 3 2 5" xfId="25504" xr:uid="{A9A156A9-005B-45AD-879D-8E02A59AD265}"/>
    <cellStyle name="20% - Ênfase3 4 2 3 3" xfId="3904" xr:uid="{3F024DF3-7583-4D16-BD8E-9E1970A13ECE}"/>
    <cellStyle name="20% - Ênfase3 4 2 3 3 2" xfId="9664" xr:uid="{DAC6EB33-DB2A-44E1-92AF-B6A743E3700D}"/>
    <cellStyle name="20% - Ênfase3 4 2 3 3 2 2" xfId="21184" xr:uid="{824DB7F4-E2C7-4F98-B546-675A49930EF2}"/>
    <cellStyle name="20% - Ênfase3 4 2 3 3 2 2 2" xfId="44224" xr:uid="{C08A5D4E-ADB0-4028-9BEC-5D80168392D9}"/>
    <cellStyle name="20% - Ênfase3 4 2 3 3 2 3" xfId="32704" xr:uid="{748639A5-A751-4A3F-BEE8-A41D435C1D8C}"/>
    <cellStyle name="20% - Ênfase3 4 2 3 3 3" xfId="15424" xr:uid="{1A36F5F1-9CBF-418A-A2C8-D5CBF577EF46}"/>
    <cellStyle name="20% - Ênfase3 4 2 3 3 3 2" xfId="38464" xr:uid="{5BB5F64B-66AC-4B0B-B0CF-4873F356FCF2}"/>
    <cellStyle name="20% - Ênfase3 4 2 3 3 4" xfId="26944" xr:uid="{6879E1AA-B431-4D04-8E3A-1526850C689D}"/>
    <cellStyle name="20% - Ênfase3 4 2 3 4" xfId="6784" xr:uid="{F6176EE1-0708-4F15-9D9F-1B53AA8CD44A}"/>
    <cellStyle name="20% - Ênfase3 4 2 3 4 2" xfId="18304" xr:uid="{AA37CD47-F195-4A4A-8768-FAC66885B88C}"/>
    <cellStyle name="20% - Ênfase3 4 2 3 4 2 2" xfId="41344" xr:uid="{38359C61-F370-46AB-9A86-CAB10339D3A7}"/>
    <cellStyle name="20% - Ênfase3 4 2 3 4 3" xfId="29824" xr:uid="{D4563912-1F7A-4EB2-90E9-80C6BFB5F357}"/>
    <cellStyle name="20% - Ênfase3 4 2 3 5" xfId="12544" xr:uid="{01DA1D98-5944-419A-9DEE-C516A1012E3B}"/>
    <cellStyle name="20% - Ênfase3 4 2 3 5 2" xfId="35584" xr:uid="{3647F2C6-9EBA-4167-A95B-E12283AD0BEA}"/>
    <cellStyle name="20% - Ênfase3 4 2 3 6" xfId="24064" xr:uid="{B76B6A6C-4A5A-4373-8FEC-B3AEAD090206}"/>
    <cellStyle name="20% - Ênfase3 4 2 4" xfId="1744" xr:uid="{66B559F9-7DD5-45E6-906D-32DD3EECAFB0}"/>
    <cellStyle name="20% - Ênfase3 4 2 4 2" xfId="4624" xr:uid="{2367CC30-BFCC-4B87-B081-5A27CD4861C5}"/>
    <cellStyle name="20% - Ênfase3 4 2 4 2 2" xfId="10384" xr:uid="{B7750EC6-03A5-41F0-AD3F-FD655008CADE}"/>
    <cellStyle name="20% - Ênfase3 4 2 4 2 2 2" xfId="21904" xr:uid="{E3ED011A-6EB7-4655-B8D0-9E84BACA03C7}"/>
    <cellStyle name="20% - Ênfase3 4 2 4 2 2 2 2" xfId="44944" xr:uid="{240D5764-6477-427C-A93C-21C59EC8D608}"/>
    <cellStyle name="20% - Ênfase3 4 2 4 2 2 3" xfId="33424" xr:uid="{9B3B7915-1080-43F5-A588-5A41DA8021F2}"/>
    <cellStyle name="20% - Ênfase3 4 2 4 2 3" xfId="16144" xr:uid="{99DD05E1-6C7C-44C3-8656-953F74E815D7}"/>
    <cellStyle name="20% - Ênfase3 4 2 4 2 3 2" xfId="39184" xr:uid="{EA15A136-40CA-431A-84A8-94FAAB6D1F15}"/>
    <cellStyle name="20% - Ênfase3 4 2 4 2 4" xfId="27664" xr:uid="{AFDEDFDC-077D-4853-8C7F-8D6E4455F543}"/>
    <cellStyle name="20% - Ênfase3 4 2 4 3" xfId="7504" xr:uid="{AC55C548-546C-4392-8077-5D99A47388A4}"/>
    <cellStyle name="20% - Ênfase3 4 2 4 3 2" xfId="19024" xr:uid="{36B3A8EC-299E-46AF-B2C2-88BADD9B9486}"/>
    <cellStyle name="20% - Ênfase3 4 2 4 3 2 2" xfId="42064" xr:uid="{613153FA-51DF-436B-87EA-F9EAB2143C8E}"/>
    <cellStyle name="20% - Ênfase3 4 2 4 3 3" xfId="30544" xr:uid="{1E80FF88-5125-4EE6-AF24-164CED58FFAF}"/>
    <cellStyle name="20% - Ênfase3 4 2 4 4" xfId="13264" xr:uid="{159957B2-0FDD-490B-8C79-5F69B8A9EAE4}"/>
    <cellStyle name="20% - Ênfase3 4 2 4 4 2" xfId="36304" xr:uid="{76685B8C-AAD1-4D10-9B5A-F8CE7AA78AEF}"/>
    <cellStyle name="20% - Ênfase3 4 2 4 5" xfId="24784" xr:uid="{0F2CC466-93CF-4212-8BD5-248E4112E4EB}"/>
    <cellStyle name="20% - Ênfase3 4 2 5" xfId="3184" xr:uid="{F418D2AA-4E1B-4CC5-8E2B-517F8B0D7EFF}"/>
    <cellStyle name="20% - Ênfase3 4 2 5 2" xfId="8944" xr:uid="{10D9D2CA-78DD-480E-9CC3-BB2E102A7A2A}"/>
    <cellStyle name="20% - Ênfase3 4 2 5 2 2" xfId="20464" xr:uid="{492323AB-C477-45AE-8675-56DEF4311BB4}"/>
    <cellStyle name="20% - Ênfase3 4 2 5 2 2 2" xfId="43504" xr:uid="{F66B7BE0-FBD0-4A0A-8398-CA0A0374D830}"/>
    <cellStyle name="20% - Ênfase3 4 2 5 2 3" xfId="31984" xr:uid="{786E0F50-C055-4DC8-86CF-D206BECAB47E}"/>
    <cellStyle name="20% - Ênfase3 4 2 5 3" xfId="14704" xr:uid="{77023AB8-A12C-4D74-91F5-3C0418AE557D}"/>
    <cellStyle name="20% - Ênfase3 4 2 5 3 2" xfId="37744" xr:uid="{73B2FFBC-C070-4E68-8C0C-C40A39B038DE}"/>
    <cellStyle name="20% - Ênfase3 4 2 5 4" xfId="26224" xr:uid="{619938B9-336E-4E80-9E7B-D080B2E8FA0D}"/>
    <cellStyle name="20% - Ênfase3 4 2 6" xfId="6064" xr:uid="{02DA480A-9A77-478F-A67D-939715316BB5}"/>
    <cellStyle name="20% - Ênfase3 4 2 6 2" xfId="17584" xr:uid="{5E801618-33F8-4915-B7C3-E1AAF33E35BD}"/>
    <cellStyle name="20% - Ênfase3 4 2 6 2 2" xfId="40624" xr:uid="{675B053E-06F6-4D5A-8107-0140A676120F}"/>
    <cellStyle name="20% - Ênfase3 4 2 6 3" xfId="29104" xr:uid="{CB3FFA77-818A-44DE-8F4B-5A6FD9FC2166}"/>
    <cellStyle name="20% - Ênfase3 4 2 7" xfId="11824" xr:uid="{5DACE0BB-BA91-4B55-924B-6636637FFF63}"/>
    <cellStyle name="20% - Ênfase3 4 2 7 2" xfId="34864" xr:uid="{F8C198B1-D8E0-4DB3-8A7B-509207F778EA}"/>
    <cellStyle name="20% - Ênfase3 4 2 8" xfId="23344" xr:uid="{148F4980-7F66-4391-BEAC-B5D24E030447}"/>
    <cellStyle name="20% - Ênfase3 4 3" xfId="484" xr:uid="{5CED63F6-3BF5-45B2-91EE-28718CAD3670}"/>
    <cellStyle name="20% - Ênfase3 4 3 2" xfId="1204" xr:uid="{B50B8EC2-BD72-41CC-B647-74DB57A57261}"/>
    <cellStyle name="20% - Ênfase3 4 3 2 2" xfId="2644" xr:uid="{37FA252C-65A8-4209-B65C-56CE9588A0C0}"/>
    <cellStyle name="20% - Ênfase3 4 3 2 2 2" xfId="5524" xr:uid="{762998B3-5306-413E-B7B8-A6627202D707}"/>
    <cellStyle name="20% - Ênfase3 4 3 2 2 2 2" xfId="11284" xr:uid="{4CC32913-B97C-4282-A9C5-F79F74C1BF06}"/>
    <cellStyle name="20% - Ênfase3 4 3 2 2 2 2 2" xfId="22804" xr:uid="{70B32B69-CEAD-48CF-AAF8-C5F9774BD9DD}"/>
    <cellStyle name="20% - Ênfase3 4 3 2 2 2 2 2 2" xfId="45844" xr:uid="{B8680628-3F14-4779-8D2A-77B6C48C2215}"/>
    <cellStyle name="20% - Ênfase3 4 3 2 2 2 2 3" xfId="34324" xr:uid="{53FFE050-37C5-4E0F-A9A7-5414EDDBE8A3}"/>
    <cellStyle name="20% - Ênfase3 4 3 2 2 2 3" xfId="17044" xr:uid="{31896904-3156-44A1-AA0B-A6AD1CD3F7E9}"/>
    <cellStyle name="20% - Ênfase3 4 3 2 2 2 3 2" xfId="40084" xr:uid="{9B930D1B-E501-491F-A32B-0F0A47677952}"/>
    <cellStyle name="20% - Ênfase3 4 3 2 2 2 4" xfId="28564" xr:uid="{6FA20F62-ACC0-40E6-9AFF-27B829B0467B}"/>
    <cellStyle name="20% - Ênfase3 4 3 2 2 3" xfId="8404" xr:uid="{F8455FB9-3779-480B-9A7E-7ADC3D81D71D}"/>
    <cellStyle name="20% - Ênfase3 4 3 2 2 3 2" xfId="19924" xr:uid="{645A481C-59AB-427B-A17D-022A0F2C5564}"/>
    <cellStyle name="20% - Ênfase3 4 3 2 2 3 2 2" xfId="42964" xr:uid="{3EA9C35A-C920-4581-9EF9-91D03A15AF64}"/>
    <cellStyle name="20% - Ênfase3 4 3 2 2 3 3" xfId="31444" xr:uid="{36B17860-1610-4EAC-9A8E-A2776639EFA6}"/>
    <cellStyle name="20% - Ênfase3 4 3 2 2 4" xfId="14164" xr:uid="{AAB6D291-734D-4964-95FA-14B76FFB9230}"/>
    <cellStyle name="20% - Ênfase3 4 3 2 2 4 2" xfId="37204" xr:uid="{99DF73FA-BF5B-423B-A6E5-3233DC90CF59}"/>
    <cellStyle name="20% - Ênfase3 4 3 2 2 5" xfId="25684" xr:uid="{0B28FDB2-319B-4005-833B-4104929478D4}"/>
    <cellStyle name="20% - Ênfase3 4 3 2 3" xfId="4084" xr:uid="{45011171-99B5-42B7-A85C-6A8751CF853F}"/>
    <cellStyle name="20% - Ênfase3 4 3 2 3 2" xfId="9844" xr:uid="{E6AE0E48-C30C-4378-82B0-5899C2250EBB}"/>
    <cellStyle name="20% - Ênfase3 4 3 2 3 2 2" xfId="21364" xr:uid="{0C698D57-C3AD-4C82-B99C-68F5B995668B}"/>
    <cellStyle name="20% - Ênfase3 4 3 2 3 2 2 2" xfId="44404" xr:uid="{DBA37512-8601-4809-BDCB-D324CA239C07}"/>
    <cellStyle name="20% - Ênfase3 4 3 2 3 2 3" xfId="32884" xr:uid="{AD769DB6-BA6A-4DB5-A400-1B857B7B4405}"/>
    <cellStyle name="20% - Ênfase3 4 3 2 3 3" xfId="15604" xr:uid="{0932D669-ED53-4E97-9380-BBC32F77EF36}"/>
    <cellStyle name="20% - Ênfase3 4 3 2 3 3 2" xfId="38644" xr:uid="{17A5A47D-2E17-42E2-ABAE-C22037FC9565}"/>
    <cellStyle name="20% - Ênfase3 4 3 2 3 4" xfId="27124" xr:uid="{892AA7A9-098D-40DF-81EB-9B9FA5D3B96F}"/>
    <cellStyle name="20% - Ênfase3 4 3 2 4" xfId="6964" xr:uid="{FDE697D6-2D1C-4706-9849-1F5C063D1281}"/>
    <cellStyle name="20% - Ênfase3 4 3 2 4 2" xfId="18484" xr:uid="{EAF24BDD-01BF-4950-B07E-4EC452BD5F33}"/>
    <cellStyle name="20% - Ênfase3 4 3 2 4 2 2" xfId="41524" xr:uid="{D466EA11-A46E-4D9D-A7E5-6C985371275E}"/>
    <cellStyle name="20% - Ênfase3 4 3 2 4 3" xfId="30004" xr:uid="{DC0B2400-58F5-4E40-B1F8-E0F9904D4897}"/>
    <cellStyle name="20% - Ênfase3 4 3 2 5" xfId="12724" xr:uid="{685A5582-F3D5-4F67-88F4-1F2C7F608929}"/>
    <cellStyle name="20% - Ênfase3 4 3 2 5 2" xfId="35764" xr:uid="{A61428EE-6F9B-4F84-A1D7-6356F01203AA}"/>
    <cellStyle name="20% - Ênfase3 4 3 2 6" xfId="24244" xr:uid="{D6C0ECE2-B4CB-4DB0-8743-44D8D6EDF2CB}"/>
    <cellStyle name="20% - Ênfase3 4 3 3" xfId="1924" xr:uid="{5CECFA59-2743-4252-94A3-A416A76072FB}"/>
    <cellStyle name="20% - Ênfase3 4 3 3 2" xfId="4804" xr:uid="{0293E031-BB10-4E42-98B5-3D33EB1131FF}"/>
    <cellStyle name="20% - Ênfase3 4 3 3 2 2" xfId="10564" xr:uid="{2171ADA7-24F5-40D4-B4A1-29DDC6D3AB4C}"/>
    <cellStyle name="20% - Ênfase3 4 3 3 2 2 2" xfId="22084" xr:uid="{92726F5B-E5CF-429A-9B65-1362C7D61BA4}"/>
    <cellStyle name="20% - Ênfase3 4 3 3 2 2 2 2" xfId="45124" xr:uid="{BEF51B52-3CB5-48A2-A3C3-1A0561AF1AA5}"/>
    <cellStyle name="20% - Ênfase3 4 3 3 2 2 3" xfId="33604" xr:uid="{451A1DB1-C980-4CB2-BEB1-BFA93F5F1F77}"/>
    <cellStyle name="20% - Ênfase3 4 3 3 2 3" xfId="16324" xr:uid="{B63C42AC-5735-4A7F-832B-E1720A90719D}"/>
    <cellStyle name="20% - Ênfase3 4 3 3 2 3 2" xfId="39364" xr:uid="{AC671553-01FF-48CD-88FA-8AFD0629CBF4}"/>
    <cellStyle name="20% - Ênfase3 4 3 3 2 4" xfId="27844" xr:uid="{AD0C62C7-DC59-4E63-83BD-8B11B7052B9D}"/>
    <cellStyle name="20% - Ênfase3 4 3 3 3" xfId="7684" xr:uid="{25E63641-485B-41E3-8309-D95045BF2733}"/>
    <cellStyle name="20% - Ênfase3 4 3 3 3 2" xfId="19204" xr:uid="{75948FDF-5520-40EF-9A71-5686F4718E2B}"/>
    <cellStyle name="20% - Ênfase3 4 3 3 3 2 2" xfId="42244" xr:uid="{B151FFDF-9DE7-47E4-BDE5-CDBF8EB8AF07}"/>
    <cellStyle name="20% - Ênfase3 4 3 3 3 3" xfId="30724" xr:uid="{EF5F84E3-830D-41FE-A4F7-5AF0CAA2CC83}"/>
    <cellStyle name="20% - Ênfase3 4 3 3 4" xfId="13444" xr:uid="{EEF1BBAB-A36B-4187-BAAA-BCA687427C06}"/>
    <cellStyle name="20% - Ênfase3 4 3 3 4 2" xfId="36484" xr:uid="{5A247907-CAEB-4FCC-8996-859C15205285}"/>
    <cellStyle name="20% - Ênfase3 4 3 3 5" xfId="24964" xr:uid="{25E80C2A-00F4-4B6B-9486-DD37C574A81D}"/>
    <cellStyle name="20% - Ênfase3 4 3 4" xfId="3364" xr:uid="{8C16902F-6F55-4E33-A741-4D418D8C33E8}"/>
    <cellStyle name="20% - Ênfase3 4 3 4 2" xfId="9124" xr:uid="{DA0D0B66-9249-4E8A-BFC7-362E54D3ABAE}"/>
    <cellStyle name="20% - Ênfase3 4 3 4 2 2" xfId="20644" xr:uid="{3FA2CF0C-95DE-4294-84DA-32DDA43B68F4}"/>
    <cellStyle name="20% - Ênfase3 4 3 4 2 2 2" xfId="43684" xr:uid="{7EE57977-37B7-4D4B-B655-9C5AC5791B96}"/>
    <cellStyle name="20% - Ênfase3 4 3 4 2 3" xfId="32164" xr:uid="{FE1C10D1-6E4C-4757-A0F1-3897E917A68E}"/>
    <cellStyle name="20% - Ênfase3 4 3 4 3" xfId="14884" xr:uid="{98F3EAEA-FCA7-4486-A9FB-6E4B67E1AE5F}"/>
    <cellStyle name="20% - Ênfase3 4 3 4 3 2" xfId="37924" xr:uid="{FDB5692F-23E0-4CD9-9827-E06ADFA221F5}"/>
    <cellStyle name="20% - Ênfase3 4 3 4 4" xfId="26404" xr:uid="{7EB02793-5572-4448-8BD6-33478D181659}"/>
    <cellStyle name="20% - Ênfase3 4 3 5" xfId="6244" xr:uid="{AF7247E3-3D77-4F93-99CF-EDC7D34C8ABF}"/>
    <cellStyle name="20% - Ênfase3 4 3 5 2" xfId="17764" xr:uid="{3461774E-1A45-4B8E-B17F-25A32DFBA218}"/>
    <cellStyle name="20% - Ênfase3 4 3 5 2 2" xfId="40804" xr:uid="{813CD83F-645B-40DC-8FBA-783C5E79932E}"/>
    <cellStyle name="20% - Ênfase3 4 3 5 3" xfId="29284" xr:uid="{D5A94562-CF04-4393-871B-C0E8F951E893}"/>
    <cellStyle name="20% - Ênfase3 4 3 6" xfId="12004" xr:uid="{CC67A0AF-59BE-46B3-B2A3-09C3B33EC5B4}"/>
    <cellStyle name="20% - Ênfase3 4 3 6 2" xfId="35044" xr:uid="{A6B4E765-3F2F-4DA7-B2A4-DEC5BF80D8C8}"/>
    <cellStyle name="20% - Ênfase3 4 3 7" xfId="23524" xr:uid="{977BFBFB-3C67-46B8-B12F-7EA292AFEAAA}"/>
    <cellStyle name="20% - Ênfase3 4 4" xfId="844" xr:uid="{396DEA4C-F8F7-4EB9-8C9F-86BF588A1BB0}"/>
    <cellStyle name="20% - Ênfase3 4 4 2" xfId="2284" xr:uid="{ADD5CCC4-D3B0-4280-95AE-5A97BF7F9FB0}"/>
    <cellStyle name="20% - Ênfase3 4 4 2 2" xfId="5164" xr:uid="{2F2EA768-FCC9-4375-A8C1-6DA23E0F7F7C}"/>
    <cellStyle name="20% - Ênfase3 4 4 2 2 2" xfId="10924" xr:uid="{33E187E1-6A76-42F2-BC76-E24147C8ECFC}"/>
    <cellStyle name="20% - Ênfase3 4 4 2 2 2 2" xfId="22444" xr:uid="{816AF227-D1D0-455E-ABC9-985B1CD06569}"/>
    <cellStyle name="20% - Ênfase3 4 4 2 2 2 2 2" xfId="45484" xr:uid="{7FCA570D-39DE-4751-873D-C62F7424F0DB}"/>
    <cellStyle name="20% - Ênfase3 4 4 2 2 2 3" xfId="33964" xr:uid="{17C24ACE-EADA-415A-8205-B69313A62D57}"/>
    <cellStyle name="20% - Ênfase3 4 4 2 2 3" xfId="16684" xr:uid="{49A6B670-67F5-4891-86CB-C8A3E663B221}"/>
    <cellStyle name="20% - Ênfase3 4 4 2 2 3 2" xfId="39724" xr:uid="{AA338EAF-9774-4EE3-AF67-2D0D2FF7A7CB}"/>
    <cellStyle name="20% - Ênfase3 4 4 2 2 4" xfId="28204" xr:uid="{67638FE4-15C7-4B04-B1C7-939510FC51A9}"/>
    <cellStyle name="20% - Ênfase3 4 4 2 3" xfId="8044" xr:uid="{B33EFF83-FE0C-4E7A-BD82-2E614819D8E2}"/>
    <cellStyle name="20% - Ênfase3 4 4 2 3 2" xfId="19564" xr:uid="{6279BEF1-5857-4B8B-86EF-FEA9FB832862}"/>
    <cellStyle name="20% - Ênfase3 4 4 2 3 2 2" xfId="42604" xr:uid="{C9422A5E-399B-4D78-A376-AF6BAE15D8ED}"/>
    <cellStyle name="20% - Ênfase3 4 4 2 3 3" xfId="31084" xr:uid="{D385184B-AC2B-41E5-8DE5-5537CA25B820}"/>
    <cellStyle name="20% - Ênfase3 4 4 2 4" xfId="13804" xr:uid="{EBEE3E43-499D-4AC8-820D-93FBBB68529D}"/>
    <cellStyle name="20% - Ênfase3 4 4 2 4 2" xfId="36844" xr:uid="{E76CBCC0-091B-43E0-8712-A12842CCD7EC}"/>
    <cellStyle name="20% - Ênfase3 4 4 2 5" xfId="25324" xr:uid="{67AAB72C-1B03-48DC-970A-5CB35E61916B}"/>
    <cellStyle name="20% - Ênfase3 4 4 3" xfId="3724" xr:uid="{16C821A4-67CB-4571-A539-3CFE980FB54A}"/>
    <cellStyle name="20% - Ênfase3 4 4 3 2" xfId="9484" xr:uid="{87913D96-8CFF-40B2-9FA3-7B0A4135786A}"/>
    <cellStyle name="20% - Ênfase3 4 4 3 2 2" xfId="21004" xr:uid="{26C830F4-A2E4-4E01-BE56-5C7C0FEF85E3}"/>
    <cellStyle name="20% - Ênfase3 4 4 3 2 2 2" xfId="44044" xr:uid="{6CA80EF9-4581-4BC0-BBD4-1B0A6F309DF1}"/>
    <cellStyle name="20% - Ênfase3 4 4 3 2 3" xfId="32524" xr:uid="{B00EFF91-2B1A-46D4-B5DC-163475E0AA1B}"/>
    <cellStyle name="20% - Ênfase3 4 4 3 3" xfId="15244" xr:uid="{70FA46B4-8850-4AC4-AFF7-47BBE953DAD6}"/>
    <cellStyle name="20% - Ênfase3 4 4 3 3 2" xfId="38284" xr:uid="{F3ABE317-2425-43CD-82B0-D460F6444806}"/>
    <cellStyle name="20% - Ênfase3 4 4 3 4" xfId="26764" xr:uid="{C0044137-FE20-4A48-AF33-BC00620D4D58}"/>
    <cellStyle name="20% - Ênfase3 4 4 4" xfId="6604" xr:uid="{805B2071-F74E-4C2C-9D56-730F580416C7}"/>
    <cellStyle name="20% - Ênfase3 4 4 4 2" xfId="18124" xr:uid="{AE54B34D-38FB-4ADB-AEFE-94FBCF678A32}"/>
    <cellStyle name="20% - Ênfase3 4 4 4 2 2" xfId="41164" xr:uid="{EF97DCC1-55C1-4D0C-87E4-6045881F20FA}"/>
    <cellStyle name="20% - Ênfase3 4 4 4 3" xfId="29644" xr:uid="{21B287C9-F413-4399-839C-068411F86EA2}"/>
    <cellStyle name="20% - Ênfase3 4 4 5" xfId="12364" xr:uid="{3B030F16-482C-4A98-BA58-872562022FB8}"/>
    <cellStyle name="20% - Ênfase3 4 4 5 2" xfId="35404" xr:uid="{D0D9DAFD-BA41-41E6-9EAA-D127A3577730}"/>
    <cellStyle name="20% - Ênfase3 4 4 6" xfId="23884" xr:uid="{1F375CC1-E0FC-4A05-9D1F-AF65583D8867}"/>
    <cellStyle name="20% - Ênfase3 4 5" xfId="1564" xr:uid="{4187632F-B5D0-4AC0-90DE-B2CC7EAAE1EF}"/>
    <cellStyle name="20% - Ênfase3 4 5 2" xfId="4444" xr:uid="{17CAAF3E-2D45-4B6F-ACA7-9E4D9F2C81BB}"/>
    <cellStyle name="20% - Ênfase3 4 5 2 2" xfId="10204" xr:uid="{9175F91A-7978-4660-8E75-B101D31D28FB}"/>
    <cellStyle name="20% - Ênfase3 4 5 2 2 2" xfId="21724" xr:uid="{F7BAD7B9-8CEA-409E-AA2C-A045F5195482}"/>
    <cellStyle name="20% - Ênfase3 4 5 2 2 2 2" xfId="44764" xr:uid="{12BC3889-86F0-483F-962B-D4E7E74DB77E}"/>
    <cellStyle name="20% - Ênfase3 4 5 2 2 3" xfId="33244" xr:uid="{EAB6C97A-D8EA-45C4-9149-D8EFB411CB50}"/>
    <cellStyle name="20% - Ênfase3 4 5 2 3" xfId="15964" xr:uid="{31A201FD-0E58-4397-A6D0-6F5C606A1C64}"/>
    <cellStyle name="20% - Ênfase3 4 5 2 3 2" xfId="39004" xr:uid="{7DD6AD99-A3A6-4994-9070-8CD50308764B}"/>
    <cellStyle name="20% - Ênfase3 4 5 2 4" xfId="27484" xr:uid="{B5F34667-85E0-4AD1-8BBA-6DCF326C3848}"/>
    <cellStyle name="20% - Ênfase3 4 5 3" xfId="7324" xr:uid="{5ADC67E1-2FAC-4A6B-A0EA-5429B934FAA9}"/>
    <cellStyle name="20% - Ênfase3 4 5 3 2" xfId="18844" xr:uid="{7CD15044-7063-4193-B1DE-827040491C68}"/>
    <cellStyle name="20% - Ênfase3 4 5 3 2 2" xfId="41884" xr:uid="{8F714722-64BD-4E5C-BD1E-1119D483C378}"/>
    <cellStyle name="20% - Ênfase3 4 5 3 3" xfId="30364" xr:uid="{6ED70C49-F7FF-4551-93E4-99BA2D2F0ACE}"/>
    <cellStyle name="20% - Ênfase3 4 5 4" xfId="13084" xr:uid="{CA803293-64FA-418A-A642-0AAC7ED54CDF}"/>
    <cellStyle name="20% - Ênfase3 4 5 4 2" xfId="36124" xr:uid="{C09680A5-B150-4C19-AA2B-5C59A11F058F}"/>
    <cellStyle name="20% - Ênfase3 4 5 5" xfId="24604" xr:uid="{F658EFB6-5624-45FA-91F8-ADD53E1C370A}"/>
    <cellStyle name="20% - Ênfase3 4 6" xfId="3004" xr:uid="{962B7396-1A8A-41B5-9FAF-A9880F38FC72}"/>
    <cellStyle name="20% - Ênfase3 4 6 2" xfId="8764" xr:uid="{DDDCFC5E-2D5F-481A-ABD9-2A92C107886D}"/>
    <cellStyle name="20% - Ênfase3 4 6 2 2" xfId="20284" xr:uid="{E540A048-A946-4AE1-A611-DB553A9B2381}"/>
    <cellStyle name="20% - Ênfase3 4 6 2 2 2" xfId="43324" xr:uid="{1AF2C5CF-84C5-4041-9747-3D7B897CDE09}"/>
    <cellStyle name="20% - Ênfase3 4 6 2 3" xfId="31804" xr:uid="{F2E8407E-E4E2-46AE-AFDA-8148BE18DC8E}"/>
    <cellStyle name="20% - Ênfase3 4 6 3" xfId="14524" xr:uid="{2066790E-AC1F-46C6-8189-F95DFE1E9AF7}"/>
    <cellStyle name="20% - Ênfase3 4 6 3 2" xfId="37564" xr:uid="{EB7CF3C9-470F-4257-AF1C-3F864329B813}"/>
    <cellStyle name="20% - Ênfase3 4 6 4" xfId="26044" xr:uid="{E5C473A1-9C80-4F00-9615-258D7769C329}"/>
    <cellStyle name="20% - Ênfase3 4 7" xfId="5884" xr:uid="{44BB662D-6B74-4CDE-A9B7-2C8F6CF316F9}"/>
    <cellStyle name="20% - Ênfase3 4 7 2" xfId="17404" xr:uid="{DDEF1607-8BC4-4A99-B57D-143DA29532EE}"/>
    <cellStyle name="20% - Ênfase3 4 7 2 2" xfId="40444" xr:uid="{C25C0CDD-9086-4A4A-A86C-9B8AB97AB00E}"/>
    <cellStyle name="20% - Ênfase3 4 7 3" xfId="28924" xr:uid="{A6703C5B-E84D-4791-AFDA-2806F3DC0386}"/>
    <cellStyle name="20% - Ênfase3 4 8" xfId="11644" xr:uid="{A5A82123-8568-4519-9011-05B44413DC58}"/>
    <cellStyle name="20% - Ênfase3 4 8 2" xfId="34684" xr:uid="{46A2D827-D1AE-40BB-B8FD-D9250B412ED6}"/>
    <cellStyle name="20% - Ênfase3 4 9" xfId="23164" xr:uid="{44B1A190-08A8-4809-B367-B1BA93E41268}"/>
    <cellStyle name="20% - Ênfase3 5" xfId="214" xr:uid="{3D55BB29-1BCC-4E1C-B3B5-01D18112C61F}"/>
    <cellStyle name="20% - Ênfase3 5 2" xfId="574" xr:uid="{1BA28179-3540-49AC-9B59-D0A71ED33DBC}"/>
    <cellStyle name="20% - Ênfase3 5 2 2" xfId="1294" xr:uid="{BA4D33AD-C4CF-4D7B-93C6-695E10B1BB99}"/>
    <cellStyle name="20% - Ênfase3 5 2 2 2" xfId="2734" xr:uid="{46E7084B-2F5F-4B8E-ADB8-E08E8345DD2F}"/>
    <cellStyle name="20% - Ênfase3 5 2 2 2 2" xfId="5614" xr:uid="{32C14657-926A-4AD0-B3BB-991FF90F5376}"/>
    <cellStyle name="20% - Ênfase3 5 2 2 2 2 2" xfId="11374" xr:uid="{E16AF506-A2D9-4ECA-8F9C-9A753F4FD64C}"/>
    <cellStyle name="20% - Ênfase3 5 2 2 2 2 2 2" xfId="22894" xr:uid="{A0433B67-BCDF-4708-8EC2-893A8BC5F177}"/>
    <cellStyle name="20% - Ênfase3 5 2 2 2 2 2 2 2" xfId="45934" xr:uid="{E433B5AB-8932-4774-BCBF-B9A368C09EED}"/>
    <cellStyle name="20% - Ênfase3 5 2 2 2 2 2 3" xfId="34414" xr:uid="{88C97298-3832-476E-8EB0-A27CC0A96131}"/>
    <cellStyle name="20% - Ênfase3 5 2 2 2 2 3" xfId="17134" xr:uid="{CDBD4C02-B171-4D9C-B27E-774EC881AF2A}"/>
    <cellStyle name="20% - Ênfase3 5 2 2 2 2 3 2" xfId="40174" xr:uid="{A36F57D9-6A2D-462A-AF1C-DB0A0862B9BC}"/>
    <cellStyle name="20% - Ênfase3 5 2 2 2 2 4" xfId="28654" xr:uid="{5DCCC95F-9383-4E49-B58E-5411BAC474C2}"/>
    <cellStyle name="20% - Ênfase3 5 2 2 2 3" xfId="8494" xr:uid="{DF7F9B9D-F401-494A-BAB1-3751F0A8257F}"/>
    <cellStyle name="20% - Ênfase3 5 2 2 2 3 2" xfId="20014" xr:uid="{1B033AC7-0750-4176-A09C-657C3C191F8D}"/>
    <cellStyle name="20% - Ênfase3 5 2 2 2 3 2 2" xfId="43054" xr:uid="{43AED83C-97FE-47F8-B34B-CEE40B509C83}"/>
    <cellStyle name="20% - Ênfase3 5 2 2 2 3 3" xfId="31534" xr:uid="{0B614DA5-C988-4D75-8164-647D666B6C13}"/>
    <cellStyle name="20% - Ênfase3 5 2 2 2 4" xfId="14254" xr:uid="{96E26EA9-C7C9-4C99-BF3C-503C1AEDC77A}"/>
    <cellStyle name="20% - Ênfase3 5 2 2 2 4 2" xfId="37294" xr:uid="{047940AF-77D3-4549-A18F-585DC9BB749E}"/>
    <cellStyle name="20% - Ênfase3 5 2 2 2 5" xfId="25774" xr:uid="{2D529927-BDEF-4086-A2C5-2CB56FEBDC38}"/>
    <cellStyle name="20% - Ênfase3 5 2 2 3" xfId="4174" xr:uid="{DB5E96DF-AA91-49F3-A85C-2A686C341FD6}"/>
    <cellStyle name="20% - Ênfase3 5 2 2 3 2" xfId="9934" xr:uid="{E9D32F33-621F-4012-837A-60628589BF35}"/>
    <cellStyle name="20% - Ênfase3 5 2 2 3 2 2" xfId="21454" xr:uid="{0E685697-6427-4377-A3E5-2E6CE84D8D4B}"/>
    <cellStyle name="20% - Ênfase3 5 2 2 3 2 2 2" xfId="44494" xr:uid="{956DD695-0D76-4182-90EA-95081E6B6A99}"/>
    <cellStyle name="20% - Ênfase3 5 2 2 3 2 3" xfId="32974" xr:uid="{BE45793A-E506-4F82-8565-70DE25621247}"/>
    <cellStyle name="20% - Ênfase3 5 2 2 3 3" xfId="15694" xr:uid="{54588417-B8BC-45FD-A848-330065E3A3FA}"/>
    <cellStyle name="20% - Ênfase3 5 2 2 3 3 2" xfId="38734" xr:uid="{BDD51179-FC23-43F7-9A41-5F4C64EC9D56}"/>
    <cellStyle name="20% - Ênfase3 5 2 2 3 4" xfId="27214" xr:uid="{B36F1BB9-BD92-47E9-A8B6-625A7E497CEC}"/>
    <cellStyle name="20% - Ênfase3 5 2 2 4" xfId="7054" xr:uid="{A4DE3AB4-AF3E-4630-B3CE-69DA033D34E4}"/>
    <cellStyle name="20% - Ênfase3 5 2 2 4 2" xfId="18574" xr:uid="{9C925DAE-ACF7-4D46-9F67-3AE3AC7BC958}"/>
    <cellStyle name="20% - Ênfase3 5 2 2 4 2 2" xfId="41614" xr:uid="{1AD51306-66BF-48B3-9D57-35E0B9F31ACC}"/>
    <cellStyle name="20% - Ênfase3 5 2 2 4 3" xfId="30094" xr:uid="{87DDBB7F-8DFD-4E40-B34A-CA8128BD11BC}"/>
    <cellStyle name="20% - Ênfase3 5 2 2 5" xfId="12814" xr:uid="{898C2CA4-D302-448A-931F-1BC8EB70A3A7}"/>
    <cellStyle name="20% - Ênfase3 5 2 2 5 2" xfId="35854" xr:uid="{1301F5CF-CB75-4252-9299-61DD408095BB}"/>
    <cellStyle name="20% - Ênfase3 5 2 2 6" xfId="24334" xr:uid="{39290AE4-EFC8-42A2-8186-02735E8FC027}"/>
    <cellStyle name="20% - Ênfase3 5 2 3" xfId="2014" xr:uid="{26B93E5B-6FD5-43E4-9514-0492592FADF9}"/>
    <cellStyle name="20% - Ênfase3 5 2 3 2" xfId="4894" xr:uid="{2AE8EAE5-49C9-4A27-A1F7-F145A7094E6F}"/>
    <cellStyle name="20% - Ênfase3 5 2 3 2 2" xfId="10654" xr:uid="{BE2BB733-8AC1-4926-AD68-C0B146E6E7FD}"/>
    <cellStyle name="20% - Ênfase3 5 2 3 2 2 2" xfId="22174" xr:uid="{EB1673D4-D1D5-42FB-8335-D2B04DF54375}"/>
    <cellStyle name="20% - Ênfase3 5 2 3 2 2 2 2" xfId="45214" xr:uid="{73FA4992-827A-4BC0-9AD5-C1F0EBBDF117}"/>
    <cellStyle name="20% - Ênfase3 5 2 3 2 2 3" xfId="33694" xr:uid="{260F5F25-641A-48AA-B25E-BB5D9EBCCCB3}"/>
    <cellStyle name="20% - Ênfase3 5 2 3 2 3" xfId="16414" xr:uid="{0940A93B-96E1-4C3A-8D8F-C68D8FA7C0D2}"/>
    <cellStyle name="20% - Ênfase3 5 2 3 2 3 2" xfId="39454" xr:uid="{09467B25-CD1C-4825-8CBA-C3C4A6D98BCC}"/>
    <cellStyle name="20% - Ênfase3 5 2 3 2 4" xfId="27934" xr:uid="{0CDEACC2-F000-4E22-A2B5-B4B205E0E2E8}"/>
    <cellStyle name="20% - Ênfase3 5 2 3 3" xfId="7774" xr:uid="{87A246A9-BBBC-401D-8306-ED07A3053325}"/>
    <cellStyle name="20% - Ênfase3 5 2 3 3 2" xfId="19294" xr:uid="{BF2E5951-FC15-48E1-AAFE-2011625757D7}"/>
    <cellStyle name="20% - Ênfase3 5 2 3 3 2 2" xfId="42334" xr:uid="{5B7E7016-DCB8-4758-85FE-A1A34DF8521B}"/>
    <cellStyle name="20% - Ênfase3 5 2 3 3 3" xfId="30814" xr:uid="{9157ECF5-B8A7-436A-8DFB-54C16E0DA12A}"/>
    <cellStyle name="20% - Ênfase3 5 2 3 4" xfId="13534" xr:uid="{46E49777-C1D5-44A0-B0F9-8F76D81517DC}"/>
    <cellStyle name="20% - Ênfase3 5 2 3 4 2" xfId="36574" xr:uid="{DC15019E-2A91-4E7C-8221-033200FA1295}"/>
    <cellStyle name="20% - Ênfase3 5 2 3 5" xfId="25054" xr:uid="{3E5484D6-D22D-42D9-BB6B-BF336215004C}"/>
    <cellStyle name="20% - Ênfase3 5 2 4" xfId="3454" xr:uid="{50705EED-59A5-4210-BB54-1BD020093A11}"/>
    <cellStyle name="20% - Ênfase3 5 2 4 2" xfId="9214" xr:uid="{03AF127A-299E-44A5-AAA2-06BAF3B284C0}"/>
    <cellStyle name="20% - Ênfase3 5 2 4 2 2" xfId="20734" xr:uid="{61F4A620-BB06-4394-AB63-C41315170DCC}"/>
    <cellStyle name="20% - Ênfase3 5 2 4 2 2 2" xfId="43774" xr:uid="{FD09F493-804B-4FD3-BA98-04487D7F0653}"/>
    <cellStyle name="20% - Ênfase3 5 2 4 2 3" xfId="32254" xr:uid="{C88CC631-E20C-4614-94E6-40F38BDA4CAF}"/>
    <cellStyle name="20% - Ênfase3 5 2 4 3" xfId="14974" xr:uid="{4F781205-A75B-48C8-85F9-6C30F441BB3A}"/>
    <cellStyle name="20% - Ênfase3 5 2 4 3 2" xfId="38014" xr:uid="{6F5EEF37-EC91-40AA-B5DB-CF6A5077928E}"/>
    <cellStyle name="20% - Ênfase3 5 2 4 4" xfId="26494" xr:uid="{6CCBDD0D-133D-4B4F-9EA9-47F4E036B0A3}"/>
    <cellStyle name="20% - Ênfase3 5 2 5" xfId="6334" xr:uid="{D6A568BD-0878-44EB-B502-A2A554D47FF3}"/>
    <cellStyle name="20% - Ênfase3 5 2 5 2" xfId="17854" xr:uid="{637013B7-84EA-4392-BF3E-643BFDD0AF37}"/>
    <cellStyle name="20% - Ênfase3 5 2 5 2 2" xfId="40894" xr:uid="{76C3259C-12DD-43A0-9EEB-3A5F103D3948}"/>
    <cellStyle name="20% - Ênfase3 5 2 5 3" xfId="29374" xr:uid="{796D4D58-6001-4F3C-BCCA-5D4B793428D2}"/>
    <cellStyle name="20% - Ênfase3 5 2 6" xfId="12094" xr:uid="{660BA1FD-BD68-48BD-9ADE-04077075F062}"/>
    <cellStyle name="20% - Ênfase3 5 2 6 2" xfId="35134" xr:uid="{EA33761B-2F1E-48B1-B347-B96C705CE8FC}"/>
    <cellStyle name="20% - Ênfase3 5 2 7" xfId="23614" xr:uid="{8E9F75A6-CDA5-40CF-BE97-2E8718B1CB16}"/>
    <cellStyle name="20% - Ênfase3 5 3" xfId="934" xr:uid="{B87E36F1-FB42-4E46-AA2A-B8A11F3C1C2A}"/>
    <cellStyle name="20% - Ênfase3 5 3 2" xfId="2374" xr:uid="{F0E56AB4-1251-4FF2-BF0B-0D2AB6F5B277}"/>
    <cellStyle name="20% - Ênfase3 5 3 2 2" xfId="5254" xr:uid="{895B2202-27DA-4204-8990-8E61C5EDBEC5}"/>
    <cellStyle name="20% - Ênfase3 5 3 2 2 2" xfId="11014" xr:uid="{62ADD3B2-81EB-47B4-B8C7-E003ABF42305}"/>
    <cellStyle name="20% - Ênfase3 5 3 2 2 2 2" xfId="22534" xr:uid="{31C8571D-AB05-4B32-AF94-22E099179F3A}"/>
    <cellStyle name="20% - Ênfase3 5 3 2 2 2 2 2" xfId="45574" xr:uid="{79276662-F4AF-4700-B24F-7AD5A37F6CFD}"/>
    <cellStyle name="20% - Ênfase3 5 3 2 2 2 3" xfId="34054" xr:uid="{BA761DD2-9E66-4892-ADB4-F6E165BA4370}"/>
    <cellStyle name="20% - Ênfase3 5 3 2 2 3" xfId="16774" xr:uid="{091C1FEE-03F8-47A9-B1BE-2FFF8F1DED5F}"/>
    <cellStyle name="20% - Ênfase3 5 3 2 2 3 2" xfId="39814" xr:uid="{6FFDC31A-2768-49C3-8F8A-6A9705596019}"/>
    <cellStyle name="20% - Ênfase3 5 3 2 2 4" xfId="28294" xr:uid="{420B959C-0433-43F7-8B25-8188F0C5E918}"/>
    <cellStyle name="20% - Ênfase3 5 3 2 3" xfId="8134" xr:uid="{1F38EAB7-FAF4-4E22-94C0-41A10A647B8F}"/>
    <cellStyle name="20% - Ênfase3 5 3 2 3 2" xfId="19654" xr:uid="{A3DCED32-5D4B-4236-9DAE-F857ABE65C16}"/>
    <cellStyle name="20% - Ênfase3 5 3 2 3 2 2" xfId="42694" xr:uid="{4CB47F10-C9AC-4F2D-B800-9E50F29C7797}"/>
    <cellStyle name="20% - Ênfase3 5 3 2 3 3" xfId="31174" xr:uid="{5EABC972-D225-4A00-B6EB-A1D2CD3A01AF}"/>
    <cellStyle name="20% - Ênfase3 5 3 2 4" xfId="13894" xr:uid="{3D840DFE-861A-4FDB-89A3-337C208ABCA4}"/>
    <cellStyle name="20% - Ênfase3 5 3 2 4 2" xfId="36934" xr:uid="{5FC76A9A-CA23-4EB9-84F7-1CEE792579DE}"/>
    <cellStyle name="20% - Ênfase3 5 3 2 5" xfId="25414" xr:uid="{A845B9BA-50AB-44D7-B9E5-C408C675B45A}"/>
    <cellStyle name="20% - Ênfase3 5 3 3" xfId="3814" xr:uid="{501CD96C-F4E1-4CF5-82AF-AD9F256E2DE3}"/>
    <cellStyle name="20% - Ênfase3 5 3 3 2" xfId="9574" xr:uid="{CBD157D4-5CC3-41A9-8F85-A9A7599A80E8}"/>
    <cellStyle name="20% - Ênfase3 5 3 3 2 2" xfId="21094" xr:uid="{EDDAF42C-CEFC-4A37-AADA-A268E3003063}"/>
    <cellStyle name="20% - Ênfase3 5 3 3 2 2 2" xfId="44134" xr:uid="{B6A68A66-4FDF-4F78-9E4F-226CC1D291B2}"/>
    <cellStyle name="20% - Ênfase3 5 3 3 2 3" xfId="32614" xr:uid="{C59A5D06-E248-47A1-A1DD-505143D327B0}"/>
    <cellStyle name="20% - Ênfase3 5 3 3 3" xfId="15334" xr:uid="{87A9A78D-D191-4098-94FF-F10EA4B73E15}"/>
    <cellStyle name="20% - Ênfase3 5 3 3 3 2" xfId="38374" xr:uid="{C834A204-D71E-468D-A0BA-EB840FA6343B}"/>
    <cellStyle name="20% - Ênfase3 5 3 3 4" xfId="26854" xr:uid="{86FAA276-4A8D-4E4A-A201-72D8A8A830A0}"/>
    <cellStyle name="20% - Ênfase3 5 3 4" xfId="6694" xr:uid="{96B845B7-C78E-4A29-8930-D92A97069471}"/>
    <cellStyle name="20% - Ênfase3 5 3 4 2" xfId="18214" xr:uid="{6DA3C4D6-23C2-4D77-818A-B96FDB439C04}"/>
    <cellStyle name="20% - Ênfase3 5 3 4 2 2" xfId="41254" xr:uid="{5B214ABC-F2F8-4A4E-8719-450F4B43663D}"/>
    <cellStyle name="20% - Ênfase3 5 3 4 3" xfId="29734" xr:uid="{78C23D41-D3F6-4E03-8FCC-7343BCF81F04}"/>
    <cellStyle name="20% - Ênfase3 5 3 5" xfId="12454" xr:uid="{B9C52982-4D29-4802-AC28-EF4D0A37E67B}"/>
    <cellStyle name="20% - Ênfase3 5 3 5 2" xfId="35494" xr:uid="{8029812B-C14D-4196-9DA7-3A5088CE1E38}"/>
    <cellStyle name="20% - Ênfase3 5 3 6" xfId="23974" xr:uid="{AAE68B34-03E9-473F-9700-9A27EC0381C3}"/>
    <cellStyle name="20% - Ênfase3 5 4" xfId="1654" xr:uid="{E9CD04EE-29FA-4B03-8654-D4FE232F022C}"/>
    <cellStyle name="20% - Ênfase3 5 4 2" xfId="4534" xr:uid="{D79CA2B3-0FDE-4013-A570-B449B15FFA13}"/>
    <cellStyle name="20% - Ênfase3 5 4 2 2" xfId="10294" xr:uid="{E5EEF375-5574-47FB-87A5-78956E5BBD35}"/>
    <cellStyle name="20% - Ênfase3 5 4 2 2 2" xfId="21814" xr:uid="{C7CA23BC-AF8C-464E-BF54-A57AA72B8573}"/>
    <cellStyle name="20% - Ênfase3 5 4 2 2 2 2" xfId="44854" xr:uid="{DB3C8EA4-F13B-4F9C-BB5B-21565455DEE1}"/>
    <cellStyle name="20% - Ênfase3 5 4 2 2 3" xfId="33334" xr:uid="{25EA4715-D4EC-4395-BCC4-BAC23958AD6A}"/>
    <cellStyle name="20% - Ênfase3 5 4 2 3" xfId="16054" xr:uid="{E9EBA299-D8DC-4BB3-8F95-280A85B0033B}"/>
    <cellStyle name="20% - Ênfase3 5 4 2 3 2" xfId="39094" xr:uid="{D354B2DE-BC0E-4BC0-8238-93964D9B4D21}"/>
    <cellStyle name="20% - Ênfase3 5 4 2 4" xfId="27574" xr:uid="{FEF53AD2-4082-4CC3-9E6A-F96EBAB18777}"/>
    <cellStyle name="20% - Ênfase3 5 4 3" xfId="7414" xr:uid="{B5AEBE17-5AD1-4364-9C0D-2EA2EC414EAE}"/>
    <cellStyle name="20% - Ênfase3 5 4 3 2" xfId="18934" xr:uid="{4E60621A-864E-46E7-8AC8-B90B088204E4}"/>
    <cellStyle name="20% - Ênfase3 5 4 3 2 2" xfId="41974" xr:uid="{22FC8F7E-99F4-464A-A0CB-0D4BCCD31B93}"/>
    <cellStyle name="20% - Ênfase3 5 4 3 3" xfId="30454" xr:uid="{A707E9FE-BE92-4E9E-B5B5-3AE2176F5A49}"/>
    <cellStyle name="20% - Ênfase3 5 4 4" xfId="13174" xr:uid="{649BEF08-F9D3-4AA1-BC64-DA664D705DA3}"/>
    <cellStyle name="20% - Ênfase3 5 4 4 2" xfId="36214" xr:uid="{53570E63-FBD4-4EE0-A4AE-79FCD43F43E7}"/>
    <cellStyle name="20% - Ênfase3 5 4 5" xfId="24694" xr:uid="{C2EF3C93-AA0F-40D5-9D6A-F679F68B8ECD}"/>
    <cellStyle name="20% - Ênfase3 5 5" xfId="3094" xr:uid="{008E383D-9F7F-4C85-B16F-8BED90A5AF5E}"/>
    <cellStyle name="20% - Ênfase3 5 5 2" xfId="8854" xr:uid="{3216BBD0-E196-45C5-8D15-28D7A3266958}"/>
    <cellStyle name="20% - Ênfase3 5 5 2 2" xfId="20374" xr:uid="{8BA92CB9-5AD1-467C-B3BE-C77298527B0C}"/>
    <cellStyle name="20% - Ênfase3 5 5 2 2 2" xfId="43414" xr:uid="{D3014970-A564-4053-A1F7-125CAC9D647C}"/>
    <cellStyle name="20% - Ênfase3 5 5 2 3" xfId="31894" xr:uid="{3F3E1C54-03A1-4817-B51F-5A7891FFA83A}"/>
    <cellStyle name="20% - Ênfase3 5 5 3" xfId="14614" xr:uid="{5D58DC8A-BE60-4A4B-A4B5-CEAFBDE7D4D7}"/>
    <cellStyle name="20% - Ênfase3 5 5 3 2" xfId="37654" xr:uid="{E3F853DE-A6CC-4929-B8B0-455181368304}"/>
    <cellStyle name="20% - Ênfase3 5 5 4" xfId="26134" xr:uid="{325A223F-E3F0-4BC1-964D-7957B620932B}"/>
    <cellStyle name="20% - Ênfase3 5 6" xfId="5974" xr:uid="{99658778-5A38-4E20-BB82-8A4AF99EC906}"/>
    <cellStyle name="20% - Ênfase3 5 6 2" xfId="17494" xr:uid="{536B40BC-0107-412B-BBB5-2D7EA99C5D78}"/>
    <cellStyle name="20% - Ênfase3 5 6 2 2" xfId="40534" xr:uid="{19AB66B9-5040-481B-B669-595B48695B4A}"/>
    <cellStyle name="20% - Ênfase3 5 6 3" xfId="29014" xr:uid="{91DCBE96-445F-4FE4-8A4B-697FF721110F}"/>
    <cellStyle name="20% - Ênfase3 5 7" xfId="11734" xr:uid="{98D86F9B-8F2A-48A8-8EEA-2C7ABF58314D}"/>
    <cellStyle name="20% - Ênfase3 5 7 2" xfId="34774" xr:uid="{ABBE3C02-A823-4479-8E27-33A4DA5BEF8E}"/>
    <cellStyle name="20% - Ênfase3 5 8" xfId="23254" xr:uid="{C923F0CE-F872-47C3-8BA5-1A74CAEF8D09}"/>
    <cellStyle name="20% - Ênfase3 6" xfId="394" xr:uid="{25B4D0F2-6723-4877-B453-DE4893EE39B3}"/>
    <cellStyle name="20% - Ênfase3 6 2" xfId="1114" xr:uid="{3A586FDB-3FDF-4FFA-915B-67DB56B6EA80}"/>
    <cellStyle name="20% - Ênfase3 6 2 2" xfId="2554" xr:uid="{9BB48210-AE8A-4698-98D6-998FEF55F379}"/>
    <cellStyle name="20% - Ênfase3 6 2 2 2" xfId="5434" xr:uid="{B04DD9D8-DF34-47C1-BE9D-27FD0DA6890F}"/>
    <cellStyle name="20% - Ênfase3 6 2 2 2 2" xfId="11194" xr:uid="{A409328C-C57F-42FC-8619-DF806C59C999}"/>
    <cellStyle name="20% - Ênfase3 6 2 2 2 2 2" xfId="22714" xr:uid="{40A30ED3-54D1-4D2D-8B1A-44686D21BE78}"/>
    <cellStyle name="20% - Ênfase3 6 2 2 2 2 2 2" xfId="45754" xr:uid="{E9858ADF-9529-41B9-A992-AF7D83A28106}"/>
    <cellStyle name="20% - Ênfase3 6 2 2 2 2 3" xfId="34234" xr:uid="{5E8EFFEA-1423-4BF2-BE90-160D0D9044DA}"/>
    <cellStyle name="20% - Ênfase3 6 2 2 2 3" xfId="16954" xr:uid="{F4C57ED6-91A7-453C-AF0F-CB9260587DE1}"/>
    <cellStyle name="20% - Ênfase3 6 2 2 2 3 2" xfId="39994" xr:uid="{A1D39518-C72C-4283-AD1A-D120002E5FD1}"/>
    <cellStyle name="20% - Ênfase3 6 2 2 2 4" xfId="28474" xr:uid="{37A74774-CDEB-43B9-96E9-A88C94D05D55}"/>
    <cellStyle name="20% - Ênfase3 6 2 2 3" xfId="8314" xr:uid="{98F2A95F-9D49-4ED8-97F0-3E488C5F17F1}"/>
    <cellStyle name="20% - Ênfase3 6 2 2 3 2" xfId="19834" xr:uid="{8B6D4241-5430-4245-9B46-80958D4A2330}"/>
    <cellStyle name="20% - Ênfase3 6 2 2 3 2 2" xfId="42874" xr:uid="{2AACA6AD-BA17-4D6B-8A24-98CFE26FF88B}"/>
    <cellStyle name="20% - Ênfase3 6 2 2 3 3" xfId="31354" xr:uid="{5B1B03B2-E5A8-4A8A-A6CB-1E3C2369465C}"/>
    <cellStyle name="20% - Ênfase3 6 2 2 4" xfId="14074" xr:uid="{F178E11E-F907-4FD5-9AA6-7B95EE6C50E6}"/>
    <cellStyle name="20% - Ênfase3 6 2 2 4 2" xfId="37114" xr:uid="{405FCDBE-8C48-4AC3-8EB1-F1D1439DD4D6}"/>
    <cellStyle name="20% - Ênfase3 6 2 2 5" xfId="25594" xr:uid="{CCAE713F-B29A-4FD0-867A-C31C5645E8B0}"/>
    <cellStyle name="20% - Ênfase3 6 2 3" xfId="3994" xr:uid="{9A0FD219-EAB4-43A6-AB7E-1341EEC8B014}"/>
    <cellStyle name="20% - Ênfase3 6 2 3 2" xfId="9754" xr:uid="{3DD85D55-EDE5-4482-A7D2-A57FA491FC20}"/>
    <cellStyle name="20% - Ênfase3 6 2 3 2 2" xfId="21274" xr:uid="{C161C21B-D28E-4D94-A724-DBA9643BE808}"/>
    <cellStyle name="20% - Ênfase3 6 2 3 2 2 2" xfId="44314" xr:uid="{2ABE260F-649A-45C6-B436-49A18600A1BF}"/>
    <cellStyle name="20% - Ênfase3 6 2 3 2 3" xfId="32794" xr:uid="{5FE7DDA3-01C0-448A-A508-26245A30EB30}"/>
    <cellStyle name="20% - Ênfase3 6 2 3 3" xfId="15514" xr:uid="{14B13828-6A88-4F65-B4C3-1166F4F5F40C}"/>
    <cellStyle name="20% - Ênfase3 6 2 3 3 2" xfId="38554" xr:uid="{91A1AF32-BC91-4021-9C34-40192D4E5A6C}"/>
    <cellStyle name="20% - Ênfase3 6 2 3 4" xfId="27034" xr:uid="{9186D1D3-BEAB-45F6-B862-C407ED2D1EDE}"/>
    <cellStyle name="20% - Ênfase3 6 2 4" xfId="6874" xr:uid="{078D5AEC-F49B-4722-ABB7-3896723F0B41}"/>
    <cellStyle name="20% - Ênfase3 6 2 4 2" xfId="18394" xr:uid="{0AA85FB1-9CBD-4C60-8515-6A4911E9CDEC}"/>
    <cellStyle name="20% - Ênfase3 6 2 4 2 2" xfId="41434" xr:uid="{2141CD76-0FEA-4018-9AE6-7991FF8B0C73}"/>
    <cellStyle name="20% - Ênfase3 6 2 4 3" xfId="29914" xr:uid="{E874CD1D-9157-490A-8C61-886B8C93B20A}"/>
    <cellStyle name="20% - Ênfase3 6 2 5" xfId="12634" xr:uid="{197C517F-F77F-4D66-A140-491F2FDA5551}"/>
    <cellStyle name="20% - Ênfase3 6 2 5 2" xfId="35674" xr:uid="{4F24135C-08C0-432B-81D8-9A8909337CEB}"/>
    <cellStyle name="20% - Ênfase3 6 2 6" xfId="24154" xr:uid="{9690DE3F-9AEF-4935-8B22-06E42FF69B1B}"/>
    <cellStyle name="20% - Ênfase3 6 3" xfId="1834" xr:uid="{0C61F033-4FDA-48A0-A0A9-6B09CCFED9F9}"/>
    <cellStyle name="20% - Ênfase3 6 3 2" xfId="4714" xr:uid="{1187C1B3-F1B7-4DDD-BBCE-CF55F46B39FC}"/>
    <cellStyle name="20% - Ênfase3 6 3 2 2" xfId="10474" xr:uid="{5BDE756B-4D0B-4DF2-9E7F-F42B73ACC094}"/>
    <cellStyle name="20% - Ênfase3 6 3 2 2 2" xfId="21994" xr:uid="{49A2D4EE-645D-4D48-BBF8-503E8E735065}"/>
    <cellStyle name="20% - Ênfase3 6 3 2 2 2 2" xfId="45034" xr:uid="{6CFC70EA-A870-45DF-8348-BE0546B781E8}"/>
    <cellStyle name="20% - Ênfase3 6 3 2 2 3" xfId="33514" xr:uid="{C581248D-B859-46DF-AEDB-7AE00FF2E8D1}"/>
    <cellStyle name="20% - Ênfase3 6 3 2 3" xfId="16234" xr:uid="{C62C5992-2452-41C1-9E49-70408380357F}"/>
    <cellStyle name="20% - Ênfase3 6 3 2 3 2" xfId="39274" xr:uid="{CE136AE4-8049-4A23-A17F-490FA82DF65E}"/>
    <cellStyle name="20% - Ênfase3 6 3 2 4" xfId="27754" xr:uid="{20B37978-FC00-46E7-949F-EB982006DA02}"/>
    <cellStyle name="20% - Ênfase3 6 3 3" xfId="7594" xr:uid="{BBF33D9D-899C-41B2-833D-FABC082263B6}"/>
    <cellStyle name="20% - Ênfase3 6 3 3 2" xfId="19114" xr:uid="{86B8FE66-5FDB-4688-8F98-AB08958A1C91}"/>
    <cellStyle name="20% - Ênfase3 6 3 3 2 2" xfId="42154" xr:uid="{3D120418-23D8-4CD1-AEB2-DA4BE6317C78}"/>
    <cellStyle name="20% - Ênfase3 6 3 3 3" xfId="30634" xr:uid="{155CCD15-F14B-4378-ACEB-9C16707EEC25}"/>
    <cellStyle name="20% - Ênfase3 6 3 4" xfId="13354" xr:uid="{BEE80ECF-2B58-4944-9BC7-F79758B5B188}"/>
    <cellStyle name="20% - Ênfase3 6 3 4 2" xfId="36394" xr:uid="{AA1F40C3-AF14-4E56-B8CD-62BFF977B098}"/>
    <cellStyle name="20% - Ênfase3 6 3 5" xfId="24874" xr:uid="{B8836359-2332-4825-BECF-186B6CE736DA}"/>
    <cellStyle name="20% - Ênfase3 6 4" xfId="3274" xr:uid="{E33D31A1-9CB3-4716-8126-E1A608B9B5F5}"/>
    <cellStyle name="20% - Ênfase3 6 4 2" xfId="9034" xr:uid="{561838B5-F014-40AD-9976-BDE840E509FC}"/>
    <cellStyle name="20% - Ênfase3 6 4 2 2" xfId="20554" xr:uid="{6467B24F-0CA8-48DD-9F21-92F81AD7C06D}"/>
    <cellStyle name="20% - Ênfase3 6 4 2 2 2" xfId="43594" xr:uid="{4BAFF259-868D-4D4E-9348-79398C93739C}"/>
    <cellStyle name="20% - Ênfase3 6 4 2 3" xfId="32074" xr:uid="{E26B8CFD-E305-4919-89BC-399A3CB27001}"/>
    <cellStyle name="20% - Ênfase3 6 4 3" xfId="14794" xr:uid="{B5393B60-3D52-4EAB-8BAA-6EFB9898D227}"/>
    <cellStyle name="20% - Ênfase3 6 4 3 2" xfId="37834" xr:uid="{03B5A7F4-9192-4C0D-A2C1-84B2B1CEDF6C}"/>
    <cellStyle name="20% - Ênfase3 6 4 4" xfId="26314" xr:uid="{2C710EF4-4CF8-4315-B24C-FBCE7E5A9FCD}"/>
    <cellStyle name="20% - Ênfase3 6 5" xfId="6154" xr:uid="{784619BD-2DBE-472A-A4FB-9E269DCFFFDC}"/>
    <cellStyle name="20% - Ênfase3 6 5 2" xfId="17674" xr:uid="{7DD9BA2D-F7FE-434C-9355-E8DA9FAD4421}"/>
    <cellStyle name="20% - Ênfase3 6 5 2 2" xfId="40714" xr:uid="{C4FA1FDB-EBBA-43B4-A1B5-642B937C5C90}"/>
    <cellStyle name="20% - Ênfase3 6 5 3" xfId="29194" xr:uid="{5180A8CA-BCC3-4429-A26E-70F1D4737629}"/>
    <cellStyle name="20% - Ênfase3 6 6" xfId="11914" xr:uid="{535C5726-FFD4-44D2-9608-3A59C4CC5D3E}"/>
    <cellStyle name="20% - Ênfase3 6 6 2" xfId="34954" xr:uid="{4E32B201-E200-43A2-9D16-63C7FE617DC3}"/>
    <cellStyle name="20% - Ênfase3 6 7" xfId="23434" xr:uid="{2762E70F-EA33-44C0-AC47-723A543275D0}"/>
    <cellStyle name="20% - Ênfase3 7" xfId="754" xr:uid="{F5232F9B-5EE8-4DC2-97CD-473D20D672B8}"/>
    <cellStyle name="20% - Ênfase3 7 2" xfId="2194" xr:uid="{3ADAD9B5-D34F-4264-A171-442302520252}"/>
    <cellStyle name="20% - Ênfase3 7 2 2" xfId="5074" xr:uid="{3B3C2C16-B0B0-4312-BF70-AE95B71450C6}"/>
    <cellStyle name="20% - Ênfase3 7 2 2 2" xfId="10834" xr:uid="{675B08D2-BED0-45AA-BFAD-E1D92A7649F6}"/>
    <cellStyle name="20% - Ênfase3 7 2 2 2 2" xfId="22354" xr:uid="{3BCD8589-308A-441E-BF86-7BC662FE4FC6}"/>
    <cellStyle name="20% - Ênfase3 7 2 2 2 2 2" xfId="45394" xr:uid="{A9AE8145-B4F1-4CBB-803A-295349B80124}"/>
    <cellStyle name="20% - Ênfase3 7 2 2 2 3" xfId="33874" xr:uid="{0D412010-D15C-4C3E-B7E2-7FDD12E89495}"/>
    <cellStyle name="20% - Ênfase3 7 2 2 3" xfId="16594" xr:uid="{6E7FDBF4-1D2B-42FF-BBC4-A2C39A21D58B}"/>
    <cellStyle name="20% - Ênfase3 7 2 2 3 2" xfId="39634" xr:uid="{3F091453-2C25-4E85-A323-3D6534FF96F6}"/>
    <cellStyle name="20% - Ênfase3 7 2 2 4" xfId="28114" xr:uid="{FD787826-5C21-42FC-A9A9-554FCC17B922}"/>
    <cellStyle name="20% - Ênfase3 7 2 3" xfId="7954" xr:uid="{9632E12F-C9E3-4496-9E30-60EC5B908F54}"/>
    <cellStyle name="20% - Ênfase3 7 2 3 2" xfId="19474" xr:uid="{66870F6B-A19D-491B-8C9E-89F36C6C5650}"/>
    <cellStyle name="20% - Ênfase3 7 2 3 2 2" xfId="42514" xr:uid="{3B5FAD9F-BCC3-4C87-BDDF-737BB8FF3E03}"/>
    <cellStyle name="20% - Ênfase3 7 2 3 3" xfId="30994" xr:uid="{019E2F73-B557-4FEB-BF75-B6C7E42BCB92}"/>
    <cellStyle name="20% - Ênfase3 7 2 4" xfId="13714" xr:uid="{AEEBC23A-B2BB-4972-B2E1-EBD035189947}"/>
    <cellStyle name="20% - Ênfase3 7 2 4 2" xfId="36754" xr:uid="{51EC05F5-AABC-411A-B5BD-824F99219297}"/>
    <cellStyle name="20% - Ênfase3 7 2 5" xfId="25234" xr:uid="{8442BB27-118B-4FD1-9ED1-D260B64DD87B}"/>
    <cellStyle name="20% - Ênfase3 7 3" xfId="3634" xr:uid="{3381EDBE-A539-4E74-A452-7643F9AFB701}"/>
    <cellStyle name="20% - Ênfase3 7 3 2" xfId="9394" xr:uid="{1290532C-E091-4487-A656-34CFEAA8FF31}"/>
    <cellStyle name="20% - Ênfase3 7 3 2 2" xfId="20914" xr:uid="{4B1238A6-3060-4503-89DB-C59B15861236}"/>
    <cellStyle name="20% - Ênfase3 7 3 2 2 2" xfId="43954" xr:uid="{E5D10301-2396-495A-98E0-F177DB675BFC}"/>
    <cellStyle name="20% - Ênfase3 7 3 2 3" xfId="32434" xr:uid="{40CA06D7-DB56-4A42-9FBC-0C57F870CCDA}"/>
    <cellStyle name="20% - Ênfase3 7 3 3" xfId="15154" xr:uid="{33F053F7-F75A-4E27-8C44-DF35EACB9316}"/>
    <cellStyle name="20% - Ênfase3 7 3 3 2" xfId="38194" xr:uid="{AFCCA895-3B48-45AB-A83B-7B4606373ECA}"/>
    <cellStyle name="20% - Ênfase3 7 3 4" xfId="26674" xr:uid="{3237552D-AD9A-4A64-9D16-0EA2ECB2FBF5}"/>
    <cellStyle name="20% - Ênfase3 7 4" xfId="6514" xr:uid="{5AAD4D7B-D4B9-49CA-ADB6-F181A9B0B494}"/>
    <cellStyle name="20% - Ênfase3 7 4 2" xfId="18034" xr:uid="{AF60B503-27BC-4205-A83D-E343D7CAADE6}"/>
    <cellStyle name="20% - Ênfase3 7 4 2 2" xfId="41074" xr:uid="{DB469EA1-4542-428B-A15F-9F17D19E8A56}"/>
    <cellStyle name="20% - Ênfase3 7 4 3" xfId="29554" xr:uid="{2F3657FE-2E44-44C6-BDE2-25F08D5B3B64}"/>
    <cellStyle name="20% - Ênfase3 7 5" xfId="12274" xr:uid="{1AAB09F1-F34E-497B-A0D9-4529F79E07C2}"/>
    <cellStyle name="20% - Ênfase3 7 5 2" xfId="35314" xr:uid="{9FCC0940-82EC-4C66-BBDD-01A08B19B511}"/>
    <cellStyle name="20% - Ênfase3 7 6" xfId="23794" xr:uid="{38342FB3-C408-464D-AFC7-ACCFF23A9CCE}"/>
    <cellStyle name="20% - Ênfase3 8" xfId="1474" xr:uid="{AB6F8847-818C-4DC3-9847-68D2E1519666}"/>
    <cellStyle name="20% - Ênfase3 8 2" xfId="4354" xr:uid="{43D3E696-1E55-4E4E-B916-46AC3A5AC64F}"/>
    <cellStyle name="20% - Ênfase3 8 2 2" xfId="10114" xr:uid="{A26E8EE6-D4F9-4794-B6CD-32E70508FBD4}"/>
    <cellStyle name="20% - Ênfase3 8 2 2 2" xfId="21634" xr:uid="{87EDF408-45D2-482F-8E8B-6016671D0D8E}"/>
    <cellStyle name="20% - Ênfase3 8 2 2 2 2" xfId="44674" xr:uid="{DF3B8204-9959-435B-AA6F-A2AA1BF89267}"/>
    <cellStyle name="20% - Ênfase3 8 2 2 3" xfId="33154" xr:uid="{BDE56594-8332-4077-A462-D18BF0800CD7}"/>
    <cellStyle name="20% - Ênfase3 8 2 3" xfId="15874" xr:uid="{A2124D79-D971-4C42-B6CA-8430A6707522}"/>
    <cellStyle name="20% - Ênfase3 8 2 3 2" xfId="38914" xr:uid="{394730A3-E3BC-433B-A485-666A74572C85}"/>
    <cellStyle name="20% - Ênfase3 8 2 4" xfId="27394" xr:uid="{B96F9C7E-D8F0-44E4-8AC4-644F828C1C10}"/>
    <cellStyle name="20% - Ênfase3 8 3" xfId="7234" xr:uid="{5D0D3214-AF35-469D-A74F-898934159D4B}"/>
    <cellStyle name="20% - Ênfase3 8 3 2" xfId="18754" xr:uid="{275361BD-47B0-4C24-AAA0-1290EA47B972}"/>
    <cellStyle name="20% - Ênfase3 8 3 2 2" xfId="41794" xr:uid="{CBE761F9-3BE7-4AFF-8DEC-AD1E1A97201E}"/>
    <cellStyle name="20% - Ênfase3 8 3 3" xfId="30274" xr:uid="{B19DE9F8-ACB6-41B7-AD58-DD4078DB0959}"/>
    <cellStyle name="20% - Ênfase3 8 4" xfId="12994" xr:uid="{EBF5AF27-DE6E-4206-A5E4-B0F052799101}"/>
    <cellStyle name="20% - Ênfase3 8 4 2" xfId="36034" xr:uid="{1E92E54A-42F1-459D-93FB-897A6A550DDE}"/>
    <cellStyle name="20% - Ênfase3 8 5" xfId="24514" xr:uid="{A8E2B526-C8D2-4CB8-9ED1-95DB86DEDE12}"/>
    <cellStyle name="20% - Ênfase3 9" xfId="2914" xr:uid="{909045BD-C35B-4D95-B566-8E0A9ECD1319}"/>
    <cellStyle name="20% - Ênfase3 9 2" xfId="8674" xr:uid="{5AA3FA22-08E4-4EB1-8AD7-2F41F9321B55}"/>
    <cellStyle name="20% - Ênfase3 9 2 2" xfId="20194" xr:uid="{D3E92A3D-976B-4F22-9AF4-83418DEAE856}"/>
    <cellStyle name="20% - Ênfase3 9 2 2 2" xfId="43234" xr:uid="{6EBAE53B-5D70-4E9E-8621-FD90036443FC}"/>
    <cellStyle name="20% - Ênfase3 9 2 3" xfId="31714" xr:uid="{640C0DAC-3963-4BD4-A2D0-C376D88540F1}"/>
    <cellStyle name="20% - Ênfase3 9 3" xfId="14434" xr:uid="{949F4F7E-E5D1-4D87-A48B-59852B9C1D3B}"/>
    <cellStyle name="20% - Ênfase3 9 3 2" xfId="37474" xr:uid="{221D5610-D715-4912-AD2D-2AC015FC0F1B}"/>
    <cellStyle name="20% - Ênfase3 9 4" xfId="25954" xr:uid="{3BE5DC31-B809-4FD0-B380-BF53D656E6F4}"/>
    <cellStyle name="20% - Ênfase4" xfId="32" builtinId="42" customBuiltin="1"/>
    <cellStyle name="20% - Ênfase4 10" xfId="5797" xr:uid="{D6D36BD7-2D07-470F-9866-71CCCE0D9CFC}"/>
    <cellStyle name="20% - Ênfase4 10 2" xfId="17317" xr:uid="{78BF22BD-A218-4274-A727-E6CF5F90CD84}"/>
    <cellStyle name="20% - Ênfase4 10 2 2" xfId="40357" xr:uid="{C17844EE-B86C-4A5B-91B6-F5C1A07AD574}"/>
    <cellStyle name="20% - Ênfase4 10 3" xfId="28837" xr:uid="{F30447A3-7F41-42A8-8978-9F9F2724B30A}"/>
    <cellStyle name="20% - Ênfase4 11" xfId="11557" xr:uid="{4DA3F867-B29E-4F0E-AC8A-54EF1501CAD9}"/>
    <cellStyle name="20% - Ênfase4 11 2" xfId="34597" xr:uid="{B94FFD05-21BD-40A9-AAE2-5DC88BC4D4DD}"/>
    <cellStyle name="20% - Ênfase4 12" xfId="23077" xr:uid="{1A00147C-D896-48D4-9393-2507F54F0ED8}"/>
    <cellStyle name="20% - Ênfase4 2" xfId="58" xr:uid="{4D9A7F6D-1A41-465A-95A3-3E8AADFBB59D}"/>
    <cellStyle name="20% - Ênfase4 2 10" xfId="11580" xr:uid="{10D48D32-737A-4850-86E5-C54F57AFAA84}"/>
    <cellStyle name="20% - Ênfase4 2 10 2" xfId="34620" xr:uid="{908928F8-9BA8-4301-A13F-7C535AC961E9}"/>
    <cellStyle name="20% - Ênfase4 2 11" xfId="23100" xr:uid="{0BD17ADD-F52C-4687-B96F-08911B1F71A8}"/>
    <cellStyle name="20% - Ênfase4 2 2" xfId="105" xr:uid="{A01F78C6-79E5-4BB4-B003-7366EDAA281C}"/>
    <cellStyle name="20% - Ênfase4 2 2 10" xfId="23145" xr:uid="{2422DBBD-32B1-4BF0-8F73-ACCE73BF8545}"/>
    <cellStyle name="20% - Ênfase4 2 2 2" xfId="195" xr:uid="{89D4E794-C87F-4E08-B25D-EA75F4DE8256}"/>
    <cellStyle name="20% - Ênfase4 2 2 2 2" xfId="375" xr:uid="{1F7A382E-2050-4EDE-B366-59EEBFCC9221}"/>
    <cellStyle name="20% - Ênfase4 2 2 2 2 2" xfId="735" xr:uid="{DCEB2AAD-2CB2-4A90-A7CF-A9C6CADA2384}"/>
    <cellStyle name="20% - Ênfase4 2 2 2 2 2 2" xfId="1455" xr:uid="{9359CEA9-CE89-4E2A-9013-3B6EF867569A}"/>
    <cellStyle name="20% - Ênfase4 2 2 2 2 2 2 2" xfId="2895" xr:uid="{0BDE4091-ADA9-492C-88BF-0F237FE6E9E4}"/>
    <cellStyle name="20% - Ênfase4 2 2 2 2 2 2 2 2" xfId="5775" xr:uid="{DA054A27-75AB-42C0-A91B-64AC256B3457}"/>
    <cellStyle name="20% - Ênfase4 2 2 2 2 2 2 2 2 2" xfId="11535" xr:uid="{5CC2AC01-9291-4BEE-818D-A42FD71EDEE5}"/>
    <cellStyle name="20% - Ênfase4 2 2 2 2 2 2 2 2 2 2" xfId="23055" xr:uid="{5DD665E7-8269-463E-925B-645865B1A4E2}"/>
    <cellStyle name="20% - Ênfase4 2 2 2 2 2 2 2 2 2 2 2" xfId="46095" xr:uid="{866ADF3D-3EA6-427F-8E1B-F3FC6A16E01A}"/>
    <cellStyle name="20% - Ênfase4 2 2 2 2 2 2 2 2 2 3" xfId="34575" xr:uid="{2E65F001-8F38-4C1D-87FF-59B3AD7D1E83}"/>
    <cellStyle name="20% - Ênfase4 2 2 2 2 2 2 2 2 3" xfId="17295" xr:uid="{D790B217-AD54-4876-A8B0-4E540CF5B8F4}"/>
    <cellStyle name="20% - Ênfase4 2 2 2 2 2 2 2 2 3 2" xfId="40335" xr:uid="{49B5E822-D75D-4A1D-8FA3-C954CF26FB06}"/>
    <cellStyle name="20% - Ênfase4 2 2 2 2 2 2 2 2 4" xfId="28815" xr:uid="{A72C31F4-419E-4D13-B20A-C352DC9007D9}"/>
    <cellStyle name="20% - Ênfase4 2 2 2 2 2 2 2 3" xfId="8655" xr:uid="{045DE1D0-C57B-47C6-9224-809A729BEBDB}"/>
    <cellStyle name="20% - Ênfase4 2 2 2 2 2 2 2 3 2" xfId="20175" xr:uid="{F1CDF8B7-67EA-4DEF-A356-2FD8093BA8F1}"/>
    <cellStyle name="20% - Ênfase4 2 2 2 2 2 2 2 3 2 2" xfId="43215" xr:uid="{095EDD3C-E668-4D1B-8C36-7C6239F37EF5}"/>
    <cellStyle name="20% - Ênfase4 2 2 2 2 2 2 2 3 3" xfId="31695" xr:uid="{20CDD946-BDA6-4524-87D4-AB3E0CC753DF}"/>
    <cellStyle name="20% - Ênfase4 2 2 2 2 2 2 2 4" xfId="14415" xr:uid="{EDD861A4-EDCC-4FA2-A879-7A7642563460}"/>
    <cellStyle name="20% - Ênfase4 2 2 2 2 2 2 2 4 2" xfId="37455" xr:uid="{A7892CF8-2C08-4B1A-A96E-EC35F6C4BDE5}"/>
    <cellStyle name="20% - Ênfase4 2 2 2 2 2 2 2 5" xfId="25935" xr:uid="{4BDC0576-7EE1-41DB-A69A-7FA75E1444F4}"/>
    <cellStyle name="20% - Ênfase4 2 2 2 2 2 2 3" xfId="4335" xr:uid="{D5B7F1EF-1D80-44E7-A944-2A1677516ECB}"/>
    <cellStyle name="20% - Ênfase4 2 2 2 2 2 2 3 2" xfId="10095" xr:uid="{34AA8250-E099-49E6-A2FF-C9572B7EF142}"/>
    <cellStyle name="20% - Ênfase4 2 2 2 2 2 2 3 2 2" xfId="21615" xr:uid="{8C9B496D-3361-48CF-84F3-454403AE14B4}"/>
    <cellStyle name="20% - Ênfase4 2 2 2 2 2 2 3 2 2 2" xfId="44655" xr:uid="{08F60C7D-AC2D-45BB-97EF-1A826CCEBD04}"/>
    <cellStyle name="20% - Ênfase4 2 2 2 2 2 2 3 2 3" xfId="33135" xr:uid="{FA6B833D-EFB8-4E12-9CC3-FD3841574EF1}"/>
    <cellStyle name="20% - Ênfase4 2 2 2 2 2 2 3 3" xfId="15855" xr:uid="{88C60634-CAD6-4ABD-91F5-7CCF9B913617}"/>
    <cellStyle name="20% - Ênfase4 2 2 2 2 2 2 3 3 2" xfId="38895" xr:uid="{5F597529-01B4-4625-8D6E-D215057FB1A7}"/>
    <cellStyle name="20% - Ênfase4 2 2 2 2 2 2 3 4" xfId="27375" xr:uid="{16942344-DEB5-4E43-81E6-5916256A0C71}"/>
    <cellStyle name="20% - Ênfase4 2 2 2 2 2 2 4" xfId="7215" xr:uid="{5B4C3916-81F6-4FD5-8039-6A8C13A7E49C}"/>
    <cellStyle name="20% - Ênfase4 2 2 2 2 2 2 4 2" xfId="18735" xr:uid="{A37271CD-B059-468F-9253-5CDB413F55AE}"/>
    <cellStyle name="20% - Ênfase4 2 2 2 2 2 2 4 2 2" xfId="41775" xr:uid="{58E86649-2E31-4581-924B-9ABAFFCFB71D}"/>
    <cellStyle name="20% - Ênfase4 2 2 2 2 2 2 4 3" xfId="30255" xr:uid="{DE4644CE-F712-4AC0-96D7-C760987B2D59}"/>
    <cellStyle name="20% - Ênfase4 2 2 2 2 2 2 5" xfId="12975" xr:uid="{C11D4E5A-DE7A-4CBF-8494-3D9090CE753C}"/>
    <cellStyle name="20% - Ênfase4 2 2 2 2 2 2 5 2" xfId="36015" xr:uid="{9183C66C-D505-4117-B9FC-556A8F11176A}"/>
    <cellStyle name="20% - Ênfase4 2 2 2 2 2 2 6" xfId="24495" xr:uid="{61B86AEA-0661-4AFC-A695-D5E3E1B74DE5}"/>
    <cellStyle name="20% - Ênfase4 2 2 2 2 2 3" xfId="2175" xr:uid="{A764BEA3-5CEB-4F52-9DA9-9137EF209DF9}"/>
    <cellStyle name="20% - Ênfase4 2 2 2 2 2 3 2" xfId="5055" xr:uid="{6CB2AE31-197E-4E0E-9FCA-C72727A25348}"/>
    <cellStyle name="20% - Ênfase4 2 2 2 2 2 3 2 2" xfId="10815" xr:uid="{BB96697B-81B8-4103-B6BD-78A216C97955}"/>
    <cellStyle name="20% - Ênfase4 2 2 2 2 2 3 2 2 2" xfId="22335" xr:uid="{325A57FC-12D7-4562-AED8-B06E5DB06AE2}"/>
    <cellStyle name="20% - Ênfase4 2 2 2 2 2 3 2 2 2 2" xfId="45375" xr:uid="{A62A9F6D-7226-460A-AEEE-2EB8D2B28652}"/>
    <cellStyle name="20% - Ênfase4 2 2 2 2 2 3 2 2 3" xfId="33855" xr:uid="{9A157088-B38A-4C2A-B52C-756E0FCD8A3D}"/>
    <cellStyle name="20% - Ênfase4 2 2 2 2 2 3 2 3" xfId="16575" xr:uid="{2D88A328-CB04-4645-A3EB-48AB6FF4690E}"/>
    <cellStyle name="20% - Ênfase4 2 2 2 2 2 3 2 3 2" xfId="39615" xr:uid="{D2909963-FAF3-4313-A895-9C6072971079}"/>
    <cellStyle name="20% - Ênfase4 2 2 2 2 2 3 2 4" xfId="28095" xr:uid="{4B274641-176F-4F03-A6E1-04C5BD16854B}"/>
    <cellStyle name="20% - Ênfase4 2 2 2 2 2 3 3" xfId="7935" xr:uid="{C8D1DBE4-E18D-492B-B37D-16D845FBA1E7}"/>
    <cellStyle name="20% - Ênfase4 2 2 2 2 2 3 3 2" xfId="19455" xr:uid="{458F57BB-DABA-4031-B56E-E647E2D4A2C1}"/>
    <cellStyle name="20% - Ênfase4 2 2 2 2 2 3 3 2 2" xfId="42495" xr:uid="{FD1DDA74-EE33-4E69-A21B-4C29AE62996F}"/>
    <cellStyle name="20% - Ênfase4 2 2 2 2 2 3 3 3" xfId="30975" xr:uid="{22401316-0979-4E69-9363-1B5C4A0A9337}"/>
    <cellStyle name="20% - Ênfase4 2 2 2 2 2 3 4" xfId="13695" xr:uid="{691007F7-0D47-44D6-AC99-64965263DF7C}"/>
    <cellStyle name="20% - Ênfase4 2 2 2 2 2 3 4 2" xfId="36735" xr:uid="{926AFEBB-00A9-4CD8-A84F-F83A7271B0B7}"/>
    <cellStyle name="20% - Ênfase4 2 2 2 2 2 3 5" xfId="25215" xr:uid="{A30D7885-17D6-4364-ACC5-3E5253BF14A7}"/>
    <cellStyle name="20% - Ênfase4 2 2 2 2 2 4" xfId="3615" xr:uid="{BF02858A-96AC-4971-A3B6-350E9B35478E}"/>
    <cellStyle name="20% - Ênfase4 2 2 2 2 2 4 2" xfId="9375" xr:uid="{2938F469-2350-46A6-A803-021F49EDE20F}"/>
    <cellStyle name="20% - Ênfase4 2 2 2 2 2 4 2 2" xfId="20895" xr:uid="{00084855-AEE7-46AA-984B-27953198D935}"/>
    <cellStyle name="20% - Ênfase4 2 2 2 2 2 4 2 2 2" xfId="43935" xr:uid="{A299CF00-B891-4DEF-BEDE-83D053C947C1}"/>
    <cellStyle name="20% - Ênfase4 2 2 2 2 2 4 2 3" xfId="32415" xr:uid="{69263AE0-E96D-4487-9865-76B8C2A0FEF3}"/>
    <cellStyle name="20% - Ênfase4 2 2 2 2 2 4 3" xfId="15135" xr:uid="{33D4716D-4971-4B28-847F-8B3DCA15FA03}"/>
    <cellStyle name="20% - Ênfase4 2 2 2 2 2 4 3 2" xfId="38175" xr:uid="{1B7ABC03-34D1-4908-9C80-BA8845506844}"/>
    <cellStyle name="20% - Ênfase4 2 2 2 2 2 4 4" xfId="26655" xr:uid="{9E989061-1FE2-4F69-99C6-EFC1BD106517}"/>
    <cellStyle name="20% - Ênfase4 2 2 2 2 2 5" xfId="6495" xr:uid="{65B3C6F2-EF79-48D4-B31D-B06D1B34F4A4}"/>
    <cellStyle name="20% - Ênfase4 2 2 2 2 2 5 2" xfId="18015" xr:uid="{BC77BACD-4FB1-40E2-AC59-58D6F92C62D6}"/>
    <cellStyle name="20% - Ênfase4 2 2 2 2 2 5 2 2" xfId="41055" xr:uid="{23BE1764-9AEC-47AC-BDA2-85CA4D92DFEE}"/>
    <cellStyle name="20% - Ênfase4 2 2 2 2 2 5 3" xfId="29535" xr:uid="{A61FDC20-CBA9-47C6-9628-EA0AF8C5AE70}"/>
    <cellStyle name="20% - Ênfase4 2 2 2 2 2 6" xfId="12255" xr:uid="{58962155-63A1-4ACA-87BF-E50EB5F45276}"/>
    <cellStyle name="20% - Ênfase4 2 2 2 2 2 6 2" xfId="35295" xr:uid="{8AEB9D12-CD8B-4D05-BDCC-17B553654492}"/>
    <cellStyle name="20% - Ênfase4 2 2 2 2 2 7" xfId="23775" xr:uid="{69D5EFDD-E46D-4FC2-AF5F-EDBBF697ED95}"/>
    <cellStyle name="20% - Ênfase4 2 2 2 2 3" xfId="1095" xr:uid="{3805829D-2178-4B9A-98D9-5D0231FD46C9}"/>
    <cellStyle name="20% - Ênfase4 2 2 2 2 3 2" xfId="2535" xr:uid="{A1933C1F-486B-4F02-87F2-0FB950CFFF14}"/>
    <cellStyle name="20% - Ênfase4 2 2 2 2 3 2 2" xfId="5415" xr:uid="{8456C8BA-B589-4B7F-99B8-AB0E2F8EE6D2}"/>
    <cellStyle name="20% - Ênfase4 2 2 2 2 3 2 2 2" xfId="11175" xr:uid="{AA287E3F-582B-48E3-AE51-123A08082DEA}"/>
    <cellStyle name="20% - Ênfase4 2 2 2 2 3 2 2 2 2" xfId="22695" xr:uid="{2D33F8D3-8542-444C-9EB8-E83F6667F6FD}"/>
    <cellStyle name="20% - Ênfase4 2 2 2 2 3 2 2 2 2 2" xfId="45735" xr:uid="{86D6C867-9C38-4857-A5DB-239F09C4A0C5}"/>
    <cellStyle name="20% - Ênfase4 2 2 2 2 3 2 2 2 3" xfId="34215" xr:uid="{B446C3A3-BFCB-416E-9002-82FC9B47CD7B}"/>
    <cellStyle name="20% - Ênfase4 2 2 2 2 3 2 2 3" xfId="16935" xr:uid="{92F098F5-3D0A-4230-8303-76530E92D3B1}"/>
    <cellStyle name="20% - Ênfase4 2 2 2 2 3 2 2 3 2" xfId="39975" xr:uid="{E42D045D-41A4-4DF0-B3AD-16A1968FC558}"/>
    <cellStyle name="20% - Ênfase4 2 2 2 2 3 2 2 4" xfId="28455" xr:uid="{C2866C43-464A-46D8-A296-3666F1E15166}"/>
    <cellStyle name="20% - Ênfase4 2 2 2 2 3 2 3" xfId="8295" xr:uid="{4EBA8FC1-543F-4B34-BFF8-8C66E5B1D986}"/>
    <cellStyle name="20% - Ênfase4 2 2 2 2 3 2 3 2" xfId="19815" xr:uid="{9F5378FA-E0EF-462C-B1B3-A1A23544E4F3}"/>
    <cellStyle name="20% - Ênfase4 2 2 2 2 3 2 3 2 2" xfId="42855" xr:uid="{93BE233C-600F-41EA-AC2D-1799B2B41290}"/>
    <cellStyle name="20% - Ênfase4 2 2 2 2 3 2 3 3" xfId="31335" xr:uid="{1C27D397-D02D-4B59-B10A-C191BC434AC1}"/>
    <cellStyle name="20% - Ênfase4 2 2 2 2 3 2 4" xfId="14055" xr:uid="{98AFB575-6453-4514-8C57-83846132CD16}"/>
    <cellStyle name="20% - Ênfase4 2 2 2 2 3 2 4 2" xfId="37095" xr:uid="{1EFE825C-D662-4A4B-BE8A-29D4591B8B82}"/>
    <cellStyle name="20% - Ênfase4 2 2 2 2 3 2 5" xfId="25575" xr:uid="{3E08FA01-0075-48D5-9B9D-26D4F0B6FD56}"/>
    <cellStyle name="20% - Ênfase4 2 2 2 2 3 3" xfId="3975" xr:uid="{AE8ACCFB-3A66-4464-B3C4-B56C28FEFF3D}"/>
    <cellStyle name="20% - Ênfase4 2 2 2 2 3 3 2" xfId="9735" xr:uid="{8AB5237E-98BD-4CEA-9870-D4AD3B8C2149}"/>
    <cellStyle name="20% - Ênfase4 2 2 2 2 3 3 2 2" xfId="21255" xr:uid="{B2BC6BF3-2C72-4F86-8ACA-BA68622C23BE}"/>
    <cellStyle name="20% - Ênfase4 2 2 2 2 3 3 2 2 2" xfId="44295" xr:uid="{2DB6998F-7F53-4C73-881A-61BCCC98C08E}"/>
    <cellStyle name="20% - Ênfase4 2 2 2 2 3 3 2 3" xfId="32775" xr:uid="{C18D088D-0C19-46E1-979D-F40C027EF5E0}"/>
    <cellStyle name="20% - Ênfase4 2 2 2 2 3 3 3" xfId="15495" xr:uid="{CE0B6D64-8BC3-4770-915E-AFFE46629488}"/>
    <cellStyle name="20% - Ênfase4 2 2 2 2 3 3 3 2" xfId="38535" xr:uid="{0B994C1F-DE2F-48D9-910F-7F4290F14A16}"/>
    <cellStyle name="20% - Ênfase4 2 2 2 2 3 3 4" xfId="27015" xr:uid="{76333780-C06D-44FD-A0B4-090955A5D245}"/>
    <cellStyle name="20% - Ênfase4 2 2 2 2 3 4" xfId="6855" xr:uid="{225CEB7A-B3BB-468A-8375-36AA09E74EDF}"/>
    <cellStyle name="20% - Ênfase4 2 2 2 2 3 4 2" xfId="18375" xr:uid="{42B06657-ED6F-4179-A61D-3B2A6B700FFD}"/>
    <cellStyle name="20% - Ênfase4 2 2 2 2 3 4 2 2" xfId="41415" xr:uid="{1B605D9C-060C-4853-8D3B-555319C720A9}"/>
    <cellStyle name="20% - Ênfase4 2 2 2 2 3 4 3" xfId="29895" xr:uid="{E6132A78-76F7-4D16-96C6-FC94A661A295}"/>
    <cellStyle name="20% - Ênfase4 2 2 2 2 3 5" xfId="12615" xr:uid="{2A7BC096-E48D-45DD-A2F3-2DC73B521E0C}"/>
    <cellStyle name="20% - Ênfase4 2 2 2 2 3 5 2" xfId="35655" xr:uid="{EC397499-BA00-4741-B23E-D2CDE03692CA}"/>
    <cellStyle name="20% - Ênfase4 2 2 2 2 3 6" xfId="24135" xr:uid="{1EF507DF-1D8C-404A-BBBA-E5BED4324A15}"/>
    <cellStyle name="20% - Ênfase4 2 2 2 2 4" xfId="1815" xr:uid="{B990C4E9-00D4-4A98-98C9-5272F9DD08B6}"/>
    <cellStyle name="20% - Ênfase4 2 2 2 2 4 2" xfId="4695" xr:uid="{CC124E57-6D78-46C5-8A6D-2DE22F0B95E1}"/>
    <cellStyle name="20% - Ênfase4 2 2 2 2 4 2 2" xfId="10455" xr:uid="{6AD5895B-66C5-4A28-BB70-B025B85CC246}"/>
    <cellStyle name="20% - Ênfase4 2 2 2 2 4 2 2 2" xfId="21975" xr:uid="{0CA61F06-3CAE-4EB9-AB12-5C1B32E0D3ED}"/>
    <cellStyle name="20% - Ênfase4 2 2 2 2 4 2 2 2 2" xfId="45015" xr:uid="{EF8C68B8-BD4E-4C44-9859-443388984EED}"/>
    <cellStyle name="20% - Ênfase4 2 2 2 2 4 2 2 3" xfId="33495" xr:uid="{D52499F5-A08F-4C23-A5F6-DB4D4EC905BC}"/>
    <cellStyle name="20% - Ênfase4 2 2 2 2 4 2 3" xfId="16215" xr:uid="{64333C7B-94D8-45A0-981D-4015906965CA}"/>
    <cellStyle name="20% - Ênfase4 2 2 2 2 4 2 3 2" xfId="39255" xr:uid="{100AF30E-9EA6-4241-BB7E-134D63346ACA}"/>
    <cellStyle name="20% - Ênfase4 2 2 2 2 4 2 4" xfId="27735" xr:uid="{FDD53A11-F875-40AB-84AF-EF771794C313}"/>
    <cellStyle name="20% - Ênfase4 2 2 2 2 4 3" xfId="7575" xr:uid="{0A03EABD-35D2-4021-9CC7-F058DA41F0AB}"/>
    <cellStyle name="20% - Ênfase4 2 2 2 2 4 3 2" xfId="19095" xr:uid="{CDCE7BA2-852A-4577-90C8-80FD5A83D492}"/>
    <cellStyle name="20% - Ênfase4 2 2 2 2 4 3 2 2" xfId="42135" xr:uid="{62BE9B9D-5C6E-4DF8-AD53-28CCB4C47694}"/>
    <cellStyle name="20% - Ênfase4 2 2 2 2 4 3 3" xfId="30615" xr:uid="{AE6757BB-3BEA-4308-8425-8FE6EC72F9C7}"/>
    <cellStyle name="20% - Ênfase4 2 2 2 2 4 4" xfId="13335" xr:uid="{4DC54151-8381-4CF0-92EC-B5CB689939F8}"/>
    <cellStyle name="20% - Ênfase4 2 2 2 2 4 4 2" xfId="36375" xr:uid="{666F5E6C-878E-49B6-863C-8556CFBEB13B}"/>
    <cellStyle name="20% - Ênfase4 2 2 2 2 4 5" xfId="24855" xr:uid="{374F32F9-466E-4078-8A6B-D72A5718A20C}"/>
    <cellStyle name="20% - Ênfase4 2 2 2 2 5" xfId="3255" xr:uid="{4E374850-1E50-45D0-B80B-5990D82D99F5}"/>
    <cellStyle name="20% - Ênfase4 2 2 2 2 5 2" xfId="9015" xr:uid="{A1F2D6E4-66B4-453B-B27B-58412F9C3C7C}"/>
    <cellStyle name="20% - Ênfase4 2 2 2 2 5 2 2" xfId="20535" xr:uid="{12692B8C-EF04-4C69-917B-87BDA163CEE8}"/>
    <cellStyle name="20% - Ênfase4 2 2 2 2 5 2 2 2" xfId="43575" xr:uid="{44A55370-BF8B-4EC8-924F-5955DE361CCC}"/>
    <cellStyle name="20% - Ênfase4 2 2 2 2 5 2 3" xfId="32055" xr:uid="{7B4C88D7-9B01-40E0-9F49-F74BB412D3B1}"/>
    <cellStyle name="20% - Ênfase4 2 2 2 2 5 3" xfId="14775" xr:uid="{5162FF82-4482-44EA-B795-0F28210BE3CE}"/>
    <cellStyle name="20% - Ênfase4 2 2 2 2 5 3 2" xfId="37815" xr:uid="{538D1177-7DBB-45BC-96C5-1C0ABA24DCA2}"/>
    <cellStyle name="20% - Ênfase4 2 2 2 2 5 4" xfId="26295" xr:uid="{65372A60-9B12-4617-B0D6-69F2BCE7CDC3}"/>
    <cellStyle name="20% - Ênfase4 2 2 2 2 6" xfId="6135" xr:uid="{BFA8BC51-5281-4F52-9848-B5A7421CD169}"/>
    <cellStyle name="20% - Ênfase4 2 2 2 2 6 2" xfId="17655" xr:uid="{C310FF55-EE70-4029-91C1-F98191B23A87}"/>
    <cellStyle name="20% - Ênfase4 2 2 2 2 6 2 2" xfId="40695" xr:uid="{296B43E5-3D6C-45BA-B447-7954C978F6D3}"/>
    <cellStyle name="20% - Ênfase4 2 2 2 2 6 3" xfId="29175" xr:uid="{869C8627-64F1-469F-9E05-46027D8AE35A}"/>
    <cellStyle name="20% - Ênfase4 2 2 2 2 7" xfId="11895" xr:uid="{20132545-E7A6-4DDB-BFF9-E50A0C153CEA}"/>
    <cellStyle name="20% - Ênfase4 2 2 2 2 7 2" xfId="34935" xr:uid="{F8AA6A92-20F9-48BF-81FC-6039641185BD}"/>
    <cellStyle name="20% - Ênfase4 2 2 2 2 8" xfId="23415" xr:uid="{8FBCAA8A-8D66-49F9-9CDB-9E6DCD8C843B}"/>
    <cellStyle name="20% - Ênfase4 2 2 2 3" xfId="555" xr:uid="{DB11BF4C-49E4-458A-9860-F0EE8F3067E1}"/>
    <cellStyle name="20% - Ênfase4 2 2 2 3 2" xfId="1275" xr:uid="{BBED80C8-46D0-4F93-AB90-81A4180C176B}"/>
    <cellStyle name="20% - Ênfase4 2 2 2 3 2 2" xfId="2715" xr:uid="{5B5BDBE7-2496-4191-B706-7FA7EB7DE753}"/>
    <cellStyle name="20% - Ênfase4 2 2 2 3 2 2 2" xfId="5595" xr:uid="{C29C110E-C74E-4FD7-9FA0-321C11C93EFD}"/>
    <cellStyle name="20% - Ênfase4 2 2 2 3 2 2 2 2" xfId="11355" xr:uid="{FE6A8BE8-117E-482D-BF73-B2CC2E64E817}"/>
    <cellStyle name="20% - Ênfase4 2 2 2 3 2 2 2 2 2" xfId="22875" xr:uid="{0AE719DC-6863-467C-8DE5-6AFEE77F3FFA}"/>
    <cellStyle name="20% - Ênfase4 2 2 2 3 2 2 2 2 2 2" xfId="45915" xr:uid="{607FAE17-3F61-4261-8667-938F4298B577}"/>
    <cellStyle name="20% - Ênfase4 2 2 2 3 2 2 2 2 3" xfId="34395" xr:uid="{44645B45-0075-4691-A65E-A20D7F300A52}"/>
    <cellStyle name="20% - Ênfase4 2 2 2 3 2 2 2 3" xfId="17115" xr:uid="{A4658914-1883-4B19-9B4B-D393B3772939}"/>
    <cellStyle name="20% - Ênfase4 2 2 2 3 2 2 2 3 2" xfId="40155" xr:uid="{A051EA3B-52EA-4565-9D1E-88D2EB5C4FAD}"/>
    <cellStyle name="20% - Ênfase4 2 2 2 3 2 2 2 4" xfId="28635" xr:uid="{7BA45C67-ECC6-4811-9999-A5B091C6B8A2}"/>
    <cellStyle name="20% - Ênfase4 2 2 2 3 2 2 3" xfId="8475" xr:uid="{6344DBC2-D287-4E18-8F2E-09CD213C908F}"/>
    <cellStyle name="20% - Ênfase4 2 2 2 3 2 2 3 2" xfId="19995" xr:uid="{1E2CE699-1CDE-42FE-9447-FD9625A7C2D4}"/>
    <cellStyle name="20% - Ênfase4 2 2 2 3 2 2 3 2 2" xfId="43035" xr:uid="{3A56E229-E454-441C-928E-A5B291363E1A}"/>
    <cellStyle name="20% - Ênfase4 2 2 2 3 2 2 3 3" xfId="31515" xr:uid="{46E24BF5-EB68-4BCF-8DAA-9F6AA49C027C}"/>
    <cellStyle name="20% - Ênfase4 2 2 2 3 2 2 4" xfId="14235" xr:uid="{0F25DAC3-2184-409D-8821-1689D6D07E94}"/>
    <cellStyle name="20% - Ênfase4 2 2 2 3 2 2 4 2" xfId="37275" xr:uid="{BE618FF6-A9EA-4C29-A6CA-4103006703AB}"/>
    <cellStyle name="20% - Ênfase4 2 2 2 3 2 2 5" xfId="25755" xr:uid="{BE7EF89F-AE2B-40D2-93BE-F3BC990EA425}"/>
    <cellStyle name="20% - Ênfase4 2 2 2 3 2 3" xfId="4155" xr:uid="{74236D96-8B08-4FEC-9572-F3F43F395B3C}"/>
    <cellStyle name="20% - Ênfase4 2 2 2 3 2 3 2" xfId="9915" xr:uid="{6E7B0E70-BED5-4F53-B65B-F690E7DAFBEA}"/>
    <cellStyle name="20% - Ênfase4 2 2 2 3 2 3 2 2" xfId="21435" xr:uid="{97BD4062-2126-429F-9B8D-897AFF9E48E9}"/>
    <cellStyle name="20% - Ênfase4 2 2 2 3 2 3 2 2 2" xfId="44475" xr:uid="{41FF0715-12B1-4CF1-ABE7-87F75716C436}"/>
    <cellStyle name="20% - Ênfase4 2 2 2 3 2 3 2 3" xfId="32955" xr:uid="{7C821ABB-0808-4F3D-8031-7E503B4C13CB}"/>
    <cellStyle name="20% - Ênfase4 2 2 2 3 2 3 3" xfId="15675" xr:uid="{7E8A637E-52D9-4F90-9FD3-69DFF3488E6E}"/>
    <cellStyle name="20% - Ênfase4 2 2 2 3 2 3 3 2" xfId="38715" xr:uid="{15FC5A9F-E3C4-44A0-BA75-A714D1079C1A}"/>
    <cellStyle name="20% - Ênfase4 2 2 2 3 2 3 4" xfId="27195" xr:uid="{62D1FF8F-4FDB-4AA7-B6DD-C7BAD218DBB3}"/>
    <cellStyle name="20% - Ênfase4 2 2 2 3 2 4" xfId="7035" xr:uid="{2F974E5E-CD34-4C6F-85A0-132CBC3B9D07}"/>
    <cellStyle name="20% - Ênfase4 2 2 2 3 2 4 2" xfId="18555" xr:uid="{5654C49F-93E0-4412-BC2D-51E03C6C862A}"/>
    <cellStyle name="20% - Ênfase4 2 2 2 3 2 4 2 2" xfId="41595" xr:uid="{D0861333-592A-4B5B-9E01-085FA0A2DEA7}"/>
    <cellStyle name="20% - Ênfase4 2 2 2 3 2 4 3" xfId="30075" xr:uid="{724BB85A-373D-46A8-8BCB-C50E6A7D17AC}"/>
    <cellStyle name="20% - Ênfase4 2 2 2 3 2 5" xfId="12795" xr:uid="{18C7F6B4-BA94-4B97-AD97-6236965A802B}"/>
    <cellStyle name="20% - Ênfase4 2 2 2 3 2 5 2" xfId="35835" xr:uid="{F79139BA-F129-428F-96DD-9FAA2DC3C90D}"/>
    <cellStyle name="20% - Ênfase4 2 2 2 3 2 6" xfId="24315" xr:uid="{654603DB-384E-4B59-9C32-BB7148DB3A1D}"/>
    <cellStyle name="20% - Ênfase4 2 2 2 3 3" xfId="1995" xr:uid="{B6F732F2-80BE-467F-92DB-DAA4727D39CF}"/>
    <cellStyle name="20% - Ênfase4 2 2 2 3 3 2" xfId="4875" xr:uid="{492E031C-FF8B-487F-A918-D290CFF00731}"/>
    <cellStyle name="20% - Ênfase4 2 2 2 3 3 2 2" xfId="10635" xr:uid="{726944E5-5FC3-4A31-91F8-AF383D702283}"/>
    <cellStyle name="20% - Ênfase4 2 2 2 3 3 2 2 2" xfId="22155" xr:uid="{B01FA0A0-6161-443A-A43B-84AAE05C7DC4}"/>
    <cellStyle name="20% - Ênfase4 2 2 2 3 3 2 2 2 2" xfId="45195" xr:uid="{5CF4D63A-1776-4281-B575-0E6D50EDA2F2}"/>
    <cellStyle name="20% - Ênfase4 2 2 2 3 3 2 2 3" xfId="33675" xr:uid="{08EAE45A-CB4B-4FD8-8FA9-141B30990B86}"/>
    <cellStyle name="20% - Ênfase4 2 2 2 3 3 2 3" xfId="16395" xr:uid="{BC24EC84-45F7-457F-A250-47403B3902A0}"/>
    <cellStyle name="20% - Ênfase4 2 2 2 3 3 2 3 2" xfId="39435" xr:uid="{3CC25A57-F1DB-4037-B6DC-61011E92A7F9}"/>
    <cellStyle name="20% - Ênfase4 2 2 2 3 3 2 4" xfId="27915" xr:uid="{DB892EF2-A520-4E41-8720-DF45BEDD77EF}"/>
    <cellStyle name="20% - Ênfase4 2 2 2 3 3 3" xfId="7755" xr:uid="{EBA96BCF-5569-4A1C-BEDF-E0A067ADA117}"/>
    <cellStyle name="20% - Ênfase4 2 2 2 3 3 3 2" xfId="19275" xr:uid="{FBB64408-3065-4C8A-81AC-F00CF6B969EF}"/>
    <cellStyle name="20% - Ênfase4 2 2 2 3 3 3 2 2" xfId="42315" xr:uid="{A1C0A7B5-E349-4651-9903-4DE89454A3CD}"/>
    <cellStyle name="20% - Ênfase4 2 2 2 3 3 3 3" xfId="30795" xr:uid="{D467FD65-B9AE-44DF-9A8E-65793637B531}"/>
    <cellStyle name="20% - Ênfase4 2 2 2 3 3 4" xfId="13515" xr:uid="{2B99407A-9912-4F75-90A6-762E981B901B}"/>
    <cellStyle name="20% - Ênfase4 2 2 2 3 3 4 2" xfId="36555" xr:uid="{C3B43B15-FE53-470B-A21C-9E6C2F27E306}"/>
    <cellStyle name="20% - Ênfase4 2 2 2 3 3 5" xfId="25035" xr:uid="{DA912498-CCDB-4D3D-A534-FAE138F46D03}"/>
    <cellStyle name="20% - Ênfase4 2 2 2 3 4" xfId="3435" xr:uid="{0777951D-A40C-4940-A85E-30BB7E429311}"/>
    <cellStyle name="20% - Ênfase4 2 2 2 3 4 2" xfId="9195" xr:uid="{E6E88418-15E4-475C-96F7-7B5A0A5F73FD}"/>
    <cellStyle name="20% - Ênfase4 2 2 2 3 4 2 2" xfId="20715" xr:uid="{F03B1400-D5EA-4124-889D-F3ECB29940B2}"/>
    <cellStyle name="20% - Ênfase4 2 2 2 3 4 2 2 2" xfId="43755" xr:uid="{09ACD4D7-1D8B-4A56-A83A-D8430B6C970D}"/>
    <cellStyle name="20% - Ênfase4 2 2 2 3 4 2 3" xfId="32235" xr:uid="{5A8154EF-F126-476A-A7C8-0219486E6731}"/>
    <cellStyle name="20% - Ênfase4 2 2 2 3 4 3" xfId="14955" xr:uid="{315C06E7-253E-48E7-A138-5B3A87A3189B}"/>
    <cellStyle name="20% - Ênfase4 2 2 2 3 4 3 2" xfId="37995" xr:uid="{CDA494E7-AFD5-4DC4-941F-8F5092C9CA7C}"/>
    <cellStyle name="20% - Ênfase4 2 2 2 3 4 4" xfId="26475" xr:uid="{9A5271FC-8AD7-41D1-877C-04C1B19D630F}"/>
    <cellStyle name="20% - Ênfase4 2 2 2 3 5" xfId="6315" xr:uid="{796FBD93-29AA-4CAE-B4D6-203CEDA17A26}"/>
    <cellStyle name="20% - Ênfase4 2 2 2 3 5 2" xfId="17835" xr:uid="{19148416-39EA-4067-8CAD-9BDF35170D44}"/>
    <cellStyle name="20% - Ênfase4 2 2 2 3 5 2 2" xfId="40875" xr:uid="{DBD4290B-B9F9-49BD-A9CE-DEE61E96E445}"/>
    <cellStyle name="20% - Ênfase4 2 2 2 3 5 3" xfId="29355" xr:uid="{2CA50483-82FF-4B33-8EEF-50AE743FCD7C}"/>
    <cellStyle name="20% - Ênfase4 2 2 2 3 6" xfId="12075" xr:uid="{EBD1B21D-1B8C-4765-B451-1AE2340271ED}"/>
    <cellStyle name="20% - Ênfase4 2 2 2 3 6 2" xfId="35115" xr:uid="{6B6982F1-42EB-45DD-B424-227E15191697}"/>
    <cellStyle name="20% - Ênfase4 2 2 2 3 7" xfId="23595" xr:uid="{CB277E8F-8B45-48EC-9DD8-814119BCD52E}"/>
    <cellStyle name="20% - Ênfase4 2 2 2 4" xfId="915" xr:uid="{D9592129-3DC6-40A2-AF48-218CAE6AD303}"/>
    <cellStyle name="20% - Ênfase4 2 2 2 4 2" xfId="2355" xr:uid="{EC943E8B-4C68-41AF-8FB1-32799A999B23}"/>
    <cellStyle name="20% - Ênfase4 2 2 2 4 2 2" xfId="5235" xr:uid="{1DD8276A-0143-4878-9F05-BA245BDDE533}"/>
    <cellStyle name="20% - Ênfase4 2 2 2 4 2 2 2" xfId="10995" xr:uid="{3F79B418-FCFA-4695-8E66-3A1EE992D2CD}"/>
    <cellStyle name="20% - Ênfase4 2 2 2 4 2 2 2 2" xfId="22515" xr:uid="{F66F7935-45E6-434E-8654-7EE9E07A7054}"/>
    <cellStyle name="20% - Ênfase4 2 2 2 4 2 2 2 2 2" xfId="45555" xr:uid="{F82A3EB5-323F-45DF-9ED6-AEE0DC67FF5B}"/>
    <cellStyle name="20% - Ênfase4 2 2 2 4 2 2 2 3" xfId="34035" xr:uid="{4016502B-4BA5-45C3-AD80-87BC78F9C28E}"/>
    <cellStyle name="20% - Ênfase4 2 2 2 4 2 2 3" xfId="16755" xr:uid="{391B89C5-64D2-4463-A044-2626310FA116}"/>
    <cellStyle name="20% - Ênfase4 2 2 2 4 2 2 3 2" xfId="39795" xr:uid="{4C5AE6F2-CE60-46D2-AB6D-E035ACE78092}"/>
    <cellStyle name="20% - Ênfase4 2 2 2 4 2 2 4" xfId="28275" xr:uid="{2996540D-831B-4F9A-A911-CAD66F618629}"/>
    <cellStyle name="20% - Ênfase4 2 2 2 4 2 3" xfId="8115" xr:uid="{8CCFB35A-CECA-4284-B3FD-43FCDB13F0B2}"/>
    <cellStyle name="20% - Ênfase4 2 2 2 4 2 3 2" xfId="19635" xr:uid="{E7422FDF-25DF-4A23-8C10-5F591929625D}"/>
    <cellStyle name="20% - Ênfase4 2 2 2 4 2 3 2 2" xfId="42675" xr:uid="{110D755A-1447-4C7F-ACF7-A11996AC6EDD}"/>
    <cellStyle name="20% - Ênfase4 2 2 2 4 2 3 3" xfId="31155" xr:uid="{36AFB13E-28F7-4E52-B9A0-8F194E6C11FA}"/>
    <cellStyle name="20% - Ênfase4 2 2 2 4 2 4" xfId="13875" xr:uid="{19A38B86-016B-4200-8C61-403805D5B240}"/>
    <cellStyle name="20% - Ênfase4 2 2 2 4 2 4 2" xfId="36915" xr:uid="{FE3F9D6F-36AD-471A-A506-64C1CD5DBD9B}"/>
    <cellStyle name="20% - Ênfase4 2 2 2 4 2 5" xfId="25395" xr:uid="{0D2057DB-5DB8-46D7-87FF-DF5D6723A3D7}"/>
    <cellStyle name="20% - Ênfase4 2 2 2 4 3" xfId="3795" xr:uid="{267E1BF5-E128-4AC3-8E8A-A9C6C0EB5512}"/>
    <cellStyle name="20% - Ênfase4 2 2 2 4 3 2" xfId="9555" xr:uid="{F4D47DDB-2E9C-4088-ADA0-3F1A96E6723F}"/>
    <cellStyle name="20% - Ênfase4 2 2 2 4 3 2 2" xfId="21075" xr:uid="{F8D0A674-479C-4E8F-8078-B695726DD0FB}"/>
    <cellStyle name="20% - Ênfase4 2 2 2 4 3 2 2 2" xfId="44115" xr:uid="{BFD864EB-C7AA-434D-B5EC-A0F662524155}"/>
    <cellStyle name="20% - Ênfase4 2 2 2 4 3 2 3" xfId="32595" xr:uid="{1963F98E-0A16-4B63-B76C-395A769CF138}"/>
    <cellStyle name="20% - Ênfase4 2 2 2 4 3 3" xfId="15315" xr:uid="{3EA036EB-9F49-4499-B032-5E897696FB16}"/>
    <cellStyle name="20% - Ênfase4 2 2 2 4 3 3 2" xfId="38355" xr:uid="{C9F1C642-30F1-4486-B6DA-28EE783D2A47}"/>
    <cellStyle name="20% - Ênfase4 2 2 2 4 3 4" xfId="26835" xr:uid="{0EC56347-90EF-4C99-8659-8D1072079233}"/>
    <cellStyle name="20% - Ênfase4 2 2 2 4 4" xfId="6675" xr:uid="{9FD2D73E-A93B-4303-91C5-2BC4B4F373C9}"/>
    <cellStyle name="20% - Ênfase4 2 2 2 4 4 2" xfId="18195" xr:uid="{87566487-D1BF-4FBE-A14E-A662C9BC2905}"/>
    <cellStyle name="20% - Ênfase4 2 2 2 4 4 2 2" xfId="41235" xr:uid="{036CDD38-646F-4192-AB18-8F1363C808BD}"/>
    <cellStyle name="20% - Ênfase4 2 2 2 4 4 3" xfId="29715" xr:uid="{7DB17C4A-4B51-467A-B466-A6CE1281E45E}"/>
    <cellStyle name="20% - Ênfase4 2 2 2 4 5" xfId="12435" xr:uid="{3B17D41D-85CA-4118-B18A-245893C45CB4}"/>
    <cellStyle name="20% - Ênfase4 2 2 2 4 5 2" xfId="35475" xr:uid="{ECF57CE7-C130-44E5-A423-61CD490F853A}"/>
    <cellStyle name="20% - Ênfase4 2 2 2 4 6" xfId="23955" xr:uid="{1C0A9079-36DF-4789-83F1-F66B17E10A27}"/>
    <cellStyle name="20% - Ênfase4 2 2 2 5" xfId="1635" xr:uid="{4ED61173-AE0B-42CD-BA66-931F394B6D27}"/>
    <cellStyle name="20% - Ênfase4 2 2 2 5 2" xfId="4515" xr:uid="{4D6CAC94-C996-4900-BFB4-59B5AE6F99A8}"/>
    <cellStyle name="20% - Ênfase4 2 2 2 5 2 2" xfId="10275" xr:uid="{511B66D4-205E-4877-9FE5-E777227D8CC6}"/>
    <cellStyle name="20% - Ênfase4 2 2 2 5 2 2 2" xfId="21795" xr:uid="{8C0BA275-CC37-41CA-9F64-920050501BD0}"/>
    <cellStyle name="20% - Ênfase4 2 2 2 5 2 2 2 2" xfId="44835" xr:uid="{6BE12F7C-72DF-4E42-B75F-949AC934B143}"/>
    <cellStyle name="20% - Ênfase4 2 2 2 5 2 2 3" xfId="33315" xr:uid="{7953442A-7BFF-47A2-BB04-25FB9B2C3C55}"/>
    <cellStyle name="20% - Ênfase4 2 2 2 5 2 3" xfId="16035" xr:uid="{1D52F44E-DD99-4ECC-B36F-AC059E61DDC8}"/>
    <cellStyle name="20% - Ênfase4 2 2 2 5 2 3 2" xfId="39075" xr:uid="{347C3579-50B2-4660-87D3-CD5D187FFA3C}"/>
    <cellStyle name="20% - Ênfase4 2 2 2 5 2 4" xfId="27555" xr:uid="{64E5260C-8615-4E3A-B017-544D96462009}"/>
    <cellStyle name="20% - Ênfase4 2 2 2 5 3" xfId="7395" xr:uid="{628D8C4A-024F-4D3C-8D75-E67D41B00CB8}"/>
    <cellStyle name="20% - Ênfase4 2 2 2 5 3 2" xfId="18915" xr:uid="{D478CCE3-3EFC-4E77-A516-E2B1300C0142}"/>
    <cellStyle name="20% - Ênfase4 2 2 2 5 3 2 2" xfId="41955" xr:uid="{32626DBC-FBB6-47B4-ADB6-E121E8315843}"/>
    <cellStyle name="20% - Ênfase4 2 2 2 5 3 3" xfId="30435" xr:uid="{FBFDEE1C-2D14-4542-BDF2-3C70C790B51A}"/>
    <cellStyle name="20% - Ênfase4 2 2 2 5 4" xfId="13155" xr:uid="{07626B9E-8B17-48AF-BEF6-89C5F26890E7}"/>
    <cellStyle name="20% - Ênfase4 2 2 2 5 4 2" xfId="36195" xr:uid="{080FCCB8-E776-4425-A719-F2A2F346177B}"/>
    <cellStyle name="20% - Ênfase4 2 2 2 5 5" xfId="24675" xr:uid="{37C5631F-67A0-47A6-8894-4AD9A33A164B}"/>
    <cellStyle name="20% - Ênfase4 2 2 2 6" xfId="3075" xr:uid="{5A8F0213-C619-4E41-B370-D953531373FC}"/>
    <cellStyle name="20% - Ênfase4 2 2 2 6 2" xfId="8835" xr:uid="{910DE9F6-35DB-4052-A32E-26B861ECB813}"/>
    <cellStyle name="20% - Ênfase4 2 2 2 6 2 2" xfId="20355" xr:uid="{7946915C-5AF1-4037-9B1D-DA6AB6F35F31}"/>
    <cellStyle name="20% - Ênfase4 2 2 2 6 2 2 2" xfId="43395" xr:uid="{4B9C4FA5-04AB-4C52-A1E7-F162208405DF}"/>
    <cellStyle name="20% - Ênfase4 2 2 2 6 2 3" xfId="31875" xr:uid="{84329604-2869-47F2-B935-70EAAECA565B}"/>
    <cellStyle name="20% - Ênfase4 2 2 2 6 3" xfId="14595" xr:uid="{0CD06E6D-1651-4B1F-A507-9EC8B95E3F4B}"/>
    <cellStyle name="20% - Ênfase4 2 2 2 6 3 2" xfId="37635" xr:uid="{8E1F9CF0-1254-423C-9B03-0C766A23F662}"/>
    <cellStyle name="20% - Ênfase4 2 2 2 6 4" xfId="26115" xr:uid="{4E7BC4B5-F573-46AF-8A3A-3A021B46AC05}"/>
    <cellStyle name="20% - Ênfase4 2 2 2 7" xfId="5955" xr:uid="{24BBEE9D-917F-4C29-9634-9CE7AE576072}"/>
    <cellStyle name="20% - Ênfase4 2 2 2 7 2" xfId="17475" xr:uid="{70D31550-B254-41EC-864B-7A13E2DBDDE2}"/>
    <cellStyle name="20% - Ênfase4 2 2 2 7 2 2" xfId="40515" xr:uid="{63417768-3D3A-4DDB-BA1F-E97BF0E01F3E}"/>
    <cellStyle name="20% - Ênfase4 2 2 2 7 3" xfId="28995" xr:uid="{C4EB46C5-3F93-4302-BD17-9656E2795253}"/>
    <cellStyle name="20% - Ênfase4 2 2 2 8" xfId="11715" xr:uid="{9CFE8D62-44B5-4834-BA47-8EC613EEA721}"/>
    <cellStyle name="20% - Ênfase4 2 2 2 8 2" xfId="34755" xr:uid="{5A9DB305-DE68-463E-92CD-11AA0D89BA1E}"/>
    <cellStyle name="20% - Ênfase4 2 2 2 9" xfId="23235" xr:uid="{F66AD404-D56C-4021-B5B3-FF7C99E4B025}"/>
    <cellStyle name="20% - Ênfase4 2 2 3" xfId="285" xr:uid="{B94B454C-58C1-42F6-878B-4FE3EB725FB2}"/>
    <cellStyle name="20% - Ênfase4 2 2 3 2" xfId="645" xr:uid="{EDDBC034-00DC-4692-81FB-7033B865940D}"/>
    <cellStyle name="20% - Ênfase4 2 2 3 2 2" xfId="1365" xr:uid="{0206D197-D49F-495D-8755-2CA1706C798D}"/>
    <cellStyle name="20% - Ênfase4 2 2 3 2 2 2" xfId="2805" xr:uid="{D606BF04-6A7F-4346-95BB-EE02B0049098}"/>
    <cellStyle name="20% - Ênfase4 2 2 3 2 2 2 2" xfId="5685" xr:uid="{778B7F91-D8D3-4E83-9CAA-F390CF7ECB29}"/>
    <cellStyle name="20% - Ênfase4 2 2 3 2 2 2 2 2" xfId="11445" xr:uid="{726B80B7-4315-410D-ADA3-DC8A8CF6BE16}"/>
    <cellStyle name="20% - Ênfase4 2 2 3 2 2 2 2 2 2" xfId="22965" xr:uid="{EA406970-40E9-4572-B61F-300152EC7A50}"/>
    <cellStyle name="20% - Ênfase4 2 2 3 2 2 2 2 2 2 2" xfId="46005" xr:uid="{850F1702-DC49-4F7F-9735-F8577CCA020D}"/>
    <cellStyle name="20% - Ênfase4 2 2 3 2 2 2 2 2 3" xfId="34485" xr:uid="{920D87B1-7ED5-4EA9-952C-3778D7FBC982}"/>
    <cellStyle name="20% - Ênfase4 2 2 3 2 2 2 2 3" xfId="17205" xr:uid="{9FABE117-4F34-49E5-8347-989EDFFFAB3A}"/>
    <cellStyle name="20% - Ênfase4 2 2 3 2 2 2 2 3 2" xfId="40245" xr:uid="{83EDDBF8-8EA5-43D6-8A40-3CBB9C3C9969}"/>
    <cellStyle name="20% - Ênfase4 2 2 3 2 2 2 2 4" xfId="28725" xr:uid="{6E5DCA08-32B5-431D-9904-66FD98C2272D}"/>
    <cellStyle name="20% - Ênfase4 2 2 3 2 2 2 3" xfId="8565" xr:uid="{43D8688C-0A23-41E9-8C38-E7FFFAF36090}"/>
    <cellStyle name="20% - Ênfase4 2 2 3 2 2 2 3 2" xfId="20085" xr:uid="{ADF0F7CF-5311-4F2A-B9EA-C64540B9DE2A}"/>
    <cellStyle name="20% - Ênfase4 2 2 3 2 2 2 3 2 2" xfId="43125" xr:uid="{6A79B339-4ACD-4D71-B084-EC34958CB467}"/>
    <cellStyle name="20% - Ênfase4 2 2 3 2 2 2 3 3" xfId="31605" xr:uid="{B538A02D-8EBA-49BB-B426-E4236F211BFD}"/>
    <cellStyle name="20% - Ênfase4 2 2 3 2 2 2 4" xfId="14325" xr:uid="{294BA5F8-811D-4912-BF53-30F99118473C}"/>
    <cellStyle name="20% - Ênfase4 2 2 3 2 2 2 4 2" xfId="37365" xr:uid="{F0C67F96-7363-4548-B45C-2073210CA18C}"/>
    <cellStyle name="20% - Ênfase4 2 2 3 2 2 2 5" xfId="25845" xr:uid="{F80C4262-D999-4D4F-A2D9-15B230DE205E}"/>
    <cellStyle name="20% - Ênfase4 2 2 3 2 2 3" xfId="4245" xr:uid="{6506DA36-0909-4F0E-8577-9FD653658740}"/>
    <cellStyle name="20% - Ênfase4 2 2 3 2 2 3 2" xfId="10005" xr:uid="{858BD19C-3F14-4DEF-988E-7B8D4B7DEF7D}"/>
    <cellStyle name="20% - Ênfase4 2 2 3 2 2 3 2 2" xfId="21525" xr:uid="{3CBAECF7-5F0E-4C02-98C2-6A896023EB6A}"/>
    <cellStyle name="20% - Ênfase4 2 2 3 2 2 3 2 2 2" xfId="44565" xr:uid="{BAA2E89B-DE38-48DF-9667-4E8AEFDAFCFC}"/>
    <cellStyle name="20% - Ênfase4 2 2 3 2 2 3 2 3" xfId="33045" xr:uid="{8936C886-6565-48DD-972E-3BF9DEEE540A}"/>
    <cellStyle name="20% - Ênfase4 2 2 3 2 2 3 3" xfId="15765" xr:uid="{88FEF9E7-7A67-41B6-81EE-DD026576CFFF}"/>
    <cellStyle name="20% - Ênfase4 2 2 3 2 2 3 3 2" xfId="38805" xr:uid="{86B6C9ED-CA29-4D20-BCBE-F352F1EDD11C}"/>
    <cellStyle name="20% - Ênfase4 2 2 3 2 2 3 4" xfId="27285" xr:uid="{790A075C-2DAB-4CA2-A5C0-9C83B6AB5D3B}"/>
    <cellStyle name="20% - Ênfase4 2 2 3 2 2 4" xfId="7125" xr:uid="{B1F86890-14EB-41DD-AF30-250A2D57A1DA}"/>
    <cellStyle name="20% - Ênfase4 2 2 3 2 2 4 2" xfId="18645" xr:uid="{FD063A76-082C-4810-B8C6-6CFEE90C15B2}"/>
    <cellStyle name="20% - Ênfase4 2 2 3 2 2 4 2 2" xfId="41685" xr:uid="{FA3350DD-ABF2-44FE-A957-79A7DFEBE66F}"/>
    <cellStyle name="20% - Ênfase4 2 2 3 2 2 4 3" xfId="30165" xr:uid="{8E19DAD9-8EDA-4A4F-8495-A98A47D49D81}"/>
    <cellStyle name="20% - Ênfase4 2 2 3 2 2 5" xfId="12885" xr:uid="{98F5609B-94E5-404D-8549-312CD8BC6FB3}"/>
    <cellStyle name="20% - Ênfase4 2 2 3 2 2 5 2" xfId="35925" xr:uid="{F3B69FCA-D62E-4CC0-B7C7-48D0AAE346C2}"/>
    <cellStyle name="20% - Ênfase4 2 2 3 2 2 6" xfId="24405" xr:uid="{D160C946-8D61-434F-9387-6F57A0FA1208}"/>
    <cellStyle name="20% - Ênfase4 2 2 3 2 3" xfId="2085" xr:uid="{952F456C-BF72-42BE-A7D8-F8EBCA374840}"/>
    <cellStyle name="20% - Ênfase4 2 2 3 2 3 2" xfId="4965" xr:uid="{9DE8CA3D-0D1E-45DF-8115-993258DA5B52}"/>
    <cellStyle name="20% - Ênfase4 2 2 3 2 3 2 2" xfId="10725" xr:uid="{FED4D724-FD3A-4C72-BC7F-D77C0A8575A4}"/>
    <cellStyle name="20% - Ênfase4 2 2 3 2 3 2 2 2" xfId="22245" xr:uid="{19F22FCB-6B2A-43FD-90D6-137BC458E8E0}"/>
    <cellStyle name="20% - Ênfase4 2 2 3 2 3 2 2 2 2" xfId="45285" xr:uid="{9A274F2F-A6A8-4FEC-AB66-53A46A96FF30}"/>
    <cellStyle name="20% - Ênfase4 2 2 3 2 3 2 2 3" xfId="33765" xr:uid="{0B55DB23-E65C-4B57-96C1-6E8EBBEF0DF8}"/>
    <cellStyle name="20% - Ênfase4 2 2 3 2 3 2 3" xfId="16485" xr:uid="{D98A5672-3978-4402-AA60-23C31D2A00E2}"/>
    <cellStyle name="20% - Ênfase4 2 2 3 2 3 2 3 2" xfId="39525" xr:uid="{1A6C13B8-E813-4338-8508-134168794533}"/>
    <cellStyle name="20% - Ênfase4 2 2 3 2 3 2 4" xfId="28005" xr:uid="{FE8D7D2B-A813-4A23-859A-1B62F4A12345}"/>
    <cellStyle name="20% - Ênfase4 2 2 3 2 3 3" xfId="7845" xr:uid="{BD2CAB92-104C-496E-8965-A16E058B120B}"/>
    <cellStyle name="20% - Ênfase4 2 2 3 2 3 3 2" xfId="19365" xr:uid="{29DC9E45-A8A6-4A0F-BF0C-8DDF861EDC9B}"/>
    <cellStyle name="20% - Ênfase4 2 2 3 2 3 3 2 2" xfId="42405" xr:uid="{4E597E05-FC32-4358-8C08-50E59986CDFF}"/>
    <cellStyle name="20% - Ênfase4 2 2 3 2 3 3 3" xfId="30885" xr:uid="{8C789A7B-F808-4F60-8403-336D186F0973}"/>
    <cellStyle name="20% - Ênfase4 2 2 3 2 3 4" xfId="13605" xr:uid="{52484FA1-AE3A-4432-89EC-06399D08D764}"/>
    <cellStyle name="20% - Ênfase4 2 2 3 2 3 4 2" xfId="36645" xr:uid="{CFC28E8D-36A7-4BBC-920F-4B93EA930DD6}"/>
    <cellStyle name="20% - Ênfase4 2 2 3 2 3 5" xfId="25125" xr:uid="{3EB7AE55-AFAC-4FC6-9852-217DA1005A61}"/>
    <cellStyle name="20% - Ênfase4 2 2 3 2 4" xfId="3525" xr:uid="{00F2F43D-E391-4D78-9C2A-54E3AAAD4282}"/>
    <cellStyle name="20% - Ênfase4 2 2 3 2 4 2" xfId="9285" xr:uid="{032CA3B4-23C2-4378-92D0-6613D5D326F3}"/>
    <cellStyle name="20% - Ênfase4 2 2 3 2 4 2 2" xfId="20805" xr:uid="{E43CC071-750B-472F-929A-82423C7B40EC}"/>
    <cellStyle name="20% - Ênfase4 2 2 3 2 4 2 2 2" xfId="43845" xr:uid="{63D6C891-7069-4C6D-9D90-251AD4C05F0A}"/>
    <cellStyle name="20% - Ênfase4 2 2 3 2 4 2 3" xfId="32325" xr:uid="{792D9C83-B018-43CE-AFB7-C088F77C40EC}"/>
    <cellStyle name="20% - Ênfase4 2 2 3 2 4 3" xfId="15045" xr:uid="{9D9E40E1-83A6-411F-A87D-DB5520F11D88}"/>
    <cellStyle name="20% - Ênfase4 2 2 3 2 4 3 2" xfId="38085" xr:uid="{ECD52694-26E1-4194-9A0E-1574BF3CBED9}"/>
    <cellStyle name="20% - Ênfase4 2 2 3 2 4 4" xfId="26565" xr:uid="{603CFECA-1E16-4598-9C27-4FE55276C689}"/>
    <cellStyle name="20% - Ênfase4 2 2 3 2 5" xfId="6405" xr:uid="{5981AB1D-C39C-4E15-9BCC-E226291272F5}"/>
    <cellStyle name="20% - Ênfase4 2 2 3 2 5 2" xfId="17925" xr:uid="{5A29AF5B-35A1-4E02-B4E9-8A98BABD2DDA}"/>
    <cellStyle name="20% - Ênfase4 2 2 3 2 5 2 2" xfId="40965" xr:uid="{CB600F94-769C-4AC1-BB91-DCDFB5E93133}"/>
    <cellStyle name="20% - Ênfase4 2 2 3 2 5 3" xfId="29445" xr:uid="{548C287B-EB40-4274-8709-A8EC9064DEC0}"/>
    <cellStyle name="20% - Ênfase4 2 2 3 2 6" xfId="12165" xr:uid="{9531C448-C936-4E65-885D-555984D90C9C}"/>
    <cellStyle name="20% - Ênfase4 2 2 3 2 6 2" xfId="35205" xr:uid="{6F17BA9F-9858-4750-8819-C4F26FAD0202}"/>
    <cellStyle name="20% - Ênfase4 2 2 3 2 7" xfId="23685" xr:uid="{F534B1B0-4207-4549-9C8F-57A259D3F530}"/>
    <cellStyle name="20% - Ênfase4 2 2 3 3" xfId="1005" xr:uid="{C5F0F0D7-E086-4095-B476-AAC9C79D8EC9}"/>
    <cellStyle name="20% - Ênfase4 2 2 3 3 2" xfId="2445" xr:uid="{AD13D4A4-E934-49CA-AE29-757EB517E16E}"/>
    <cellStyle name="20% - Ênfase4 2 2 3 3 2 2" xfId="5325" xr:uid="{8A5BF9FE-7B57-4F92-9C7B-D095E93326BF}"/>
    <cellStyle name="20% - Ênfase4 2 2 3 3 2 2 2" xfId="11085" xr:uid="{B55B4F18-5FFD-47BA-BBFE-79E5DC296B0D}"/>
    <cellStyle name="20% - Ênfase4 2 2 3 3 2 2 2 2" xfId="22605" xr:uid="{54C5A44B-4683-40F8-B02A-A0FD3F7609A2}"/>
    <cellStyle name="20% - Ênfase4 2 2 3 3 2 2 2 2 2" xfId="45645" xr:uid="{991B3067-293A-4E54-BB46-6320BE685901}"/>
    <cellStyle name="20% - Ênfase4 2 2 3 3 2 2 2 3" xfId="34125" xr:uid="{4DEA907D-D3C2-49CA-A92E-81CC43AB95EA}"/>
    <cellStyle name="20% - Ênfase4 2 2 3 3 2 2 3" xfId="16845" xr:uid="{9BB2131B-1184-420A-AF59-4319930C3B68}"/>
    <cellStyle name="20% - Ênfase4 2 2 3 3 2 2 3 2" xfId="39885" xr:uid="{85E6A6D8-652E-4D46-94B5-256DA8E7AFE2}"/>
    <cellStyle name="20% - Ênfase4 2 2 3 3 2 2 4" xfId="28365" xr:uid="{901EEA0C-ACF2-41FC-9E14-5CBE638D9BE9}"/>
    <cellStyle name="20% - Ênfase4 2 2 3 3 2 3" xfId="8205" xr:uid="{507BAB1B-D408-4D79-8543-F41AFEC3F151}"/>
    <cellStyle name="20% - Ênfase4 2 2 3 3 2 3 2" xfId="19725" xr:uid="{4B77E743-5DC7-47C6-8A49-BFA136C41BD2}"/>
    <cellStyle name="20% - Ênfase4 2 2 3 3 2 3 2 2" xfId="42765" xr:uid="{70BB8E97-EEFB-44D6-833E-8EDB4C7DAAFD}"/>
    <cellStyle name="20% - Ênfase4 2 2 3 3 2 3 3" xfId="31245" xr:uid="{6FCEC092-2684-4BEE-B9A7-3805D00EE56B}"/>
    <cellStyle name="20% - Ênfase4 2 2 3 3 2 4" xfId="13965" xr:uid="{44F0D058-0304-4656-8D51-5C8A1BA57EB8}"/>
    <cellStyle name="20% - Ênfase4 2 2 3 3 2 4 2" xfId="37005" xr:uid="{166D417E-8294-43A9-92EA-A1BC2FBDD79A}"/>
    <cellStyle name="20% - Ênfase4 2 2 3 3 2 5" xfId="25485" xr:uid="{8320FCA7-6787-4C8B-8B92-76BF0F91BC07}"/>
    <cellStyle name="20% - Ênfase4 2 2 3 3 3" xfId="3885" xr:uid="{7EC0C974-E202-434E-A32F-722E292B5664}"/>
    <cellStyle name="20% - Ênfase4 2 2 3 3 3 2" xfId="9645" xr:uid="{E0D2ED08-D7F8-415A-A469-F84BC6A04ED8}"/>
    <cellStyle name="20% - Ênfase4 2 2 3 3 3 2 2" xfId="21165" xr:uid="{AE5D122A-C437-4DEC-9D37-7115DFB171C7}"/>
    <cellStyle name="20% - Ênfase4 2 2 3 3 3 2 2 2" xfId="44205" xr:uid="{5E37ED75-202A-45DC-9E36-4A0A186DD6DE}"/>
    <cellStyle name="20% - Ênfase4 2 2 3 3 3 2 3" xfId="32685" xr:uid="{5774DC17-47BD-4933-B8CF-05AEA3A6B521}"/>
    <cellStyle name="20% - Ênfase4 2 2 3 3 3 3" xfId="15405" xr:uid="{B83B6E65-7F1C-461F-9568-8009BCE24533}"/>
    <cellStyle name="20% - Ênfase4 2 2 3 3 3 3 2" xfId="38445" xr:uid="{99BB0961-5DD6-4F2F-AE7A-482D449AD116}"/>
    <cellStyle name="20% - Ênfase4 2 2 3 3 3 4" xfId="26925" xr:uid="{069B080F-51B2-43D9-BE28-D29F7E7B8DF7}"/>
    <cellStyle name="20% - Ênfase4 2 2 3 3 4" xfId="6765" xr:uid="{7E90F66E-469C-4BC8-902D-67CB7407E46A}"/>
    <cellStyle name="20% - Ênfase4 2 2 3 3 4 2" xfId="18285" xr:uid="{C5D6BBD3-7466-4D89-8F57-BAAF3A48909D}"/>
    <cellStyle name="20% - Ênfase4 2 2 3 3 4 2 2" xfId="41325" xr:uid="{9B6127DA-B514-4CFF-A4C4-C6010EE9F130}"/>
    <cellStyle name="20% - Ênfase4 2 2 3 3 4 3" xfId="29805" xr:uid="{0493C50D-0349-423A-8357-2AD9CF9F8C03}"/>
    <cellStyle name="20% - Ênfase4 2 2 3 3 5" xfId="12525" xr:uid="{975EF597-CAA6-4137-A879-0453B62569D3}"/>
    <cellStyle name="20% - Ênfase4 2 2 3 3 5 2" xfId="35565" xr:uid="{73EA6EE8-8548-4276-9048-6502A9448152}"/>
    <cellStyle name="20% - Ênfase4 2 2 3 3 6" xfId="24045" xr:uid="{2CDE6B23-4891-415E-8C0D-B3B1B8A6E2C8}"/>
    <cellStyle name="20% - Ênfase4 2 2 3 4" xfId="1725" xr:uid="{B81E3216-7194-434A-A514-CB0AD936AD1C}"/>
    <cellStyle name="20% - Ênfase4 2 2 3 4 2" xfId="4605" xr:uid="{547695B0-F534-4BAD-AFFF-5CFEA058BBF1}"/>
    <cellStyle name="20% - Ênfase4 2 2 3 4 2 2" xfId="10365" xr:uid="{BD6BFC78-1550-45FD-8C12-8ACDDFA2B38A}"/>
    <cellStyle name="20% - Ênfase4 2 2 3 4 2 2 2" xfId="21885" xr:uid="{D9DE792A-4F62-495D-869E-B767FAEB19BD}"/>
    <cellStyle name="20% - Ênfase4 2 2 3 4 2 2 2 2" xfId="44925" xr:uid="{6330DEC2-5077-47EB-B7DF-6284F2E98666}"/>
    <cellStyle name="20% - Ênfase4 2 2 3 4 2 2 3" xfId="33405" xr:uid="{FE1B2FD6-C3F6-451E-A19D-B42A850D0939}"/>
    <cellStyle name="20% - Ênfase4 2 2 3 4 2 3" xfId="16125" xr:uid="{6F8A7FCB-D21A-41FF-8D5C-34BF0F571267}"/>
    <cellStyle name="20% - Ênfase4 2 2 3 4 2 3 2" xfId="39165" xr:uid="{9153B23B-FC73-411C-B395-62A1D1A05843}"/>
    <cellStyle name="20% - Ênfase4 2 2 3 4 2 4" xfId="27645" xr:uid="{24749143-B9F9-457C-AF07-46CCF699D668}"/>
    <cellStyle name="20% - Ênfase4 2 2 3 4 3" xfId="7485" xr:uid="{194F15D5-303C-4552-B5EB-F037B2445E98}"/>
    <cellStyle name="20% - Ênfase4 2 2 3 4 3 2" xfId="19005" xr:uid="{D6D99F21-5283-4C87-B567-AF6859B05981}"/>
    <cellStyle name="20% - Ênfase4 2 2 3 4 3 2 2" xfId="42045" xr:uid="{0AA589DF-9D4B-4AED-AE49-965BAAEAE9F2}"/>
    <cellStyle name="20% - Ênfase4 2 2 3 4 3 3" xfId="30525" xr:uid="{E906012F-B77F-4D38-A4D8-8AF2BA1CF293}"/>
    <cellStyle name="20% - Ênfase4 2 2 3 4 4" xfId="13245" xr:uid="{CFAFA06F-7375-461C-8CA7-47380F9C5A50}"/>
    <cellStyle name="20% - Ênfase4 2 2 3 4 4 2" xfId="36285" xr:uid="{E3650EF2-6765-48D6-AE50-0E1734037F5D}"/>
    <cellStyle name="20% - Ênfase4 2 2 3 4 5" xfId="24765" xr:uid="{09C588B4-E759-4B8C-BC85-95CD54AAC928}"/>
    <cellStyle name="20% - Ênfase4 2 2 3 5" xfId="3165" xr:uid="{313670F6-AD0E-4D6C-A73A-D11F54F654EB}"/>
    <cellStyle name="20% - Ênfase4 2 2 3 5 2" xfId="8925" xr:uid="{C5DCB824-1305-48FB-A8AC-77796C62D591}"/>
    <cellStyle name="20% - Ênfase4 2 2 3 5 2 2" xfId="20445" xr:uid="{5E287951-AA5E-4D57-A44E-0F227BBC0924}"/>
    <cellStyle name="20% - Ênfase4 2 2 3 5 2 2 2" xfId="43485" xr:uid="{069EE4FB-3109-41EC-A191-55CC3B19D73E}"/>
    <cellStyle name="20% - Ênfase4 2 2 3 5 2 3" xfId="31965" xr:uid="{23BBA909-1D87-44CC-BFC1-7D6B4AAFFA56}"/>
    <cellStyle name="20% - Ênfase4 2 2 3 5 3" xfId="14685" xr:uid="{9385E5C0-FD44-47C2-A762-B8CABF8F87FD}"/>
    <cellStyle name="20% - Ênfase4 2 2 3 5 3 2" xfId="37725" xr:uid="{9444BA5D-9964-405E-A467-9ABC19A576D8}"/>
    <cellStyle name="20% - Ênfase4 2 2 3 5 4" xfId="26205" xr:uid="{C39DC40B-1AD7-4F0F-8595-ABD1F328A56C}"/>
    <cellStyle name="20% - Ênfase4 2 2 3 6" xfId="6045" xr:uid="{97526F52-E783-4924-A554-62F15C6E271A}"/>
    <cellStyle name="20% - Ênfase4 2 2 3 6 2" xfId="17565" xr:uid="{F08C4AEA-035F-4AB3-BD97-AB9FBF42F624}"/>
    <cellStyle name="20% - Ênfase4 2 2 3 6 2 2" xfId="40605" xr:uid="{989D6F93-C966-4A85-AF8B-347708D84541}"/>
    <cellStyle name="20% - Ênfase4 2 2 3 6 3" xfId="29085" xr:uid="{F0D368AC-CAC1-407E-826A-415F08DA7ACB}"/>
    <cellStyle name="20% - Ênfase4 2 2 3 7" xfId="11805" xr:uid="{B50AE73A-3E4D-4B55-A702-969478B62F97}"/>
    <cellStyle name="20% - Ênfase4 2 2 3 7 2" xfId="34845" xr:uid="{39AFA567-AF29-422E-89CA-A92B69389E29}"/>
    <cellStyle name="20% - Ênfase4 2 2 3 8" xfId="23325" xr:uid="{9D3F323C-87DD-4D69-9C25-B6D80BBED1BD}"/>
    <cellStyle name="20% - Ênfase4 2 2 4" xfId="465" xr:uid="{6004E6A4-FFC9-411E-9958-AE4EFFA010D7}"/>
    <cellStyle name="20% - Ênfase4 2 2 4 2" xfId="1185" xr:uid="{B6315A9D-E58D-4CF0-AAB8-92914F01E3BF}"/>
    <cellStyle name="20% - Ênfase4 2 2 4 2 2" xfId="2625" xr:uid="{DAA22417-663E-4D5C-A114-C56A4F77A807}"/>
    <cellStyle name="20% - Ênfase4 2 2 4 2 2 2" xfId="5505" xr:uid="{F55326F5-E6DF-49AF-A00A-3F018011DA1D}"/>
    <cellStyle name="20% - Ênfase4 2 2 4 2 2 2 2" xfId="11265" xr:uid="{5DC2C5C9-960D-4E9B-A227-5ED88B51D673}"/>
    <cellStyle name="20% - Ênfase4 2 2 4 2 2 2 2 2" xfId="22785" xr:uid="{3F52CCDD-4A2C-4BBA-9782-E6865A17D250}"/>
    <cellStyle name="20% - Ênfase4 2 2 4 2 2 2 2 2 2" xfId="45825" xr:uid="{102679E4-0DF8-43B0-AAE2-2E852F1FE5BB}"/>
    <cellStyle name="20% - Ênfase4 2 2 4 2 2 2 2 3" xfId="34305" xr:uid="{54DBB8EE-A9FE-480E-9D87-E9034465EC2E}"/>
    <cellStyle name="20% - Ênfase4 2 2 4 2 2 2 3" xfId="17025" xr:uid="{CD60ED2D-DD6A-4775-A937-3F193C7E8F34}"/>
    <cellStyle name="20% - Ênfase4 2 2 4 2 2 2 3 2" xfId="40065" xr:uid="{EBF8C6D7-A949-4662-A6A3-310F895914B5}"/>
    <cellStyle name="20% - Ênfase4 2 2 4 2 2 2 4" xfId="28545" xr:uid="{16107D32-2AA6-44D0-AB6C-C65569E46D42}"/>
    <cellStyle name="20% - Ênfase4 2 2 4 2 2 3" xfId="8385" xr:uid="{F2ED5DEC-8BCC-459C-B529-C519BCC8FAC0}"/>
    <cellStyle name="20% - Ênfase4 2 2 4 2 2 3 2" xfId="19905" xr:uid="{F8E803C1-5689-4C4E-B400-4F8970378723}"/>
    <cellStyle name="20% - Ênfase4 2 2 4 2 2 3 2 2" xfId="42945" xr:uid="{C57D0C83-DEC6-4B32-A439-69E8C0FDE12A}"/>
    <cellStyle name="20% - Ênfase4 2 2 4 2 2 3 3" xfId="31425" xr:uid="{4381362E-41D7-4C47-9577-698BF438B3B7}"/>
    <cellStyle name="20% - Ênfase4 2 2 4 2 2 4" xfId="14145" xr:uid="{653179C7-0F8C-4B39-93AF-BF5A9F798962}"/>
    <cellStyle name="20% - Ênfase4 2 2 4 2 2 4 2" xfId="37185" xr:uid="{3415DF9A-EBC2-40D0-A4C2-FA7492850FCD}"/>
    <cellStyle name="20% - Ênfase4 2 2 4 2 2 5" xfId="25665" xr:uid="{03BCAEE1-6B74-4B0A-8E52-BD8CF51B294D}"/>
    <cellStyle name="20% - Ênfase4 2 2 4 2 3" xfId="4065" xr:uid="{D1134946-1297-48A7-A406-E36A44C7F75A}"/>
    <cellStyle name="20% - Ênfase4 2 2 4 2 3 2" xfId="9825" xr:uid="{2CB7C563-CEA5-46DD-99FC-2226CE99EA91}"/>
    <cellStyle name="20% - Ênfase4 2 2 4 2 3 2 2" xfId="21345" xr:uid="{99BC11D4-839D-45EB-A08F-35BD7B0926A8}"/>
    <cellStyle name="20% - Ênfase4 2 2 4 2 3 2 2 2" xfId="44385" xr:uid="{8BA93C81-A46D-47B0-AF5E-78847108B7B9}"/>
    <cellStyle name="20% - Ênfase4 2 2 4 2 3 2 3" xfId="32865" xr:uid="{9CCDD2CA-E454-487F-93CE-96ADBEF21839}"/>
    <cellStyle name="20% - Ênfase4 2 2 4 2 3 3" xfId="15585" xr:uid="{CF80C66B-207D-48DB-AF5A-C96AC0DCD087}"/>
    <cellStyle name="20% - Ênfase4 2 2 4 2 3 3 2" xfId="38625" xr:uid="{FAC3C3DD-5040-46EC-93B7-2256180BCCBF}"/>
    <cellStyle name="20% - Ênfase4 2 2 4 2 3 4" xfId="27105" xr:uid="{68BFFDCD-F169-4647-8190-FDBC3239D01F}"/>
    <cellStyle name="20% - Ênfase4 2 2 4 2 4" xfId="6945" xr:uid="{A25B9352-2B5A-4060-881D-196C7D924052}"/>
    <cellStyle name="20% - Ênfase4 2 2 4 2 4 2" xfId="18465" xr:uid="{419852B7-F6A3-4C0C-B6C3-23753CD479BF}"/>
    <cellStyle name="20% - Ênfase4 2 2 4 2 4 2 2" xfId="41505" xr:uid="{DD2705E0-F729-4B11-95D3-715BBE163119}"/>
    <cellStyle name="20% - Ênfase4 2 2 4 2 4 3" xfId="29985" xr:uid="{C9517FCE-F455-4AFE-B964-3C0262000EE0}"/>
    <cellStyle name="20% - Ênfase4 2 2 4 2 5" xfId="12705" xr:uid="{0362876F-86B5-45F5-9D96-10840980F9F4}"/>
    <cellStyle name="20% - Ênfase4 2 2 4 2 5 2" xfId="35745" xr:uid="{2E88CAF6-F4DE-4E1A-A256-4534AF920254}"/>
    <cellStyle name="20% - Ênfase4 2 2 4 2 6" xfId="24225" xr:uid="{8CDBB2EF-6D6D-4695-AF85-AFF86F1611DF}"/>
    <cellStyle name="20% - Ênfase4 2 2 4 3" xfId="1905" xr:uid="{CE1A9E32-D68B-48AE-9C38-082710E81A18}"/>
    <cellStyle name="20% - Ênfase4 2 2 4 3 2" xfId="4785" xr:uid="{68C2EAB9-184F-4F6A-8E40-A818D66668AD}"/>
    <cellStyle name="20% - Ênfase4 2 2 4 3 2 2" xfId="10545" xr:uid="{75F52A7F-FB1A-4948-A728-E5E3DA05D562}"/>
    <cellStyle name="20% - Ênfase4 2 2 4 3 2 2 2" xfId="22065" xr:uid="{126008CB-B302-4AD2-938D-DF54D4961CA0}"/>
    <cellStyle name="20% - Ênfase4 2 2 4 3 2 2 2 2" xfId="45105" xr:uid="{5116C00B-4D4F-41F0-9122-DD068FE2354B}"/>
    <cellStyle name="20% - Ênfase4 2 2 4 3 2 2 3" xfId="33585" xr:uid="{CE758F79-A007-4559-B276-DD9677B93570}"/>
    <cellStyle name="20% - Ênfase4 2 2 4 3 2 3" xfId="16305" xr:uid="{542A9941-B27D-4A22-B8A2-230DC920275F}"/>
    <cellStyle name="20% - Ênfase4 2 2 4 3 2 3 2" xfId="39345" xr:uid="{B043E1B2-D1B0-4B2B-9CFB-45190974B7B1}"/>
    <cellStyle name="20% - Ênfase4 2 2 4 3 2 4" xfId="27825" xr:uid="{600F2DCA-4E17-4977-9F1E-951AE9DB479E}"/>
    <cellStyle name="20% - Ênfase4 2 2 4 3 3" xfId="7665" xr:uid="{6815A462-A8C7-4C88-99C2-179A2F47B6A3}"/>
    <cellStyle name="20% - Ênfase4 2 2 4 3 3 2" xfId="19185" xr:uid="{4F3C2B61-5781-423E-B1AB-A58FC0C35BB7}"/>
    <cellStyle name="20% - Ênfase4 2 2 4 3 3 2 2" xfId="42225" xr:uid="{BC5A7BA7-F068-45C6-AC0B-A3107C2D6520}"/>
    <cellStyle name="20% - Ênfase4 2 2 4 3 3 3" xfId="30705" xr:uid="{BD28DF98-AE50-4097-87B9-8689A8E35077}"/>
    <cellStyle name="20% - Ênfase4 2 2 4 3 4" xfId="13425" xr:uid="{82787D0C-B3A6-498F-AE55-9460C4A31A12}"/>
    <cellStyle name="20% - Ênfase4 2 2 4 3 4 2" xfId="36465" xr:uid="{583655E5-2F08-40CF-8C83-F8EEA88907E5}"/>
    <cellStyle name="20% - Ênfase4 2 2 4 3 5" xfId="24945" xr:uid="{6C10414B-C64F-4BD4-BCD4-0EB4B2AD7C2D}"/>
    <cellStyle name="20% - Ênfase4 2 2 4 4" xfId="3345" xr:uid="{6EB065E2-4EA1-42C0-9E0D-1DF3BC549485}"/>
    <cellStyle name="20% - Ênfase4 2 2 4 4 2" xfId="9105" xr:uid="{C6EFE01D-2760-457C-9755-DB02A59E956E}"/>
    <cellStyle name="20% - Ênfase4 2 2 4 4 2 2" xfId="20625" xr:uid="{191559E3-8C61-4EA9-A7D3-B7360F722380}"/>
    <cellStyle name="20% - Ênfase4 2 2 4 4 2 2 2" xfId="43665" xr:uid="{79F14A19-DCC2-498A-8865-4E6B8F6891DA}"/>
    <cellStyle name="20% - Ênfase4 2 2 4 4 2 3" xfId="32145" xr:uid="{6AE86903-D7F7-47C9-B9EA-DEF5400FE4D1}"/>
    <cellStyle name="20% - Ênfase4 2 2 4 4 3" xfId="14865" xr:uid="{65C55267-472D-4F6A-9474-3A37BF28C7E1}"/>
    <cellStyle name="20% - Ênfase4 2 2 4 4 3 2" xfId="37905" xr:uid="{FB6A5493-489A-44EF-A54D-C2E777EDAF44}"/>
    <cellStyle name="20% - Ênfase4 2 2 4 4 4" xfId="26385" xr:uid="{00825941-2EE0-4E72-A8DF-84B9134FE71C}"/>
    <cellStyle name="20% - Ênfase4 2 2 4 5" xfId="6225" xr:uid="{1030925C-7816-45C7-B0B1-8DBA92420CD0}"/>
    <cellStyle name="20% - Ênfase4 2 2 4 5 2" xfId="17745" xr:uid="{9094E08B-0EF7-42ED-8FDF-A87DE8FC5123}"/>
    <cellStyle name="20% - Ênfase4 2 2 4 5 2 2" xfId="40785" xr:uid="{FCE1E2E9-55E4-4D9B-B124-9432BC9454CF}"/>
    <cellStyle name="20% - Ênfase4 2 2 4 5 3" xfId="29265" xr:uid="{8044A5B0-71BE-47FC-BF19-3F162B3A59C1}"/>
    <cellStyle name="20% - Ênfase4 2 2 4 6" xfId="11985" xr:uid="{4FA8A402-EFDA-4F94-AC1E-36D9EDDA485A}"/>
    <cellStyle name="20% - Ênfase4 2 2 4 6 2" xfId="35025" xr:uid="{51CA7BC5-6A90-45EB-A364-E3A05B2FCD8E}"/>
    <cellStyle name="20% - Ênfase4 2 2 4 7" xfId="23505" xr:uid="{951612B5-18B0-4B17-9914-2BD0BC660356}"/>
    <cellStyle name="20% - Ênfase4 2 2 5" xfId="825" xr:uid="{DCDFDCCA-01C0-40DE-A606-0FDB5BEF60F4}"/>
    <cellStyle name="20% - Ênfase4 2 2 5 2" xfId="2265" xr:uid="{84662594-A2DA-40D5-886D-9BBE6ECA4E0E}"/>
    <cellStyle name="20% - Ênfase4 2 2 5 2 2" xfId="5145" xr:uid="{EDF2EC8B-B168-491B-AF1F-1FB30550C6E8}"/>
    <cellStyle name="20% - Ênfase4 2 2 5 2 2 2" xfId="10905" xr:uid="{FC6373E2-0508-40C1-8796-A5C143C697EC}"/>
    <cellStyle name="20% - Ênfase4 2 2 5 2 2 2 2" xfId="22425" xr:uid="{78328403-37F5-4794-A093-E4151D7A89A8}"/>
    <cellStyle name="20% - Ênfase4 2 2 5 2 2 2 2 2" xfId="45465" xr:uid="{C340958C-C0C8-45F0-81C6-0E2D7A262FCE}"/>
    <cellStyle name="20% - Ênfase4 2 2 5 2 2 2 3" xfId="33945" xr:uid="{44D6616B-AA59-4F9F-8808-CEF6C188CA86}"/>
    <cellStyle name="20% - Ênfase4 2 2 5 2 2 3" xfId="16665" xr:uid="{EBE9B858-459C-41B6-9050-11376DE5649F}"/>
    <cellStyle name="20% - Ênfase4 2 2 5 2 2 3 2" xfId="39705" xr:uid="{C21ED27A-E0B1-4160-87CA-210F265AD88C}"/>
    <cellStyle name="20% - Ênfase4 2 2 5 2 2 4" xfId="28185" xr:uid="{918B1488-435C-4B76-8466-505EA6EC2B12}"/>
    <cellStyle name="20% - Ênfase4 2 2 5 2 3" xfId="8025" xr:uid="{AAB29024-EE5C-444B-9209-98135038CE5E}"/>
    <cellStyle name="20% - Ênfase4 2 2 5 2 3 2" xfId="19545" xr:uid="{4F5B779F-6B4C-47F6-B3D5-9C4D1E437A4F}"/>
    <cellStyle name="20% - Ênfase4 2 2 5 2 3 2 2" xfId="42585" xr:uid="{7D22B8A7-DA1C-40FA-AE55-713941748227}"/>
    <cellStyle name="20% - Ênfase4 2 2 5 2 3 3" xfId="31065" xr:uid="{0C479DFB-EB24-4092-ABDB-80B1DCA9C056}"/>
    <cellStyle name="20% - Ênfase4 2 2 5 2 4" xfId="13785" xr:uid="{11C04DAF-B0EC-4CEB-846E-AE980E7E6B16}"/>
    <cellStyle name="20% - Ênfase4 2 2 5 2 4 2" xfId="36825" xr:uid="{02576D86-C35E-4F1D-8771-048F09CBD48B}"/>
    <cellStyle name="20% - Ênfase4 2 2 5 2 5" xfId="25305" xr:uid="{5633A650-5B36-4260-89B2-D945CF4E1032}"/>
    <cellStyle name="20% - Ênfase4 2 2 5 3" xfId="3705" xr:uid="{A4105F3A-A8AC-4B17-852A-980E07237A8B}"/>
    <cellStyle name="20% - Ênfase4 2 2 5 3 2" xfId="9465" xr:uid="{825E9C29-F714-4D5D-B7E3-DA07A6AE9AA7}"/>
    <cellStyle name="20% - Ênfase4 2 2 5 3 2 2" xfId="20985" xr:uid="{42746C11-3DFE-474B-81D4-77F80CEDC8BE}"/>
    <cellStyle name="20% - Ênfase4 2 2 5 3 2 2 2" xfId="44025" xr:uid="{633BF7B7-A0D4-4327-99ED-D2EA2E9547EB}"/>
    <cellStyle name="20% - Ênfase4 2 2 5 3 2 3" xfId="32505" xr:uid="{86D70AC4-898D-4E61-B4C5-1DEACC1D7866}"/>
    <cellStyle name="20% - Ênfase4 2 2 5 3 3" xfId="15225" xr:uid="{8671E3F2-77FB-4921-BD6C-EFA62ECEA1FF}"/>
    <cellStyle name="20% - Ênfase4 2 2 5 3 3 2" xfId="38265" xr:uid="{1D0CCA68-122A-489C-8591-5D4B4CECD60A}"/>
    <cellStyle name="20% - Ênfase4 2 2 5 3 4" xfId="26745" xr:uid="{8A864342-CC21-46DC-A903-406BB75AA8D4}"/>
    <cellStyle name="20% - Ênfase4 2 2 5 4" xfId="6585" xr:uid="{90F4D3E8-2B79-4B48-A974-811B3C637D0D}"/>
    <cellStyle name="20% - Ênfase4 2 2 5 4 2" xfId="18105" xr:uid="{EE5DE3E6-692D-4D23-AD7E-FC2BD1C39667}"/>
    <cellStyle name="20% - Ênfase4 2 2 5 4 2 2" xfId="41145" xr:uid="{86322F34-6EEB-494C-8A24-8E321132765A}"/>
    <cellStyle name="20% - Ênfase4 2 2 5 4 3" xfId="29625" xr:uid="{317238D4-76AA-43C1-A500-B993102CF180}"/>
    <cellStyle name="20% - Ênfase4 2 2 5 5" xfId="12345" xr:uid="{FF676C86-BA0D-45D6-990E-7CB92B1DD52D}"/>
    <cellStyle name="20% - Ênfase4 2 2 5 5 2" xfId="35385" xr:uid="{90AB0129-692B-4972-B256-DE2035B72B58}"/>
    <cellStyle name="20% - Ênfase4 2 2 5 6" xfId="23865" xr:uid="{D681812D-2052-448A-BD3F-3ADF90E32CF1}"/>
    <cellStyle name="20% - Ênfase4 2 2 6" xfId="1545" xr:uid="{18672662-6D8A-4E51-9975-4AE360BDECB5}"/>
    <cellStyle name="20% - Ênfase4 2 2 6 2" xfId="4425" xr:uid="{4A89A2FE-B6B1-4FBC-BF66-41E2C98F4C7F}"/>
    <cellStyle name="20% - Ênfase4 2 2 6 2 2" xfId="10185" xr:uid="{E9E44346-FC8C-4E52-BF39-C5E455351E2E}"/>
    <cellStyle name="20% - Ênfase4 2 2 6 2 2 2" xfId="21705" xr:uid="{DC1AEB0D-6368-4787-BBDF-0CB61DE5C8BB}"/>
    <cellStyle name="20% - Ênfase4 2 2 6 2 2 2 2" xfId="44745" xr:uid="{0A5AF5CC-16B3-42C9-8E0A-1B235857E128}"/>
    <cellStyle name="20% - Ênfase4 2 2 6 2 2 3" xfId="33225" xr:uid="{4F1072AE-E127-4FAE-A4D7-8EAA03E2BCE9}"/>
    <cellStyle name="20% - Ênfase4 2 2 6 2 3" xfId="15945" xr:uid="{5507856B-18D3-48A6-8B13-3C0041810EAE}"/>
    <cellStyle name="20% - Ênfase4 2 2 6 2 3 2" xfId="38985" xr:uid="{54B04AC1-83C3-4362-B407-76A744634428}"/>
    <cellStyle name="20% - Ênfase4 2 2 6 2 4" xfId="27465" xr:uid="{AED654ED-CBA6-460B-8E0C-736F2485181B}"/>
    <cellStyle name="20% - Ênfase4 2 2 6 3" xfId="7305" xr:uid="{39EE2054-235C-4E58-9268-7782938B5BE0}"/>
    <cellStyle name="20% - Ênfase4 2 2 6 3 2" xfId="18825" xr:uid="{BA67717A-1065-41E1-A6D4-3BC2FBC0C499}"/>
    <cellStyle name="20% - Ênfase4 2 2 6 3 2 2" xfId="41865" xr:uid="{E13961D6-CB61-4B52-BA40-FABC50C9E239}"/>
    <cellStyle name="20% - Ênfase4 2 2 6 3 3" xfId="30345" xr:uid="{FB2FE54A-F77A-4C84-924A-2FAC52A87887}"/>
    <cellStyle name="20% - Ênfase4 2 2 6 4" xfId="13065" xr:uid="{FACD8054-96A1-4FFB-8EA9-9744941DB468}"/>
    <cellStyle name="20% - Ênfase4 2 2 6 4 2" xfId="36105" xr:uid="{19AAA41D-52AF-4B8F-9E70-9C8F1A0D4A7D}"/>
    <cellStyle name="20% - Ênfase4 2 2 6 5" xfId="24585" xr:uid="{4CF17639-81E0-4B02-A91A-9157DD456FC4}"/>
    <cellStyle name="20% - Ênfase4 2 2 7" xfId="2985" xr:uid="{8D481EF6-EE83-4530-A0B3-31A565642BDD}"/>
    <cellStyle name="20% - Ênfase4 2 2 7 2" xfId="8745" xr:uid="{9691A07F-9A81-46E1-BAFF-BD7A33DB06C2}"/>
    <cellStyle name="20% - Ênfase4 2 2 7 2 2" xfId="20265" xr:uid="{1984A050-A99C-4B4A-A1DE-275BEED95B61}"/>
    <cellStyle name="20% - Ênfase4 2 2 7 2 2 2" xfId="43305" xr:uid="{8FE52F1A-5B87-4BD3-9518-7A2AC74F324E}"/>
    <cellStyle name="20% - Ênfase4 2 2 7 2 3" xfId="31785" xr:uid="{338F802B-7320-4455-B5EC-0FA0D0AB8320}"/>
    <cellStyle name="20% - Ênfase4 2 2 7 3" xfId="14505" xr:uid="{A8F66385-167C-4AB7-9DD9-57FF948805F5}"/>
    <cellStyle name="20% - Ênfase4 2 2 7 3 2" xfId="37545" xr:uid="{9B6BBF03-95BD-4FA9-B756-E9E700D22FBD}"/>
    <cellStyle name="20% - Ênfase4 2 2 7 4" xfId="26025" xr:uid="{A27824F7-4168-4C37-BDCE-5BE9D18C5872}"/>
    <cellStyle name="20% - Ênfase4 2 2 8" xfId="5865" xr:uid="{CFC24231-2072-4968-B010-A45C07CD316A}"/>
    <cellStyle name="20% - Ênfase4 2 2 8 2" xfId="17385" xr:uid="{3E034B73-AE92-4BD9-AE03-31A443A7EA4F}"/>
    <cellStyle name="20% - Ênfase4 2 2 8 2 2" xfId="40425" xr:uid="{3423AD11-2684-4BF1-8160-F00053A79FE6}"/>
    <cellStyle name="20% - Ênfase4 2 2 8 3" xfId="28905" xr:uid="{70DE89C2-8972-407A-81F8-FAD0FBB45522}"/>
    <cellStyle name="20% - Ênfase4 2 2 9" xfId="11625" xr:uid="{12E41983-3627-4847-965D-FB0E7B46ACF5}"/>
    <cellStyle name="20% - Ênfase4 2 2 9 2" xfId="34665" xr:uid="{8F0B5039-C9DA-42AF-9B3F-DCF62053F97A}"/>
    <cellStyle name="20% - Ênfase4 2 3" xfId="150" xr:uid="{EB9BA8DC-53DC-4A72-8519-CDD895F07DDD}"/>
    <cellStyle name="20% - Ênfase4 2 3 2" xfId="330" xr:uid="{C31F3263-8E16-4DB5-B85C-410A8DFF92B0}"/>
    <cellStyle name="20% - Ênfase4 2 3 2 2" xfId="690" xr:uid="{5F340A0E-618F-4202-A547-397D12D54751}"/>
    <cellStyle name="20% - Ênfase4 2 3 2 2 2" xfId="1410" xr:uid="{93EB025D-1DF4-4C97-8EEB-66E39F62459A}"/>
    <cellStyle name="20% - Ênfase4 2 3 2 2 2 2" xfId="2850" xr:uid="{D71CE662-8DFC-4D64-9DCC-F5A9A51AC55F}"/>
    <cellStyle name="20% - Ênfase4 2 3 2 2 2 2 2" xfId="5730" xr:uid="{9BE2CA44-F122-4BED-86CD-5000C67B4577}"/>
    <cellStyle name="20% - Ênfase4 2 3 2 2 2 2 2 2" xfId="11490" xr:uid="{F526ED1E-5586-49F6-8EC8-EA7C10845BEE}"/>
    <cellStyle name="20% - Ênfase4 2 3 2 2 2 2 2 2 2" xfId="23010" xr:uid="{70BACA34-63FB-4F78-8ED6-EF6F76A7ABBE}"/>
    <cellStyle name="20% - Ênfase4 2 3 2 2 2 2 2 2 2 2" xfId="46050" xr:uid="{C0FF65E7-A64C-4E79-A923-BBAB33C1020F}"/>
    <cellStyle name="20% - Ênfase4 2 3 2 2 2 2 2 2 3" xfId="34530" xr:uid="{2857285F-40EF-48F1-8CDC-A28E7479ED75}"/>
    <cellStyle name="20% - Ênfase4 2 3 2 2 2 2 2 3" xfId="17250" xr:uid="{31028477-740F-4F80-A1FE-28999CECE822}"/>
    <cellStyle name="20% - Ênfase4 2 3 2 2 2 2 2 3 2" xfId="40290" xr:uid="{494FEA71-879A-4BF6-8107-93EF25ABD295}"/>
    <cellStyle name="20% - Ênfase4 2 3 2 2 2 2 2 4" xfId="28770" xr:uid="{1B73F7F6-BACC-474A-95B8-E8A80A36EA47}"/>
    <cellStyle name="20% - Ênfase4 2 3 2 2 2 2 3" xfId="8610" xr:uid="{CE530BCC-CDEF-4059-A5F0-3803E59F06D9}"/>
    <cellStyle name="20% - Ênfase4 2 3 2 2 2 2 3 2" xfId="20130" xr:uid="{73E1D0AA-EDA7-4CE3-98D9-16617A5B508D}"/>
    <cellStyle name="20% - Ênfase4 2 3 2 2 2 2 3 2 2" xfId="43170" xr:uid="{563A5E1D-1C4F-42CA-8080-4872774DE6EB}"/>
    <cellStyle name="20% - Ênfase4 2 3 2 2 2 2 3 3" xfId="31650" xr:uid="{47F2645F-26F2-41D5-8B16-95EFF0514F5A}"/>
    <cellStyle name="20% - Ênfase4 2 3 2 2 2 2 4" xfId="14370" xr:uid="{19B36472-5B20-4358-9ADA-161599DBF25A}"/>
    <cellStyle name="20% - Ênfase4 2 3 2 2 2 2 4 2" xfId="37410" xr:uid="{1271356F-F69D-4E9F-916C-C3158198C9ED}"/>
    <cellStyle name="20% - Ênfase4 2 3 2 2 2 2 5" xfId="25890" xr:uid="{CF1BAFB0-E804-4784-AA88-1FFBAD98DE48}"/>
    <cellStyle name="20% - Ênfase4 2 3 2 2 2 3" xfId="4290" xr:uid="{180D165E-8765-499A-BF84-C84C5F2A434E}"/>
    <cellStyle name="20% - Ênfase4 2 3 2 2 2 3 2" xfId="10050" xr:uid="{218EBD82-3DA3-4BD1-922B-B8289E0C9D69}"/>
    <cellStyle name="20% - Ênfase4 2 3 2 2 2 3 2 2" xfId="21570" xr:uid="{AE2BE9BC-B2F1-4A8A-9F0D-46341ED85BF4}"/>
    <cellStyle name="20% - Ênfase4 2 3 2 2 2 3 2 2 2" xfId="44610" xr:uid="{3E47BC00-1BF7-4FCF-9613-6FD44B0CFAC0}"/>
    <cellStyle name="20% - Ênfase4 2 3 2 2 2 3 2 3" xfId="33090" xr:uid="{AE1895BC-7302-4A0F-908D-6B91B6399BB7}"/>
    <cellStyle name="20% - Ênfase4 2 3 2 2 2 3 3" xfId="15810" xr:uid="{1594B0D3-BB43-42DB-A0B3-D0D90C6FF106}"/>
    <cellStyle name="20% - Ênfase4 2 3 2 2 2 3 3 2" xfId="38850" xr:uid="{58E452E9-2FFF-492D-97CE-BF0ADF434452}"/>
    <cellStyle name="20% - Ênfase4 2 3 2 2 2 3 4" xfId="27330" xr:uid="{FEF491E9-1FAA-4B37-ABCC-9F4620CC46D8}"/>
    <cellStyle name="20% - Ênfase4 2 3 2 2 2 4" xfId="7170" xr:uid="{F55F90F8-1812-4407-9625-D3CFDD9F8507}"/>
    <cellStyle name="20% - Ênfase4 2 3 2 2 2 4 2" xfId="18690" xr:uid="{32FD6115-FC47-4EA2-90A6-EEEFB05027A4}"/>
    <cellStyle name="20% - Ênfase4 2 3 2 2 2 4 2 2" xfId="41730" xr:uid="{B202042F-0F78-42BC-95F8-A9B4CDDFA9E3}"/>
    <cellStyle name="20% - Ênfase4 2 3 2 2 2 4 3" xfId="30210" xr:uid="{14A479C1-672C-4068-A1AD-FC8292C75AD5}"/>
    <cellStyle name="20% - Ênfase4 2 3 2 2 2 5" xfId="12930" xr:uid="{9D32EA71-21C2-4657-A577-3FE66AD2C902}"/>
    <cellStyle name="20% - Ênfase4 2 3 2 2 2 5 2" xfId="35970" xr:uid="{F13266B9-F5E5-4BC9-91A9-301A15343126}"/>
    <cellStyle name="20% - Ênfase4 2 3 2 2 2 6" xfId="24450" xr:uid="{E63D1F15-F65E-4569-8A09-B1A7BC644D13}"/>
    <cellStyle name="20% - Ênfase4 2 3 2 2 3" xfId="2130" xr:uid="{76BB0431-8C26-4350-A4C3-60AF5932EBEB}"/>
    <cellStyle name="20% - Ênfase4 2 3 2 2 3 2" xfId="5010" xr:uid="{767F54FF-3A61-414B-BDE0-C6BB1F9676E3}"/>
    <cellStyle name="20% - Ênfase4 2 3 2 2 3 2 2" xfId="10770" xr:uid="{E6C8C332-A071-4F25-9EEC-35034AFA463C}"/>
    <cellStyle name="20% - Ênfase4 2 3 2 2 3 2 2 2" xfId="22290" xr:uid="{96B4F440-9DC4-44A4-B2F8-E19DC577B106}"/>
    <cellStyle name="20% - Ênfase4 2 3 2 2 3 2 2 2 2" xfId="45330" xr:uid="{29676510-286B-431E-AA0A-B57677362A23}"/>
    <cellStyle name="20% - Ênfase4 2 3 2 2 3 2 2 3" xfId="33810" xr:uid="{2C46659E-4473-400A-8D9E-DDC57E2BEC2C}"/>
    <cellStyle name="20% - Ênfase4 2 3 2 2 3 2 3" xfId="16530" xr:uid="{903C64E0-14D1-43FC-A328-E9C0AD6B61E5}"/>
    <cellStyle name="20% - Ênfase4 2 3 2 2 3 2 3 2" xfId="39570" xr:uid="{6AE41BDC-5DA7-407D-AAEE-24BD3D66A223}"/>
    <cellStyle name="20% - Ênfase4 2 3 2 2 3 2 4" xfId="28050" xr:uid="{099F498E-F3C2-415D-A002-1B856B20AA2D}"/>
    <cellStyle name="20% - Ênfase4 2 3 2 2 3 3" xfId="7890" xr:uid="{FBE5409D-6221-4540-BFE5-D17515E3433C}"/>
    <cellStyle name="20% - Ênfase4 2 3 2 2 3 3 2" xfId="19410" xr:uid="{DC7E40CA-A404-4A25-9C83-36BFA8C1B9C3}"/>
    <cellStyle name="20% - Ênfase4 2 3 2 2 3 3 2 2" xfId="42450" xr:uid="{58EB22F8-BE00-4280-A901-E54878D57016}"/>
    <cellStyle name="20% - Ênfase4 2 3 2 2 3 3 3" xfId="30930" xr:uid="{8B0C493D-75DE-4862-8383-F872BD936F40}"/>
    <cellStyle name="20% - Ênfase4 2 3 2 2 3 4" xfId="13650" xr:uid="{06E277B3-151F-4059-BCA4-68D78DA6685B}"/>
    <cellStyle name="20% - Ênfase4 2 3 2 2 3 4 2" xfId="36690" xr:uid="{EADC949E-AE98-42DC-B315-2AC657B4E8CB}"/>
    <cellStyle name="20% - Ênfase4 2 3 2 2 3 5" xfId="25170" xr:uid="{1512A590-22ED-4839-8767-199F51B8DAD3}"/>
    <cellStyle name="20% - Ênfase4 2 3 2 2 4" xfId="3570" xr:uid="{59222E2B-5281-436D-85D6-0E34386B6DC6}"/>
    <cellStyle name="20% - Ênfase4 2 3 2 2 4 2" xfId="9330" xr:uid="{50622686-1FEE-4752-80E6-CD1AF89619DF}"/>
    <cellStyle name="20% - Ênfase4 2 3 2 2 4 2 2" xfId="20850" xr:uid="{29ACCC10-8D5B-4725-8AFD-26234E03A0E0}"/>
    <cellStyle name="20% - Ênfase4 2 3 2 2 4 2 2 2" xfId="43890" xr:uid="{2A4BF3EE-1179-4D58-88A5-B99769C9CB85}"/>
    <cellStyle name="20% - Ênfase4 2 3 2 2 4 2 3" xfId="32370" xr:uid="{E50F3B66-6298-4657-826B-39F274D37612}"/>
    <cellStyle name="20% - Ênfase4 2 3 2 2 4 3" xfId="15090" xr:uid="{D0DDBA3A-66AF-4C65-9ED6-3B5DF227A15A}"/>
    <cellStyle name="20% - Ênfase4 2 3 2 2 4 3 2" xfId="38130" xr:uid="{8FCC5994-0681-4072-89BE-2B8AD8130BFD}"/>
    <cellStyle name="20% - Ênfase4 2 3 2 2 4 4" xfId="26610" xr:uid="{A25A7D6E-D4EA-4C89-A71B-BE49B02899B8}"/>
    <cellStyle name="20% - Ênfase4 2 3 2 2 5" xfId="6450" xr:uid="{051E59CB-EF3B-48AC-AC66-31FE47B61908}"/>
    <cellStyle name="20% - Ênfase4 2 3 2 2 5 2" xfId="17970" xr:uid="{42463F8D-806B-44CA-8DD1-1D54C0097E5A}"/>
    <cellStyle name="20% - Ênfase4 2 3 2 2 5 2 2" xfId="41010" xr:uid="{53028A23-E5BC-4008-9EA7-34AD60A71492}"/>
    <cellStyle name="20% - Ênfase4 2 3 2 2 5 3" xfId="29490" xr:uid="{46AC8B11-382B-4C80-85F0-CF6D2A45E697}"/>
    <cellStyle name="20% - Ênfase4 2 3 2 2 6" xfId="12210" xr:uid="{70938071-B4C4-4488-8D29-B391CCBE12FD}"/>
    <cellStyle name="20% - Ênfase4 2 3 2 2 6 2" xfId="35250" xr:uid="{16F87F17-43EA-4CCF-BAAF-CAE775ABA7BC}"/>
    <cellStyle name="20% - Ênfase4 2 3 2 2 7" xfId="23730" xr:uid="{2D002AAE-F302-4E3F-8B79-886B07460F6B}"/>
    <cellStyle name="20% - Ênfase4 2 3 2 3" xfId="1050" xr:uid="{D8103996-5367-431E-9482-C350E5FBE6BA}"/>
    <cellStyle name="20% - Ênfase4 2 3 2 3 2" xfId="2490" xr:uid="{7A5EE85B-99F5-4DD5-9060-F771A47D78EA}"/>
    <cellStyle name="20% - Ênfase4 2 3 2 3 2 2" xfId="5370" xr:uid="{5539F2BC-534B-48E2-96EA-D09931751CB2}"/>
    <cellStyle name="20% - Ênfase4 2 3 2 3 2 2 2" xfId="11130" xr:uid="{67313E94-697F-4736-B11B-3B3DE5497B93}"/>
    <cellStyle name="20% - Ênfase4 2 3 2 3 2 2 2 2" xfId="22650" xr:uid="{0414BC00-7C1C-4CC2-9592-69DC80C4CFEE}"/>
    <cellStyle name="20% - Ênfase4 2 3 2 3 2 2 2 2 2" xfId="45690" xr:uid="{2EDA1083-E012-4C86-8037-6FEE22887529}"/>
    <cellStyle name="20% - Ênfase4 2 3 2 3 2 2 2 3" xfId="34170" xr:uid="{8C090DEE-182F-49EA-9A90-ABA14938C6EB}"/>
    <cellStyle name="20% - Ênfase4 2 3 2 3 2 2 3" xfId="16890" xr:uid="{E355CD38-243B-4968-82F1-FECD9022939F}"/>
    <cellStyle name="20% - Ênfase4 2 3 2 3 2 2 3 2" xfId="39930" xr:uid="{7AD48C3B-6F77-4349-9044-1F16D03A3810}"/>
    <cellStyle name="20% - Ênfase4 2 3 2 3 2 2 4" xfId="28410" xr:uid="{FD066E64-17CD-4386-9AB0-D33D96CEFCBD}"/>
    <cellStyle name="20% - Ênfase4 2 3 2 3 2 3" xfId="8250" xr:uid="{1526BEFA-B0E7-44DB-A3AA-C2DF1288185D}"/>
    <cellStyle name="20% - Ênfase4 2 3 2 3 2 3 2" xfId="19770" xr:uid="{919BC8CD-A7E9-41FF-A813-0FFA94AA36DD}"/>
    <cellStyle name="20% - Ênfase4 2 3 2 3 2 3 2 2" xfId="42810" xr:uid="{D2B97323-FEEC-41D9-8FED-18ADC682FCFC}"/>
    <cellStyle name="20% - Ênfase4 2 3 2 3 2 3 3" xfId="31290" xr:uid="{980BBABC-1E85-4BE0-95AB-0E620ABFAC80}"/>
    <cellStyle name="20% - Ênfase4 2 3 2 3 2 4" xfId="14010" xr:uid="{FB6CFD75-05AC-4763-9674-0D6B4655EA5E}"/>
    <cellStyle name="20% - Ênfase4 2 3 2 3 2 4 2" xfId="37050" xr:uid="{4C99EE2A-CC85-40A5-B9FB-D1DA1A7E05C6}"/>
    <cellStyle name="20% - Ênfase4 2 3 2 3 2 5" xfId="25530" xr:uid="{E17B6DC9-9244-4E5D-8475-8AC15E3872D3}"/>
    <cellStyle name="20% - Ênfase4 2 3 2 3 3" xfId="3930" xr:uid="{5CFC3DC1-7439-49F4-B19D-59A806EF618C}"/>
    <cellStyle name="20% - Ênfase4 2 3 2 3 3 2" xfId="9690" xr:uid="{E00F13FD-547E-47F5-9DCA-22BD624F8FE5}"/>
    <cellStyle name="20% - Ênfase4 2 3 2 3 3 2 2" xfId="21210" xr:uid="{E5F584D0-94AF-49F4-8098-7C8D6FC433BE}"/>
    <cellStyle name="20% - Ênfase4 2 3 2 3 3 2 2 2" xfId="44250" xr:uid="{32F5C63D-8345-4DA2-9C94-4B0BB8E5805C}"/>
    <cellStyle name="20% - Ênfase4 2 3 2 3 3 2 3" xfId="32730" xr:uid="{E8B6853C-A09F-4AD7-86AE-1BA25D118019}"/>
    <cellStyle name="20% - Ênfase4 2 3 2 3 3 3" xfId="15450" xr:uid="{67DE33C5-0E0C-43D1-9D6C-70C9BC4A4724}"/>
    <cellStyle name="20% - Ênfase4 2 3 2 3 3 3 2" xfId="38490" xr:uid="{52139652-5701-4747-A197-7BDEC76EE594}"/>
    <cellStyle name="20% - Ênfase4 2 3 2 3 3 4" xfId="26970" xr:uid="{60C537C7-85B1-4F80-89A8-1B74B383A5A0}"/>
    <cellStyle name="20% - Ênfase4 2 3 2 3 4" xfId="6810" xr:uid="{4E29B89B-85C4-42F6-B9B2-585744AFAB97}"/>
    <cellStyle name="20% - Ênfase4 2 3 2 3 4 2" xfId="18330" xr:uid="{3FF6BDC0-7CBB-4223-9DB1-D139808B7C45}"/>
    <cellStyle name="20% - Ênfase4 2 3 2 3 4 2 2" xfId="41370" xr:uid="{1CC1A49B-B6BD-4126-A125-1DD5CBCA6359}"/>
    <cellStyle name="20% - Ênfase4 2 3 2 3 4 3" xfId="29850" xr:uid="{899A5874-4CB9-44B0-9A67-DD2618EFEEE6}"/>
    <cellStyle name="20% - Ênfase4 2 3 2 3 5" xfId="12570" xr:uid="{5F00F27C-FF92-4AD3-825A-5642E38A0E93}"/>
    <cellStyle name="20% - Ênfase4 2 3 2 3 5 2" xfId="35610" xr:uid="{851FEA41-5BF8-4566-9590-06AA64653A27}"/>
    <cellStyle name="20% - Ênfase4 2 3 2 3 6" xfId="24090" xr:uid="{17114C94-3D60-453E-9C85-38267DA43FBB}"/>
    <cellStyle name="20% - Ênfase4 2 3 2 4" xfId="1770" xr:uid="{6080B2D3-435D-480C-8490-F3EF581049D8}"/>
    <cellStyle name="20% - Ênfase4 2 3 2 4 2" xfId="4650" xr:uid="{A6081CB2-2BFA-4912-98D6-669EFEF040B2}"/>
    <cellStyle name="20% - Ênfase4 2 3 2 4 2 2" xfId="10410" xr:uid="{21784292-37EF-4B94-84CD-FDAD4C769E48}"/>
    <cellStyle name="20% - Ênfase4 2 3 2 4 2 2 2" xfId="21930" xr:uid="{89B982B9-BD85-4D52-9184-E13435887632}"/>
    <cellStyle name="20% - Ênfase4 2 3 2 4 2 2 2 2" xfId="44970" xr:uid="{7C32EE77-F14F-4030-B312-C257D6C1D8BE}"/>
    <cellStyle name="20% - Ênfase4 2 3 2 4 2 2 3" xfId="33450" xr:uid="{A1674607-4D6B-4350-83D3-E3E9A3AAF2B3}"/>
    <cellStyle name="20% - Ênfase4 2 3 2 4 2 3" xfId="16170" xr:uid="{93F9782B-B6BA-4B5E-A139-95E4EE7C07A8}"/>
    <cellStyle name="20% - Ênfase4 2 3 2 4 2 3 2" xfId="39210" xr:uid="{871AF7A9-502D-4D2B-9259-0C9054550129}"/>
    <cellStyle name="20% - Ênfase4 2 3 2 4 2 4" xfId="27690" xr:uid="{78A6CE4F-81B5-4257-85BF-110F7422A607}"/>
    <cellStyle name="20% - Ênfase4 2 3 2 4 3" xfId="7530" xr:uid="{2A94AE5B-2553-4312-8133-860379FAC291}"/>
    <cellStyle name="20% - Ênfase4 2 3 2 4 3 2" xfId="19050" xr:uid="{DBB93BAE-D859-4DE9-BC5E-DD70BDEDB259}"/>
    <cellStyle name="20% - Ênfase4 2 3 2 4 3 2 2" xfId="42090" xr:uid="{D56D8CC0-F76D-40BE-9527-4F8DF03DDA9F}"/>
    <cellStyle name="20% - Ênfase4 2 3 2 4 3 3" xfId="30570" xr:uid="{305119BF-6C2C-48A8-8A02-AB4F31FCEA0E}"/>
    <cellStyle name="20% - Ênfase4 2 3 2 4 4" xfId="13290" xr:uid="{39758D55-EC2B-4201-A5F5-884C34F3FEA9}"/>
    <cellStyle name="20% - Ênfase4 2 3 2 4 4 2" xfId="36330" xr:uid="{7D39F57A-026C-4987-A5DE-C9B84E4CD976}"/>
    <cellStyle name="20% - Ênfase4 2 3 2 4 5" xfId="24810" xr:uid="{17E248D4-EBA5-42A4-83C2-12E4B0F767D9}"/>
    <cellStyle name="20% - Ênfase4 2 3 2 5" xfId="3210" xr:uid="{46A87F7A-5CA3-4E86-8920-822F0A668CDF}"/>
    <cellStyle name="20% - Ênfase4 2 3 2 5 2" xfId="8970" xr:uid="{C9692C11-CC7D-4C2D-8FD2-016507ADBC74}"/>
    <cellStyle name="20% - Ênfase4 2 3 2 5 2 2" xfId="20490" xr:uid="{04760D7D-A88F-4A53-9F0A-EDB76D7EAB47}"/>
    <cellStyle name="20% - Ênfase4 2 3 2 5 2 2 2" xfId="43530" xr:uid="{E994D175-9C38-4B86-A13F-618D10B4E5C8}"/>
    <cellStyle name="20% - Ênfase4 2 3 2 5 2 3" xfId="32010" xr:uid="{C4892C5D-A374-4B08-8D22-C29B80E8847E}"/>
    <cellStyle name="20% - Ênfase4 2 3 2 5 3" xfId="14730" xr:uid="{49728204-94C1-47E6-A5DD-ADF4250F51DD}"/>
    <cellStyle name="20% - Ênfase4 2 3 2 5 3 2" xfId="37770" xr:uid="{5D1020C3-EAB9-4A81-B289-D588D8AC9257}"/>
    <cellStyle name="20% - Ênfase4 2 3 2 5 4" xfId="26250" xr:uid="{5126AF00-60E4-4E80-8FBC-DFFA8EA74E94}"/>
    <cellStyle name="20% - Ênfase4 2 3 2 6" xfId="6090" xr:uid="{C4140819-D4B6-4647-9F6B-0940D3A37A2E}"/>
    <cellStyle name="20% - Ênfase4 2 3 2 6 2" xfId="17610" xr:uid="{635055A7-90DD-4EE0-8763-1B15F439C5D6}"/>
    <cellStyle name="20% - Ênfase4 2 3 2 6 2 2" xfId="40650" xr:uid="{E0C76B41-CFCC-4241-B07D-290EE037E1F7}"/>
    <cellStyle name="20% - Ênfase4 2 3 2 6 3" xfId="29130" xr:uid="{E414A076-A264-451C-BB9A-D92798782149}"/>
    <cellStyle name="20% - Ênfase4 2 3 2 7" xfId="11850" xr:uid="{286BDD8B-D775-4218-9062-0036BC244C1D}"/>
    <cellStyle name="20% - Ênfase4 2 3 2 7 2" xfId="34890" xr:uid="{C5AFB010-0C9A-44DB-9022-E367C895C657}"/>
    <cellStyle name="20% - Ênfase4 2 3 2 8" xfId="23370" xr:uid="{B035D339-6393-4D06-AC42-C9594AB924AD}"/>
    <cellStyle name="20% - Ênfase4 2 3 3" xfId="510" xr:uid="{37A55D54-48B5-4597-8C68-F0C0C7FA77B6}"/>
    <cellStyle name="20% - Ênfase4 2 3 3 2" xfId="1230" xr:uid="{2E6276EE-7455-42E0-9B9B-AC744FFDB998}"/>
    <cellStyle name="20% - Ênfase4 2 3 3 2 2" xfId="2670" xr:uid="{F9D97578-D7B3-4608-82EC-5750BD8F148E}"/>
    <cellStyle name="20% - Ênfase4 2 3 3 2 2 2" xfId="5550" xr:uid="{7C4F7370-F64B-4C76-A0B1-0290CEFC9BA5}"/>
    <cellStyle name="20% - Ênfase4 2 3 3 2 2 2 2" xfId="11310" xr:uid="{C062AF54-AE71-485A-9DF7-2A3A7B175FCD}"/>
    <cellStyle name="20% - Ênfase4 2 3 3 2 2 2 2 2" xfId="22830" xr:uid="{51338A5F-9F44-42F1-BF6B-A27B55449AAC}"/>
    <cellStyle name="20% - Ênfase4 2 3 3 2 2 2 2 2 2" xfId="45870" xr:uid="{69ACF11F-7EDA-455B-A29D-49E5C3AEB9DD}"/>
    <cellStyle name="20% - Ênfase4 2 3 3 2 2 2 2 3" xfId="34350" xr:uid="{62940C47-EC85-4494-B6AD-7B32D7BA8779}"/>
    <cellStyle name="20% - Ênfase4 2 3 3 2 2 2 3" xfId="17070" xr:uid="{8EEE6A5B-91E5-4A90-ABAE-3B55A5C125D3}"/>
    <cellStyle name="20% - Ênfase4 2 3 3 2 2 2 3 2" xfId="40110" xr:uid="{DC00B91C-6F79-44FB-B8B9-A74CBBFC1F91}"/>
    <cellStyle name="20% - Ênfase4 2 3 3 2 2 2 4" xfId="28590" xr:uid="{23103B4B-333F-4CD5-B857-B9AB6C2A21A4}"/>
    <cellStyle name="20% - Ênfase4 2 3 3 2 2 3" xfId="8430" xr:uid="{A255E38C-DDCD-4F35-AACF-0F6DB5D584F7}"/>
    <cellStyle name="20% - Ênfase4 2 3 3 2 2 3 2" xfId="19950" xr:uid="{4DB6D77C-685A-4300-AD66-ABF2EBC33C8B}"/>
    <cellStyle name="20% - Ênfase4 2 3 3 2 2 3 2 2" xfId="42990" xr:uid="{F7C71BEB-D6A4-41BF-9F19-B1FC19B36198}"/>
    <cellStyle name="20% - Ênfase4 2 3 3 2 2 3 3" xfId="31470" xr:uid="{3EBCAB82-52EC-4019-ABBD-6B4F41D2A306}"/>
    <cellStyle name="20% - Ênfase4 2 3 3 2 2 4" xfId="14190" xr:uid="{CABEECB2-84B5-40FB-9F1C-323080F3325C}"/>
    <cellStyle name="20% - Ênfase4 2 3 3 2 2 4 2" xfId="37230" xr:uid="{15FE1EF3-AE4B-45D1-9CB3-E2FEBF162C61}"/>
    <cellStyle name="20% - Ênfase4 2 3 3 2 2 5" xfId="25710" xr:uid="{3BBD5EB1-CA2F-4714-9721-0F224F24880B}"/>
    <cellStyle name="20% - Ênfase4 2 3 3 2 3" xfId="4110" xr:uid="{A2773F6C-346E-47D9-8578-8703E145779A}"/>
    <cellStyle name="20% - Ênfase4 2 3 3 2 3 2" xfId="9870" xr:uid="{5E77235F-9866-4E84-A587-CD6C8ACE10C6}"/>
    <cellStyle name="20% - Ênfase4 2 3 3 2 3 2 2" xfId="21390" xr:uid="{B4FC4A7B-D563-44D5-BD15-1E6D44282063}"/>
    <cellStyle name="20% - Ênfase4 2 3 3 2 3 2 2 2" xfId="44430" xr:uid="{A62DD2FA-FACD-4ED1-A699-E31ADE741A97}"/>
    <cellStyle name="20% - Ênfase4 2 3 3 2 3 2 3" xfId="32910" xr:uid="{8796CC1E-686D-4DB5-B67D-7480351DFCA8}"/>
    <cellStyle name="20% - Ênfase4 2 3 3 2 3 3" xfId="15630" xr:uid="{8E77BF53-B8C1-4B49-9313-5551131D2456}"/>
    <cellStyle name="20% - Ênfase4 2 3 3 2 3 3 2" xfId="38670" xr:uid="{B170AAA8-B781-4515-93B8-E179EB578145}"/>
    <cellStyle name="20% - Ênfase4 2 3 3 2 3 4" xfId="27150" xr:uid="{5BC71723-8F3A-4351-9278-312D84EEE8CA}"/>
    <cellStyle name="20% - Ênfase4 2 3 3 2 4" xfId="6990" xr:uid="{568CB0E6-B9A2-4047-8528-F510C6CB971A}"/>
    <cellStyle name="20% - Ênfase4 2 3 3 2 4 2" xfId="18510" xr:uid="{36DA6978-F687-4FFC-BD4D-35620F11AAAF}"/>
    <cellStyle name="20% - Ênfase4 2 3 3 2 4 2 2" xfId="41550" xr:uid="{42C45521-0B84-482A-AE63-3F97301B658F}"/>
    <cellStyle name="20% - Ênfase4 2 3 3 2 4 3" xfId="30030" xr:uid="{72B60863-4B42-4D83-8DAE-EAF3941BE511}"/>
    <cellStyle name="20% - Ênfase4 2 3 3 2 5" xfId="12750" xr:uid="{5855FF27-0459-4DA4-A566-FD3C23758763}"/>
    <cellStyle name="20% - Ênfase4 2 3 3 2 5 2" xfId="35790" xr:uid="{551DA4FC-A839-4991-9AFC-E80D726186C2}"/>
    <cellStyle name="20% - Ênfase4 2 3 3 2 6" xfId="24270" xr:uid="{34B8DBCA-FE57-4B44-806C-EBCBA9AB9F47}"/>
    <cellStyle name="20% - Ênfase4 2 3 3 3" xfId="1950" xr:uid="{BF45825D-4D75-4FCF-B81B-EC6FCF134DCB}"/>
    <cellStyle name="20% - Ênfase4 2 3 3 3 2" xfId="4830" xr:uid="{FFAC5E9D-0D47-4D36-90C7-79004DB3114A}"/>
    <cellStyle name="20% - Ênfase4 2 3 3 3 2 2" xfId="10590" xr:uid="{CB9E814E-D4AE-444C-ADB7-0580901FCD47}"/>
    <cellStyle name="20% - Ênfase4 2 3 3 3 2 2 2" xfId="22110" xr:uid="{BA900306-2006-4D6C-B7C8-67CC77D937C9}"/>
    <cellStyle name="20% - Ênfase4 2 3 3 3 2 2 2 2" xfId="45150" xr:uid="{58999A53-996A-46FA-94D0-3F4EEB170119}"/>
    <cellStyle name="20% - Ênfase4 2 3 3 3 2 2 3" xfId="33630" xr:uid="{6EDE276F-712D-4084-9E5F-CF814AB955BA}"/>
    <cellStyle name="20% - Ênfase4 2 3 3 3 2 3" xfId="16350" xr:uid="{B5F994E4-9038-4122-9C0D-71155ECA5B68}"/>
    <cellStyle name="20% - Ênfase4 2 3 3 3 2 3 2" xfId="39390" xr:uid="{0ED67E9C-7993-45F4-A11E-715EEA1A9F78}"/>
    <cellStyle name="20% - Ênfase4 2 3 3 3 2 4" xfId="27870" xr:uid="{E967709F-556C-4289-BE84-B34487842E7F}"/>
    <cellStyle name="20% - Ênfase4 2 3 3 3 3" xfId="7710" xr:uid="{1446884C-6C39-4194-91D9-E82BA6B73209}"/>
    <cellStyle name="20% - Ênfase4 2 3 3 3 3 2" xfId="19230" xr:uid="{FCC30337-82AB-4A62-9FFB-23C46718F88A}"/>
    <cellStyle name="20% - Ênfase4 2 3 3 3 3 2 2" xfId="42270" xr:uid="{A6CB313C-B083-4C95-A834-C3596116B385}"/>
    <cellStyle name="20% - Ênfase4 2 3 3 3 3 3" xfId="30750" xr:uid="{DC721D3F-85C1-498C-BD33-C5549741B18D}"/>
    <cellStyle name="20% - Ênfase4 2 3 3 3 4" xfId="13470" xr:uid="{1244B1B8-BDE6-41DF-82AE-652731B996FE}"/>
    <cellStyle name="20% - Ênfase4 2 3 3 3 4 2" xfId="36510" xr:uid="{4A051590-F1F6-48C0-A78D-56D12D3065B8}"/>
    <cellStyle name="20% - Ênfase4 2 3 3 3 5" xfId="24990" xr:uid="{DA14BABB-E3EA-402A-8A04-029CE8A14D4C}"/>
    <cellStyle name="20% - Ênfase4 2 3 3 4" xfId="3390" xr:uid="{59708424-163F-4F1C-900C-0FB7FA6C2A42}"/>
    <cellStyle name="20% - Ênfase4 2 3 3 4 2" xfId="9150" xr:uid="{98F974DA-8612-4846-A048-9953E157E68D}"/>
    <cellStyle name="20% - Ênfase4 2 3 3 4 2 2" xfId="20670" xr:uid="{0B7E3825-AD13-495F-A0A4-58841BA297FD}"/>
    <cellStyle name="20% - Ênfase4 2 3 3 4 2 2 2" xfId="43710" xr:uid="{09EE4EB5-8CEA-47AD-8450-E3CC6C6EC0AE}"/>
    <cellStyle name="20% - Ênfase4 2 3 3 4 2 3" xfId="32190" xr:uid="{9499C3E9-9EF1-4C66-A965-65909B5043F7}"/>
    <cellStyle name="20% - Ênfase4 2 3 3 4 3" xfId="14910" xr:uid="{415C0D65-6B41-4668-9DEA-60BFAED9FEAD}"/>
    <cellStyle name="20% - Ênfase4 2 3 3 4 3 2" xfId="37950" xr:uid="{A0C29737-99B4-4450-A312-62E8C9C75350}"/>
    <cellStyle name="20% - Ênfase4 2 3 3 4 4" xfId="26430" xr:uid="{B4BCD0FD-9E3B-46DC-AA98-77BEBD694BDD}"/>
    <cellStyle name="20% - Ênfase4 2 3 3 5" xfId="6270" xr:uid="{99C7A840-5519-4702-85A4-E8EA054A53E3}"/>
    <cellStyle name="20% - Ênfase4 2 3 3 5 2" xfId="17790" xr:uid="{6551F5EE-CB15-42A8-918C-A3238B8B00F9}"/>
    <cellStyle name="20% - Ênfase4 2 3 3 5 2 2" xfId="40830" xr:uid="{68ECAA28-27A3-4559-A7EF-BDED36B87BA3}"/>
    <cellStyle name="20% - Ênfase4 2 3 3 5 3" xfId="29310" xr:uid="{666C3BD2-A3E7-451B-A393-A54F1D7A9183}"/>
    <cellStyle name="20% - Ênfase4 2 3 3 6" xfId="12030" xr:uid="{08F27570-95B2-4051-8322-994420B04665}"/>
    <cellStyle name="20% - Ênfase4 2 3 3 6 2" xfId="35070" xr:uid="{F2653C8B-BA8D-4F79-B50E-A24E2E4C40F8}"/>
    <cellStyle name="20% - Ênfase4 2 3 3 7" xfId="23550" xr:uid="{97A02456-D4C8-4F95-95B9-7B5C089BC1E2}"/>
    <cellStyle name="20% - Ênfase4 2 3 4" xfId="870" xr:uid="{E0C47444-EAA9-4258-AB3D-2C58C782128C}"/>
    <cellStyle name="20% - Ênfase4 2 3 4 2" xfId="2310" xr:uid="{6E14FBE4-8330-4205-87B8-0AD6AC3EEECD}"/>
    <cellStyle name="20% - Ênfase4 2 3 4 2 2" xfId="5190" xr:uid="{C638171A-12D2-4538-BB10-E38CE237D6F9}"/>
    <cellStyle name="20% - Ênfase4 2 3 4 2 2 2" xfId="10950" xr:uid="{F9BB461B-C545-41BE-A778-1BDAA648AB18}"/>
    <cellStyle name="20% - Ênfase4 2 3 4 2 2 2 2" xfId="22470" xr:uid="{4B4ECAD4-C65E-451B-B218-DB3732DB2FDD}"/>
    <cellStyle name="20% - Ênfase4 2 3 4 2 2 2 2 2" xfId="45510" xr:uid="{22608436-F8C0-4847-A1BB-422728A880BE}"/>
    <cellStyle name="20% - Ênfase4 2 3 4 2 2 2 3" xfId="33990" xr:uid="{CDC9F6B4-EF00-47D2-820C-C08122B1FA24}"/>
    <cellStyle name="20% - Ênfase4 2 3 4 2 2 3" xfId="16710" xr:uid="{27B06583-55B1-452F-A6CB-93773864E310}"/>
    <cellStyle name="20% - Ênfase4 2 3 4 2 2 3 2" xfId="39750" xr:uid="{DD3C6ED1-4575-4CD0-BF9A-E6836F408391}"/>
    <cellStyle name="20% - Ênfase4 2 3 4 2 2 4" xfId="28230" xr:uid="{CAD6BE6E-86B8-4834-A4B3-008C1CBDE645}"/>
    <cellStyle name="20% - Ênfase4 2 3 4 2 3" xfId="8070" xr:uid="{D4B8254D-E2E7-4D71-B87B-A4EE5B321D11}"/>
    <cellStyle name="20% - Ênfase4 2 3 4 2 3 2" xfId="19590" xr:uid="{B66C6EB2-62BD-4562-9A89-73B0984D23E2}"/>
    <cellStyle name="20% - Ênfase4 2 3 4 2 3 2 2" xfId="42630" xr:uid="{CAE2BE20-69E8-4E38-ABE6-BC6B99E104A8}"/>
    <cellStyle name="20% - Ênfase4 2 3 4 2 3 3" xfId="31110" xr:uid="{66962487-3B20-41D5-B982-AA01D8A540F8}"/>
    <cellStyle name="20% - Ênfase4 2 3 4 2 4" xfId="13830" xr:uid="{A65BB9CF-B35B-472B-8A3C-82496884E0C4}"/>
    <cellStyle name="20% - Ênfase4 2 3 4 2 4 2" xfId="36870" xr:uid="{E049DE03-2599-4DAD-BFF7-183C6C301AC0}"/>
    <cellStyle name="20% - Ênfase4 2 3 4 2 5" xfId="25350" xr:uid="{BE3B1596-F1A0-4946-8D70-79447F16AE13}"/>
    <cellStyle name="20% - Ênfase4 2 3 4 3" xfId="3750" xr:uid="{B1BB5770-BC14-4F39-A5F1-EB58BAC66CB1}"/>
    <cellStyle name="20% - Ênfase4 2 3 4 3 2" xfId="9510" xr:uid="{0E553C86-06B5-4E9B-97A0-3A7ABB399E09}"/>
    <cellStyle name="20% - Ênfase4 2 3 4 3 2 2" xfId="21030" xr:uid="{A429A2CF-A838-4586-A6B6-DB5C3563DBE8}"/>
    <cellStyle name="20% - Ênfase4 2 3 4 3 2 2 2" xfId="44070" xr:uid="{3D5FA1DE-08DA-4F25-BEBD-DD794E16ACE0}"/>
    <cellStyle name="20% - Ênfase4 2 3 4 3 2 3" xfId="32550" xr:uid="{B1D84103-7400-4C5C-851C-B5ACA158EBF0}"/>
    <cellStyle name="20% - Ênfase4 2 3 4 3 3" xfId="15270" xr:uid="{25AF6221-2EDF-449C-9F51-B0190DBE61A1}"/>
    <cellStyle name="20% - Ênfase4 2 3 4 3 3 2" xfId="38310" xr:uid="{0558E698-57D2-47CC-A98D-042F5D77FC3A}"/>
    <cellStyle name="20% - Ênfase4 2 3 4 3 4" xfId="26790" xr:uid="{8B24CE1D-2607-408B-8734-376C7805E5C6}"/>
    <cellStyle name="20% - Ênfase4 2 3 4 4" xfId="6630" xr:uid="{4AEDDFEF-EBD9-42D9-8E31-B7A50F151294}"/>
    <cellStyle name="20% - Ênfase4 2 3 4 4 2" xfId="18150" xr:uid="{36CC75D7-D57F-4574-9DA5-548C787DB3C8}"/>
    <cellStyle name="20% - Ênfase4 2 3 4 4 2 2" xfId="41190" xr:uid="{822009FA-EA09-45B3-A5B8-108B31F4F9A7}"/>
    <cellStyle name="20% - Ênfase4 2 3 4 4 3" xfId="29670" xr:uid="{EAAFB352-6526-4B68-B590-1EBE35F8DCD1}"/>
    <cellStyle name="20% - Ênfase4 2 3 4 5" xfId="12390" xr:uid="{2AA5A03F-903C-4841-BDA8-7A4725C57351}"/>
    <cellStyle name="20% - Ênfase4 2 3 4 5 2" xfId="35430" xr:uid="{F4A543A4-A4FF-4362-A0A9-F113BF1C3176}"/>
    <cellStyle name="20% - Ênfase4 2 3 4 6" xfId="23910" xr:uid="{0C32EF53-A081-4AE5-B425-AD3FCCD81840}"/>
    <cellStyle name="20% - Ênfase4 2 3 5" xfId="1590" xr:uid="{30553842-808A-4890-8E6A-7699BCC37D16}"/>
    <cellStyle name="20% - Ênfase4 2 3 5 2" xfId="4470" xr:uid="{530CDB24-4B05-41EF-AD2D-051F1EFE3DA7}"/>
    <cellStyle name="20% - Ênfase4 2 3 5 2 2" xfId="10230" xr:uid="{52C175A4-A249-4F35-9C0D-A2189B4B829B}"/>
    <cellStyle name="20% - Ênfase4 2 3 5 2 2 2" xfId="21750" xr:uid="{967FB3DD-B95D-4066-B8AD-898FAF4D2C78}"/>
    <cellStyle name="20% - Ênfase4 2 3 5 2 2 2 2" xfId="44790" xr:uid="{46A36AB0-16D8-4E6A-9C76-0E0DE1EC470D}"/>
    <cellStyle name="20% - Ênfase4 2 3 5 2 2 3" xfId="33270" xr:uid="{6B61A8B3-7E75-4CDF-B529-0D576FD71992}"/>
    <cellStyle name="20% - Ênfase4 2 3 5 2 3" xfId="15990" xr:uid="{4122079F-405C-44E0-A76D-51A6865C7F3E}"/>
    <cellStyle name="20% - Ênfase4 2 3 5 2 3 2" xfId="39030" xr:uid="{44839626-1CF7-4529-AF4D-B78F537BE235}"/>
    <cellStyle name="20% - Ênfase4 2 3 5 2 4" xfId="27510" xr:uid="{70005B07-230A-449C-B801-FA068B79B092}"/>
    <cellStyle name="20% - Ênfase4 2 3 5 3" xfId="7350" xr:uid="{6917CDDE-9E7B-4899-B534-ED43505C5436}"/>
    <cellStyle name="20% - Ênfase4 2 3 5 3 2" xfId="18870" xr:uid="{03BAF7EF-B5D1-473A-8AAF-12349B127E98}"/>
    <cellStyle name="20% - Ênfase4 2 3 5 3 2 2" xfId="41910" xr:uid="{B51FBE9A-E054-47E0-A37A-2E278D12242C}"/>
    <cellStyle name="20% - Ênfase4 2 3 5 3 3" xfId="30390" xr:uid="{422E0F11-3E3A-44AC-B7EA-BA0CA99E19B9}"/>
    <cellStyle name="20% - Ênfase4 2 3 5 4" xfId="13110" xr:uid="{FD17BA7C-8C20-41F4-9FC0-4145B2BACC52}"/>
    <cellStyle name="20% - Ênfase4 2 3 5 4 2" xfId="36150" xr:uid="{081DBCD4-76E1-4903-9BA1-A6E3A07F0E48}"/>
    <cellStyle name="20% - Ênfase4 2 3 5 5" xfId="24630" xr:uid="{F26067B2-B054-4DD4-98E1-0D21F26C3BF1}"/>
    <cellStyle name="20% - Ênfase4 2 3 6" xfId="3030" xr:uid="{D3ED97EF-3E94-4D45-B330-E02AC8886B54}"/>
    <cellStyle name="20% - Ênfase4 2 3 6 2" xfId="8790" xr:uid="{3748342F-B8DA-4EE5-9334-88EC84C6ADE8}"/>
    <cellStyle name="20% - Ênfase4 2 3 6 2 2" xfId="20310" xr:uid="{E8F29B5E-554F-4D69-84B3-480DDC32F972}"/>
    <cellStyle name="20% - Ênfase4 2 3 6 2 2 2" xfId="43350" xr:uid="{3AD007A6-1747-4546-AF85-00D5479512C5}"/>
    <cellStyle name="20% - Ênfase4 2 3 6 2 3" xfId="31830" xr:uid="{1C731D81-F62E-4BF1-9BE4-129FDADF8C51}"/>
    <cellStyle name="20% - Ênfase4 2 3 6 3" xfId="14550" xr:uid="{8F7EA95A-D6AA-4528-99D9-72DB535C73DF}"/>
    <cellStyle name="20% - Ênfase4 2 3 6 3 2" xfId="37590" xr:uid="{8DE1A2B6-0DBC-4C37-B0DF-95ECAEAA4BB8}"/>
    <cellStyle name="20% - Ênfase4 2 3 6 4" xfId="26070" xr:uid="{D4913930-4D5B-42D6-9836-638BC1EA49EA}"/>
    <cellStyle name="20% - Ênfase4 2 3 7" xfId="5910" xr:uid="{A382BCA1-4373-4EB1-85B3-475FADE6265A}"/>
    <cellStyle name="20% - Ênfase4 2 3 7 2" xfId="17430" xr:uid="{DB29A7F8-D09D-46E0-91E9-FA71ADF989A1}"/>
    <cellStyle name="20% - Ênfase4 2 3 7 2 2" xfId="40470" xr:uid="{938BC8A8-0BF4-451E-8A82-0E2C82E0D205}"/>
    <cellStyle name="20% - Ênfase4 2 3 7 3" xfId="28950" xr:uid="{F083E632-C1D6-460B-95FC-16271DE90A57}"/>
    <cellStyle name="20% - Ênfase4 2 3 8" xfId="11670" xr:uid="{166C5E2E-0F0E-49B8-B727-AF4AC330C605}"/>
    <cellStyle name="20% - Ênfase4 2 3 8 2" xfId="34710" xr:uid="{577A9625-D8B4-4161-82A4-5F75F3E7927B}"/>
    <cellStyle name="20% - Ênfase4 2 3 9" xfId="23190" xr:uid="{48808FCF-0B4F-4096-B3FC-599A7DDDF807}"/>
    <cellStyle name="20% - Ênfase4 2 4" xfId="240" xr:uid="{A7955DD6-95FE-4374-9D7C-401594E90CBB}"/>
    <cellStyle name="20% - Ênfase4 2 4 2" xfId="600" xr:uid="{5C967205-B877-4FC8-A43E-5190F1F759B9}"/>
    <cellStyle name="20% - Ênfase4 2 4 2 2" xfId="1320" xr:uid="{0D266276-2AD7-44DA-A75A-F3C0864C0B7D}"/>
    <cellStyle name="20% - Ênfase4 2 4 2 2 2" xfId="2760" xr:uid="{4B74EA57-49F0-465D-AB7B-9D760795725F}"/>
    <cellStyle name="20% - Ênfase4 2 4 2 2 2 2" xfId="5640" xr:uid="{828AC4CE-FE1D-4BDD-9DE1-F72FA31041C6}"/>
    <cellStyle name="20% - Ênfase4 2 4 2 2 2 2 2" xfId="11400" xr:uid="{3195DD59-C198-46AA-98F3-840B52624166}"/>
    <cellStyle name="20% - Ênfase4 2 4 2 2 2 2 2 2" xfId="22920" xr:uid="{9D59D8A2-0988-4EDA-865B-9FB0B8DDB9AD}"/>
    <cellStyle name="20% - Ênfase4 2 4 2 2 2 2 2 2 2" xfId="45960" xr:uid="{89E97AAB-5F41-40EB-A27F-FFAC4EEC0F51}"/>
    <cellStyle name="20% - Ênfase4 2 4 2 2 2 2 2 3" xfId="34440" xr:uid="{39139D86-4CB5-4067-B2F0-5A968FFF8B99}"/>
    <cellStyle name="20% - Ênfase4 2 4 2 2 2 2 3" xfId="17160" xr:uid="{DA986A57-DB29-4259-B476-573AA56B0B7F}"/>
    <cellStyle name="20% - Ênfase4 2 4 2 2 2 2 3 2" xfId="40200" xr:uid="{5059794A-C8BE-4323-BCB3-2D11F8913C8C}"/>
    <cellStyle name="20% - Ênfase4 2 4 2 2 2 2 4" xfId="28680" xr:uid="{216C2F1E-B28D-4460-9020-9311EDDC4C4A}"/>
    <cellStyle name="20% - Ênfase4 2 4 2 2 2 3" xfId="8520" xr:uid="{A7C82239-19C5-42B2-B00A-5849A8375B35}"/>
    <cellStyle name="20% - Ênfase4 2 4 2 2 2 3 2" xfId="20040" xr:uid="{EE2C5B9F-4A23-428F-849A-08150EBD8F27}"/>
    <cellStyle name="20% - Ênfase4 2 4 2 2 2 3 2 2" xfId="43080" xr:uid="{60773AFE-34B8-49A9-AF74-3A5904A929A6}"/>
    <cellStyle name="20% - Ênfase4 2 4 2 2 2 3 3" xfId="31560" xr:uid="{43676CF4-8735-469C-BAEB-E0E54169E71B}"/>
    <cellStyle name="20% - Ênfase4 2 4 2 2 2 4" xfId="14280" xr:uid="{16E14315-DCB3-44CF-A292-3ABDB2DA1020}"/>
    <cellStyle name="20% - Ênfase4 2 4 2 2 2 4 2" xfId="37320" xr:uid="{857AAB6E-C90B-4B5C-B224-D6227D3A4F4D}"/>
    <cellStyle name="20% - Ênfase4 2 4 2 2 2 5" xfId="25800" xr:uid="{EA1AE458-093C-477B-A0C0-3445AE958648}"/>
    <cellStyle name="20% - Ênfase4 2 4 2 2 3" xfId="4200" xr:uid="{E191C132-1A64-41C7-B6B9-6B35445AA942}"/>
    <cellStyle name="20% - Ênfase4 2 4 2 2 3 2" xfId="9960" xr:uid="{3DF976DB-E336-44A3-99F9-CD02F4756C3F}"/>
    <cellStyle name="20% - Ênfase4 2 4 2 2 3 2 2" xfId="21480" xr:uid="{A5E873F9-BF98-433D-A8B9-45DB0E1B345C}"/>
    <cellStyle name="20% - Ênfase4 2 4 2 2 3 2 2 2" xfId="44520" xr:uid="{237D6F99-D967-4C4B-A2EC-75FC4CE4704C}"/>
    <cellStyle name="20% - Ênfase4 2 4 2 2 3 2 3" xfId="33000" xr:uid="{1C3DF6F7-6ECE-4921-8A1F-17FA1DD0FA94}"/>
    <cellStyle name="20% - Ênfase4 2 4 2 2 3 3" xfId="15720" xr:uid="{835DB4A2-A2F4-4A02-A152-9D8D45634721}"/>
    <cellStyle name="20% - Ênfase4 2 4 2 2 3 3 2" xfId="38760" xr:uid="{AA3F0211-27B8-47F4-8149-F190917EDD85}"/>
    <cellStyle name="20% - Ênfase4 2 4 2 2 3 4" xfId="27240" xr:uid="{397D1575-C73C-47A7-B620-2EB3E651D391}"/>
    <cellStyle name="20% - Ênfase4 2 4 2 2 4" xfId="7080" xr:uid="{DB09F8FE-D42A-40F6-9E04-95D412F68F83}"/>
    <cellStyle name="20% - Ênfase4 2 4 2 2 4 2" xfId="18600" xr:uid="{E5DF4AA7-E41F-459E-BB66-EB167C02D0D8}"/>
    <cellStyle name="20% - Ênfase4 2 4 2 2 4 2 2" xfId="41640" xr:uid="{80664A55-6AF2-4C91-B907-187B9BC6FD72}"/>
    <cellStyle name="20% - Ênfase4 2 4 2 2 4 3" xfId="30120" xr:uid="{2D252B41-E94D-425C-B0CE-0CEB4F104FD2}"/>
    <cellStyle name="20% - Ênfase4 2 4 2 2 5" xfId="12840" xr:uid="{B71F9C2A-0991-496A-90DF-AC037D85C2F7}"/>
    <cellStyle name="20% - Ênfase4 2 4 2 2 5 2" xfId="35880" xr:uid="{0F86832F-DE44-433A-964D-A7F276AA484C}"/>
    <cellStyle name="20% - Ênfase4 2 4 2 2 6" xfId="24360" xr:uid="{4BCC088B-68E5-4F30-94BC-E0C462124449}"/>
    <cellStyle name="20% - Ênfase4 2 4 2 3" xfId="2040" xr:uid="{B6FC9B4B-3F9D-4BCB-B73D-835FD1F4E40F}"/>
    <cellStyle name="20% - Ênfase4 2 4 2 3 2" xfId="4920" xr:uid="{4E3BBB7F-06CA-46EA-B1BB-3DDDBDEE044D}"/>
    <cellStyle name="20% - Ênfase4 2 4 2 3 2 2" xfId="10680" xr:uid="{3BE4EE04-E8DA-474D-AEED-BAB7ED2DA21A}"/>
    <cellStyle name="20% - Ênfase4 2 4 2 3 2 2 2" xfId="22200" xr:uid="{78067B87-557B-4F70-87E1-54E8FE6FE8D7}"/>
    <cellStyle name="20% - Ênfase4 2 4 2 3 2 2 2 2" xfId="45240" xr:uid="{752242B9-350E-4653-8A13-2724FB1EEF4E}"/>
    <cellStyle name="20% - Ênfase4 2 4 2 3 2 2 3" xfId="33720" xr:uid="{A9B4302A-D293-4F67-B15E-AAF779314F34}"/>
    <cellStyle name="20% - Ênfase4 2 4 2 3 2 3" xfId="16440" xr:uid="{FA5B1447-2D6D-47C9-90A1-3A92D9BB5A9A}"/>
    <cellStyle name="20% - Ênfase4 2 4 2 3 2 3 2" xfId="39480" xr:uid="{D5555844-7822-48A2-9D6F-B114884355DF}"/>
    <cellStyle name="20% - Ênfase4 2 4 2 3 2 4" xfId="27960" xr:uid="{D49B0D6D-3BBB-43F8-AF6A-60F3F00F8088}"/>
    <cellStyle name="20% - Ênfase4 2 4 2 3 3" xfId="7800" xr:uid="{4DB3E25B-E7B6-4F43-AD34-F2537E73B120}"/>
    <cellStyle name="20% - Ênfase4 2 4 2 3 3 2" xfId="19320" xr:uid="{E5EE3D5A-B8AF-4DAB-A24F-77CA96EE96D2}"/>
    <cellStyle name="20% - Ênfase4 2 4 2 3 3 2 2" xfId="42360" xr:uid="{2CEE807F-7B99-4CB3-9D8F-2FA93D415C81}"/>
    <cellStyle name="20% - Ênfase4 2 4 2 3 3 3" xfId="30840" xr:uid="{B1CC85AB-D187-46C0-B1D7-7B76C3644F35}"/>
    <cellStyle name="20% - Ênfase4 2 4 2 3 4" xfId="13560" xr:uid="{4871AC1D-078E-4126-A387-2C4BD4EDE46C}"/>
    <cellStyle name="20% - Ênfase4 2 4 2 3 4 2" xfId="36600" xr:uid="{CB4722A7-8F33-4E9C-945E-FAE1402E54EA}"/>
    <cellStyle name="20% - Ênfase4 2 4 2 3 5" xfId="25080" xr:uid="{79BDD5E5-A167-4511-A848-5DD30E4881A2}"/>
    <cellStyle name="20% - Ênfase4 2 4 2 4" xfId="3480" xr:uid="{91EB8317-F80F-467D-A953-9E6DBAD04CE6}"/>
    <cellStyle name="20% - Ênfase4 2 4 2 4 2" xfId="9240" xr:uid="{000D07F7-CB59-4E45-A3A1-06E3556BAA43}"/>
    <cellStyle name="20% - Ênfase4 2 4 2 4 2 2" xfId="20760" xr:uid="{E09DC43C-5DC3-4D25-8B23-F50268BA5C99}"/>
    <cellStyle name="20% - Ênfase4 2 4 2 4 2 2 2" xfId="43800" xr:uid="{B10A7841-A9CE-46B6-8567-C27A52103D2E}"/>
    <cellStyle name="20% - Ênfase4 2 4 2 4 2 3" xfId="32280" xr:uid="{58525B01-10CD-4556-BA91-7557D9F70A4A}"/>
    <cellStyle name="20% - Ênfase4 2 4 2 4 3" xfId="15000" xr:uid="{D5CCC30E-5868-45E1-81FD-1C36C357BACD}"/>
    <cellStyle name="20% - Ênfase4 2 4 2 4 3 2" xfId="38040" xr:uid="{0A0E769B-5376-4744-A5DF-D4D547AA4813}"/>
    <cellStyle name="20% - Ênfase4 2 4 2 4 4" xfId="26520" xr:uid="{31D1A4FD-F4E9-4391-BF21-0169D8C4C1E8}"/>
    <cellStyle name="20% - Ênfase4 2 4 2 5" xfId="6360" xr:uid="{B0AEA14A-D6A4-489E-B9A4-01BC785D260E}"/>
    <cellStyle name="20% - Ênfase4 2 4 2 5 2" xfId="17880" xr:uid="{E6671771-76FA-4A4A-A81D-5DE4ED4BB583}"/>
    <cellStyle name="20% - Ênfase4 2 4 2 5 2 2" xfId="40920" xr:uid="{054D018A-F4A9-429F-A7E3-6E9C963A7C44}"/>
    <cellStyle name="20% - Ênfase4 2 4 2 5 3" xfId="29400" xr:uid="{F0E1451F-E15A-41FB-BBE3-05095BD29EEF}"/>
    <cellStyle name="20% - Ênfase4 2 4 2 6" xfId="12120" xr:uid="{C7708BEE-029F-4CE6-B25C-D1272AD87B00}"/>
    <cellStyle name="20% - Ênfase4 2 4 2 6 2" xfId="35160" xr:uid="{38E31929-8DC2-4359-B64D-F20A994F216C}"/>
    <cellStyle name="20% - Ênfase4 2 4 2 7" xfId="23640" xr:uid="{E774B523-048C-4BD2-8BE9-0D901FCCE482}"/>
    <cellStyle name="20% - Ênfase4 2 4 3" xfId="960" xr:uid="{419BCDD9-2A17-4486-8C83-02C489198556}"/>
    <cellStyle name="20% - Ênfase4 2 4 3 2" xfId="2400" xr:uid="{148C4087-BA8F-46C3-9B7E-3A76F797FB80}"/>
    <cellStyle name="20% - Ênfase4 2 4 3 2 2" xfId="5280" xr:uid="{E2E7228A-4BA3-40F9-8D56-874923FDACDF}"/>
    <cellStyle name="20% - Ênfase4 2 4 3 2 2 2" xfId="11040" xr:uid="{5EE2A467-CC7F-4162-BE24-0EF48E2BD7C4}"/>
    <cellStyle name="20% - Ênfase4 2 4 3 2 2 2 2" xfId="22560" xr:uid="{A52D728A-2068-48A9-8B3E-BCFCFC8948AD}"/>
    <cellStyle name="20% - Ênfase4 2 4 3 2 2 2 2 2" xfId="45600" xr:uid="{209E2DE5-0EDD-4B45-A939-855F2CC96E1B}"/>
    <cellStyle name="20% - Ênfase4 2 4 3 2 2 2 3" xfId="34080" xr:uid="{D4052B03-4619-480D-A9BC-39674ED54F8D}"/>
    <cellStyle name="20% - Ênfase4 2 4 3 2 2 3" xfId="16800" xr:uid="{89F5330C-9559-4338-842C-D23BD4F56B98}"/>
    <cellStyle name="20% - Ênfase4 2 4 3 2 2 3 2" xfId="39840" xr:uid="{DE05B7D3-5E6B-4D3F-BFC8-C920ED68C258}"/>
    <cellStyle name="20% - Ênfase4 2 4 3 2 2 4" xfId="28320" xr:uid="{7F0FADC8-C2E8-4596-B0D4-54378117F679}"/>
    <cellStyle name="20% - Ênfase4 2 4 3 2 3" xfId="8160" xr:uid="{65431952-B17A-45B3-BD03-E936C8504CFD}"/>
    <cellStyle name="20% - Ênfase4 2 4 3 2 3 2" xfId="19680" xr:uid="{8BD1FAF3-B4EC-480D-ABA5-EEDBCBA009F3}"/>
    <cellStyle name="20% - Ênfase4 2 4 3 2 3 2 2" xfId="42720" xr:uid="{775858D1-B401-43E5-835C-345F85515040}"/>
    <cellStyle name="20% - Ênfase4 2 4 3 2 3 3" xfId="31200" xr:uid="{B7123A98-7FF4-4EDF-BE32-79223ABBEDF3}"/>
    <cellStyle name="20% - Ênfase4 2 4 3 2 4" xfId="13920" xr:uid="{BC79BAEB-8481-41BC-9D1F-DA231C642830}"/>
    <cellStyle name="20% - Ênfase4 2 4 3 2 4 2" xfId="36960" xr:uid="{2B2DEEC8-70EB-42BA-A6E7-C796E2AF7164}"/>
    <cellStyle name="20% - Ênfase4 2 4 3 2 5" xfId="25440" xr:uid="{B0D14548-25BF-47E3-85CA-B767F491D703}"/>
    <cellStyle name="20% - Ênfase4 2 4 3 3" xfId="3840" xr:uid="{3AAB1C8A-4BD9-4B2B-873E-BC4803C3DC65}"/>
    <cellStyle name="20% - Ênfase4 2 4 3 3 2" xfId="9600" xr:uid="{05F5A6D9-4FDB-4DEB-A5C5-EF4504E289B1}"/>
    <cellStyle name="20% - Ênfase4 2 4 3 3 2 2" xfId="21120" xr:uid="{E0E5A52B-3E4F-446E-89DC-E9C4FBB1EF12}"/>
    <cellStyle name="20% - Ênfase4 2 4 3 3 2 2 2" xfId="44160" xr:uid="{2D36379A-3497-422F-AB67-A7D8CC8E3435}"/>
    <cellStyle name="20% - Ênfase4 2 4 3 3 2 3" xfId="32640" xr:uid="{57CCA1A7-9205-4030-BD97-0751A8C82B05}"/>
    <cellStyle name="20% - Ênfase4 2 4 3 3 3" xfId="15360" xr:uid="{9EB1EC1F-9323-4C42-BB46-0F81946F035E}"/>
    <cellStyle name="20% - Ênfase4 2 4 3 3 3 2" xfId="38400" xr:uid="{8C7A5379-2812-4E33-B869-E1CD63F571D7}"/>
    <cellStyle name="20% - Ênfase4 2 4 3 3 4" xfId="26880" xr:uid="{32807A2D-CA47-4FDF-AEC6-9BDE06C9B7C4}"/>
    <cellStyle name="20% - Ênfase4 2 4 3 4" xfId="6720" xr:uid="{813F92A7-48E3-4070-A0B3-5A328AE49099}"/>
    <cellStyle name="20% - Ênfase4 2 4 3 4 2" xfId="18240" xr:uid="{8B6B3409-94DD-43B4-80C3-1182F5218AB5}"/>
    <cellStyle name="20% - Ênfase4 2 4 3 4 2 2" xfId="41280" xr:uid="{9E458B40-30DA-4C47-A33C-54E2B8AA0533}"/>
    <cellStyle name="20% - Ênfase4 2 4 3 4 3" xfId="29760" xr:uid="{F8A9C81F-4DA5-4113-AAA3-24893D3140EA}"/>
    <cellStyle name="20% - Ênfase4 2 4 3 5" xfId="12480" xr:uid="{02EE2893-E44F-47CF-A4E3-A47A9C905AA1}"/>
    <cellStyle name="20% - Ênfase4 2 4 3 5 2" xfId="35520" xr:uid="{99A57080-966B-4035-B827-43549CBFBC04}"/>
    <cellStyle name="20% - Ênfase4 2 4 3 6" xfId="24000" xr:uid="{B99E78BB-7E14-4A3C-BDFD-E7E2864EE7F0}"/>
    <cellStyle name="20% - Ênfase4 2 4 4" xfId="1680" xr:uid="{607BABAA-F872-484F-9C72-690F2ED9927D}"/>
    <cellStyle name="20% - Ênfase4 2 4 4 2" xfId="4560" xr:uid="{8F70A0A6-71F7-4985-AD7D-19D35D41C0A5}"/>
    <cellStyle name="20% - Ênfase4 2 4 4 2 2" xfId="10320" xr:uid="{AE8A4C46-7305-465A-A833-90366A7C1FBA}"/>
    <cellStyle name="20% - Ênfase4 2 4 4 2 2 2" xfId="21840" xr:uid="{28591CA6-5EE7-4534-8023-E75EAC19345B}"/>
    <cellStyle name="20% - Ênfase4 2 4 4 2 2 2 2" xfId="44880" xr:uid="{7FDDD376-8018-483D-9465-7A02CE334143}"/>
    <cellStyle name="20% - Ênfase4 2 4 4 2 2 3" xfId="33360" xr:uid="{2F80053E-3A5E-4B66-890D-299F8EE11EDF}"/>
    <cellStyle name="20% - Ênfase4 2 4 4 2 3" xfId="16080" xr:uid="{1AB3C289-A5CB-4DD5-94F2-71EA7C99CC2F}"/>
    <cellStyle name="20% - Ênfase4 2 4 4 2 3 2" xfId="39120" xr:uid="{CA0D8894-18FE-4167-A238-68A239FBF2B3}"/>
    <cellStyle name="20% - Ênfase4 2 4 4 2 4" xfId="27600" xr:uid="{BD6B7079-0868-4CD0-B345-B971CCC474FA}"/>
    <cellStyle name="20% - Ênfase4 2 4 4 3" xfId="7440" xr:uid="{D7867DD5-A4DC-4D2B-9A43-6E18C95BE733}"/>
    <cellStyle name="20% - Ênfase4 2 4 4 3 2" xfId="18960" xr:uid="{C973A812-F0AC-4970-875A-187CD2B008C3}"/>
    <cellStyle name="20% - Ênfase4 2 4 4 3 2 2" xfId="42000" xr:uid="{A9FB4FDD-3D0B-4F14-A4C0-49A04C98E804}"/>
    <cellStyle name="20% - Ênfase4 2 4 4 3 3" xfId="30480" xr:uid="{8E51F068-5754-486D-AA4F-910FDC2E9922}"/>
    <cellStyle name="20% - Ênfase4 2 4 4 4" xfId="13200" xr:uid="{AA75D8E3-56F9-4C4C-BCB2-162B39BE1116}"/>
    <cellStyle name="20% - Ênfase4 2 4 4 4 2" xfId="36240" xr:uid="{B175E833-B6DB-4701-B9B5-8C9D526DBC6B}"/>
    <cellStyle name="20% - Ênfase4 2 4 4 5" xfId="24720" xr:uid="{5231030D-B931-4A6F-936B-A33E1290AB05}"/>
    <cellStyle name="20% - Ênfase4 2 4 5" xfId="3120" xr:uid="{0CD58C65-AED4-4F5D-A426-CE10E5C1847C}"/>
    <cellStyle name="20% - Ênfase4 2 4 5 2" xfId="8880" xr:uid="{6AC6BEEA-7C53-48B2-9390-03552E4161A2}"/>
    <cellStyle name="20% - Ênfase4 2 4 5 2 2" xfId="20400" xr:uid="{FA4532F2-F4C3-4940-B6BC-EA8805C8D95E}"/>
    <cellStyle name="20% - Ênfase4 2 4 5 2 2 2" xfId="43440" xr:uid="{5D97FED2-315D-4F3B-93FA-196B151AA2C3}"/>
    <cellStyle name="20% - Ênfase4 2 4 5 2 3" xfId="31920" xr:uid="{E4B705C0-4CB4-464F-B5DE-0F8FED56043A}"/>
    <cellStyle name="20% - Ênfase4 2 4 5 3" xfId="14640" xr:uid="{A51A5EB1-12D1-4F68-B6C1-9FBF1E264B55}"/>
    <cellStyle name="20% - Ênfase4 2 4 5 3 2" xfId="37680" xr:uid="{DA2DD567-4D7A-479B-82BB-4AF3B07F587E}"/>
    <cellStyle name="20% - Ênfase4 2 4 5 4" xfId="26160" xr:uid="{5DE34826-B0BA-4835-A28B-4425B5AB7D13}"/>
    <cellStyle name="20% - Ênfase4 2 4 6" xfId="6000" xr:uid="{37F4BAB3-2FD2-4BA3-92D0-0538602B9C81}"/>
    <cellStyle name="20% - Ênfase4 2 4 6 2" xfId="17520" xr:uid="{66571264-7157-4E5E-A33F-27997FA7B0ED}"/>
    <cellStyle name="20% - Ênfase4 2 4 6 2 2" xfId="40560" xr:uid="{B34A2038-A64D-4D60-9C32-328A17977F30}"/>
    <cellStyle name="20% - Ênfase4 2 4 6 3" xfId="29040" xr:uid="{54A616B9-EEB7-4D75-9FF0-F81B68D0B8C5}"/>
    <cellStyle name="20% - Ênfase4 2 4 7" xfId="11760" xr:uid="{460372CD-73A2-4C74-A768-45627063F64B}"/>
    <cellStyle name="20% - Ênfase4 2 4 7 2" xfId="34800" xr:uid="{E67D81C7-A528-4C53-AA33-93416B4CAEF5}"/>
    <cellStyle name="20% - Ênfase4 2 4 8" xfId="23280" xr:uid="{843E2E1B-4DAD-4C47-8456-8D8C83CDCF5A}"/>
    <cellStyle name="20% - Ênfase4 2 5" xfId="420" xr:uid="{0B0E13E2-36A2-4709-9305-82365C916254}"/>
    <cellStyle name="20% - Ênfase4 2 5 2" xfId="1140" xr:uid="{14A5D31E-E528-4CFC-92DF-0C0CDE586597}"/>
    <cellStyle name="20% - Ênfase4 2 5 2 2" xfId="2580" xr:uid="{EA87F48F-E9BC-4AF8-96F5-A6FC0A2AF19C}"/>
    <cellStyle name="20% - Ênfase4 2 5 2 2 2" xfId="5460" xr:uid="{30FD9BB8-4CA4-46EF-A266-99AAE55A1BBE}"/>
    <cellStyle name="20% - Ênfase4 2 5 2 2 2 2" xfId="11220" xr:uid="{D074F18E-CCC7-426F-B6CA-A1C21CF77A86}"/>
    <cellStyle name="20% - Ênfase4 2 5 2 2 2 2 2" xfId="22740" xr:uid="{3E1B289B-209A-4D12-977D-0D5BD50D1D1E}"/>
    <cellStyle name="20% - Ênfase4 2 5 2 2 2 2 2 2" xfId="45780" xr:uid="{41F1DFDB-46D9-44B3-905F-B713F9597A96}"/>
    <cellStyle name="20% - Ênfase4 2 5 2 2 2 2 3" xfId="34260" xr:uid="{FEF80616-EB97-4E12-908D-0BDD9DABE103}"/>
    <cellStyle name="20% - Ênfase4 2 5 2 2 2 3" xfId="16980" xr:uid="{C0512C7C-D35E-4163-BDF3-9D3FF7DBF537}"/>
    <cellStyle name="20% - Ênfase4 2 5 2 2 2 3 2" xfId="40020" xr:uid="{3A8A42CE-1A1E-4ED5-838F-F701C32FBB6A}"/>
    <cellStyle name="20% - Ênfase4 2 5 2 2 2 4" xfId="28500" xr:uid="{A1FA6DEF-DD95-432F-AD91-55DE8FDA56E8}"/>
    <cellStyle name="20% - Ênfase4 2 5 2 2 3" xfId="8340" xr:uid="{261C4D6F-6680-4E6E-ADF0-E46CAE6CE606}"/>
    <cellStyle name="20% - Ênfase4 2 5 2 2 3 2" xfId="19860" xr:uid="{F547C3FC-4321-44C1-AB98-FEBAF2262F87}"/>
    <cellStyle name="20% - Ênfase4 2 5 2 2 3 2 2" xfId="42900" xr:uid="{8F561698-58F1-4D0E-BFCE-389116653086}"/>
    <cellStyle name="20% - Ênfase4 2 5 2 2 3 3" xfId="31380" xr:uid="{9C1B3838-7009-460A-B8D8-DAD30AAEED05}"/>
    <cellStyle name="20% - Ênfase4 2 5 2 2 4" xfId="14100" xr:uid="{66D6E491-C370-46D0-A7B9-A388E1F9D1D9}"/>
    <cellStyle name="20% - Ênfase4 2 5 2 2 4 2" xfId="37140" xr:uid="{C61A525C-029A-41C6-849C-09ABA5201237}"/>
    <cellStyle name="20% - Ênfase4 2 5 2 2 5" xfId="25620" xr:uid="{FCF99A3F-D6C5-4F2D-AB88-C6BD7D9765E3}"/>
    <cellStyle name="20% - Ênfase4 2 5 2 3" xfId="4020" xr:uid="{F27E983C-8C82-4E0F-8887-24EDCD40149F}"/>
    <cellStyle name="20% - Ênfase4 2 5 2 3 2" xfId="9780" xr:uid="{75855E31-425C-447C-BEDC-038113CB6AA1}"/>
    <cellStyle name="20% - Ênfase4 2 5 2 3 2 2" xfId="21300" xr:uid="{F7DCA494-DDE2-4CE7-88D4-58733DD3C127}"/>
    <cellStyle name="20% - Ênfase4 2 5 2 3 2 2 2" xfId="44340" xr:uid="{17AE12CF-DFE5-49C0-97EF-62E3612D790C}"/>
    <cellStyle name="20% - Ênfase4 2 5 2 3 2 3" xfId="32820" xr:uid="{582687D6-771D-46EA-BB2D-B94980B98166}"/>
    <cellStyle name="20% - Ênfase4 2 5 2 3 3" xfId="15540" xr:uid="{1DFDC191-F4A1-4F42-AC92-BA13001479AF}"/>
    <cellStyle name="20% - Ênfase4 2 5 2 3 3 2" xfId="38580" xr:uid="{4DC976D0-63E1-4AE5-BA91-00B6BA7F6930}"/>
    <cellStyle name="20% - Ênfase4 2 5 2 3 4" xfId="27060" xr:uid="{452914A1-7462-4251-B314-EE754E9F160C}"/>
    <cellStyle name="20% - Ênfase4 2 5 2 4" xfId="6900" xr:uid="{527EF66C-C14E-4CEA-ADDB-8FF8F489BACB}"/>
    <cellStyle name="20% - Ênfase4 2 5 2 4 2" xfId="18420" xr:uid="{831F00EB-8418-4039-ABF6-BBD13E417771}"/>
    <cellStyle name="20% - Ênfase4 2 5 2 4 2 2" xfId="41460" xr:uid="{6B5EE289-A538-4010-A41D-93B79AB69202}"/>
    <cellStyle name="20% - Ênfase4 2 5 2 4 3" xfId="29940" xr:uid="{559867BA-C49E-4502-9C49-98FAE4B5B77A}"/>
    <cellStyle name="20% - Ênfase4 2 5 2 5" xfId="12660" xr:uid="{55EE89B7-F795-4B00-B1A9-62ECFC24F40C}"/>
    <cellStyle name="20% - Ênfase4 2 5 2 5 2" xfId="35700" xr:uid="{7FF23C39-D83C-44E1-88DB-604480E833FB}"/>
    <cellStyle name="20% - Ênfase4 2 5 2 6" xfId="24180" xr:uid="{1C2763D5-65B1-4E7A-B243-F427FFF873B1}"/>
    <cellStyle name="20% - Ênfase4 2 5 3" xfId="1860" xr:uid="{C26E677B-FF01-479A-8511-68C880F00798}"/>
    <cellStyle name="20% - Ênfase4 2 5 3 2" xfId="4740" xr:uid="{AE843F4C-A935-4503-B509-E870460CEA1C}"/>
    <cellStyle name="20% - Ênfase4 2 5 3 2 2" xfId="10500" xr:uid="{03B18A51-59A3-4872-8E26-5AF8C9ACE1E0}"/>
    <cellStyle name="20% - Ênfase4 2 5 3 2 2 2" xfId="22020" xr:uid="{48A778C2-C952-46DD-A4EA-756B0753723E}"/>
    <cellStyle name="20% - Ênfase4 2 5 3 2 2 2 2" xfId="45060" xr:uid="{EED0EACB-362E-49D5-9060-302AED6BEFC7}"/>
    <cellStyle name="20% - Ênfase4 2 5 3 2 2 3" xfId="33540" xr:uid="{CA6ED1E1-7A00-4CCA-83CA-B795D5AB508A}"/>
    <cellStyle name="20% - Ênfase4 2 5 3 2 3" xfId="16260" xr:uid="{11E7A932-C6A7-4CDF-9473-1DD32205C92C}"/>
    <cellStyle name="20% - Ênfase4 2 5 3 2 3 2" xfId="39300" xr:uid="{EECF6884-37F3-4626-9DEA-03F33791E81F}"/>
    <cellStyle name="20% - Ênfase4 2 5 3 2 4" xfId="27780" xr:uid="{06EAD737-E18B-44F2-B80B-3C6F20BD6C59}"/>
    <cellStyle name="20% - Ênfase4 2 5 3 3" xfId="7620" xr:uid="{AA71B375-66C9-472D-A04D-483057DFAFD2}"/>
    <cellStyle name="20% - Ênfase4 2 5 3 3 2" xfId="19140" xr:uid="{8DB74744-B6F4-430C-B68B-62A3BE889474}"/>
    <cellStyle name="20% - Ênfase4 2 5 3 3 2 2" xfId="42180" xr:uid="{6C68453F-75BE-4BE1-A4AE-09E0A0F06B96}"/>
    <cellStyle name="20% - Ênfase4 2 5 3 3 3" xfId="30660" xr:uid="{0666347B-0F95-40B4-9664-D9384A813772}"/>
    <cellStyle name="20% - Ênfase4 2 5 3 4" xfId="13380" xr:uid="{5B2EBE25-8CA5-405E-956B-F0052C713AD7}"/>
    <cellStyle name="20% - Ênfase4 2 5 3 4 2" xfId="36420" xr:uid="{391C2C00-5F2B-4B5C-AB1B-11A58DEF7A05}"/>
    <cellStyle name="20% - Ênfase4 2 5 3 5" xfId="24900" xr:uid="{7CCCE57D-370C-42E3-A7C0-79387F9E68DA}"/>
    <cellStyle name="20% - Ênfase4 2 5 4" xfId="3300" xr:uid="{BE80E034-11C9-42CA-B421-A16F81F8AD38}"/>
    <cellStyle name="20% - Ênfase4 2 5 4 2" xfId="9060" xr:uid="{FB8A2B76-2CE8-4560-AD11-113AF4A0B720}"/>
    <cellStyle name="20% - Ênfase4 2 5 4 2 2" xfId="20580" xr:uid="{0C609DBF-5D77-4341-8BD6-9A6C53EE5DE4}"/>
    <cellStyle name="20% - Ênfase4 2 5 4 2 2 2" xfId="43620" xr:uid="{C0D1ECE9-90FA-4A55-BBF5-76B878BEE759}"/>
    <cellStyle name="20% - Ênfase4 2 5 4 2 3" xfId="32100" xr:uid="{F3277748-0F38-4890-93F6-46928CA097F9}"/>
    <cellStyle name="20% - Ênfase4 2 5 4 3" xfId="14820" xr:uid="{2CF8F4E9-DF72-4254-A051-39E0D19778A9}"/>
    <cellStyle name="20% - Ênfase4 2 5 4 3 2" xfId="37860" xr:uid="{B2AA1E56-0F95-454D-88C9-488E13BF4A05}"/>
    <cellStyle name="20% - Ênfase4 2 5 4 4" xfId="26340" xr:uid="{2F2F0422-918A-4795-A793-0D6422DCB2C8}"/>
    <cellStyle name="20% - Ênfase4 2 5 5" xfId="6180" xr:uid="{676A08AC-CD94-4369-8E61-73788DA815AE}"/>
    <cellStyle name="20% - Ênfase4 2 5 5 2" xfId="17700" xr:uid="{2D4F339A-5EEF-448B-AB2E-C7FCB15763B2}"/>
    <cellStyle name="20% - Ênfase4 2 5 5 2 2" xfId="40740" xr:uid="{EE0D2EC2-B95F-4250-8235-3BF5E18F27ED}"/>
    <cellStyle name="20% - Ênfase4 2 5 5 3" xfId="29220" xr:uid="{4EE04C16-C86C-4F5C-A8D4-F12AFA3B7B61}"/>
    <cellStyle name="20% - Ênfase4 2 5 6" xfId="11940" xr:uid="{907CFE83-3B5D-4046-B227-06DD238CAA56}"/>
    <cellStyle name="20% - Ênfase4 2 5 6 2" xfId="34980" xr:uid="{2CE56617-6CEE-45D0-B147-821EF5D8403A}"/>
    <cellStyle name="20% - Ênfase4 2 5 7" xfId="23460" xr:uid="{E5AD0B04-79B6-47B7-B2BE-A11436373CCA}"/>
    <cellStyle name="20% - Ênfase4 2 6" xfId="780" xr:uid="{6A8649A4-DA71-4899-953D-E4DDBF1CE1B2}"/>
    <cellStyle name="20% - Ênfase4 2 6 2" xfId="2220" xr:uid="{4F1B54E7-84F3-4FEA-B42A-5F007D67C70A}"/>
    <cellStyle name="20% - Ênfase4 2 6 2 2" xfId="5100" xr:uid="{48A7A04E-7CA6-4477-9439-6EDCD4F94E32}"/>
    <cellStyle name="20% - Ênfase4 2 6 2 2 2" xfId="10860" xr:uid="{5CB227A5-934A-45FE-A546-9C005B247F2E}"/>
    <cellStyle name="20% - Ênfase4 2 6 2 2 2 2" xfId="22380" xr:uid="{AE0C4E80-7BFA-4955-8304-A3574B54AE17}"/>
    <cellStyle name="20% - Ênfase4 2 6 2 2 2 2 2" xfId="45420" xr:uid="{459E1109-A7BB-4134-9E4C-4BE7AF240086}"/>
    <cellStyle name="20% - Ênfase4 2 6 2 2 2 3" xfId="33900" xr:uid="{EAC6E2E7-BD87-40DB-B1FA-7B0FA4702A31}"/>
    <cellStyle name="20% - Ênfase4 2 6 2 2 3" xfId="16620" xr:uid="{3745F6BC-03E9-4DFA-816E-C03FDDFB1792}"/>
    <cellStyle name="20% - Ênfase4 2 6 2 2 3 2" xfId="39660" xr:uid="{C4ECA7DA-ABBF-41BE-9E57-B8B42ECDB1DE}"/>
    <cellStyle name="20% - Ênfase4 2 6 2 2 4" xfId="28140" xr:uid="{265ABE2C-569D-440A-9630-0083817D2B46}"/>
    <cellStyle name="20% - Ênfase4 2 6 2 3" xfId="7980" xr:uid="{B29F86D0-59FB-4F98-AD29-9BF4AB5B5F1E}"/>
    <cellStyle name="20% - Ênfase4 2 6 2 3 2" xfId="19500" xr:uid="{9016CEE5-B6CC-41A6-9003-A43B6D27A710}"/>
    <cellStyle name="20% - Ênfase4 2 6 2 3 2 2" xfId="42540" xr:uid="{FD01CA12-0CF3-4B33-8E8E-E8DFA6A83629}"/>
    <cellStyle name="20% - Ênfase4 2 6 2 3 3" xfId="31020" xr:uid="{8A43C5D1-38BF-4633-9D68-CFF499E907AD}"/>
    <cellStyle name="20% - Ênfase4 2 6 2 4" xfId="13740" xr:uid="{3FE875A6-27B3-409D-8E5C-0ADFBEC5B5A8}"/>
    <cellStyle name="20% - Ênfase4 2 6 2 4 2" xfId="36780" xr:uid="{865E70D7-283D-4A15-88D7-E03D7D44A421}"/>
    <cellStyle name="20% - Ênfase4 2 6 2 5" xfId="25260" xr:uid="{EF2EF770-30A8-4638-A164-885DD5340BD7}"/>
    <cellStyle name="20% - Ênfase4 2 6 3" xfId="3660" xr:uid="{94B2A623-EDB2-4120-B17E-DD15B813FEF4}"/>
    <cellStyle name="20% - Ênfase4 2 6 3 2" xfId="9420" xr:uid="{E70C4DF1-92CD-4AC6-A116-355CB20BB98D}"/>
    <cellStyle name="20% - Ênfase4 2 6 3 2 2" xfId="20940" xr:uid="{A3A34E6F-C8C2-41E9-B814-3C8C9CA5B6B7}"/>
    <cellStyle name="20% - Ênfase4 2 6 3 2 2 2" xfId="43980" xr:uid="{0EDD067B-26BB-4728-A4F8-085937D66288}"/>
    <cellStyle name="20% - Ênfase4 2 6 3 2 3" xfId="32460" xr:uid="{F6A6DBFD-2AAE-4C6F-AA30-F0E28FCDF39E}"/>
    <cellStyle name="20% - Ênfase4 2 6 3 3" xfId="15180" xr:uid="{C3FFEED2-A3FA-4B1E-A78F-9A7C99C2B715}"/>
    <cellStyle name="20% - Ênfase4 2 6 3 3 2" xfId="38220" xr:uid="{A3DBC6E3-EAD4-40F7-85C9-02521D213E68}"/>
    <cellStyle name="20% - Ênfase4 2 6 3 4" xfId="26700" xr:uid="{39257A5F-5DD8-46EA-8EDB-B147951BD073}"/>
    <cellStyle name="20% - Ênfase4 2 6 4" xfId="6540" xr:uid="{B528C83B-9850-42C9-B5A6-F19DB22F38ED}"/>
    <cellStyle name="20% - Ênfase4 2 6 4 2" xfId="18060" xr:uid="{B4E6CD97-B26E-47E9-92D4-726CCD1D84F8}"/>
    <cellStyle name="20% - Ênfase4 2 6 4 2 2" xfId="41100" xr:uid="{57FD26D1-CA00-4C0E-9751-1442B38A765C}"/>
    <cellStyle name="20% - Ênfase4 2 6 4 3" xfId="29580" xr:uid="{51D25C31-B61B-4A9D-BD81-60BBA9BE35F7}"/>
    <cellStyle name="20% - Ênfase4 2 6 5" xfId="12300" xr:uid="{2924D3BD-F33F-4FF4-B58D-7B7CA7279A22}"/>
    <cellStyle name="20% - Ênfase4 2 6 5 2" xfId="35340" xr:uid="{75F78825-8971-4776-A753-2F13858AE3A2}"/>
    <cellStyle name="20% - Ênfase4 2 6 6" xfId="23820" xr:uid="{99E4D367-49B8-48FB-9FB2-E81C1A1FFD08}"/>
    <cellStyle name="20% - Ênfase4 2 7" xfId="1500" xr:uid="{7AFC5288-0E56-427B-96BB-3ECFD115B20D}"/>
    <cellStyle name="20% - Ênfase4 2 7 2" xfId="4380" xr:uid="{124FFF94-1B02-49C5-BD2B-725C73E33C37}"/>
    <cellStyle name="20% - Ênfase4 2 7 2 2" xfId="10140" xr:uid="{FD4E3A71-759D-48EC-BC56-EC4C52333941}"/>
    <cellStyle name="20% - Ênfase4 2 7 2 2 2" xfId="21660" xr:uid="{1390550F-41FD-4DAC-9DE1-3DCA0E5ED76B}"/>
    <cellStyle name="20% - Ênfase4 2 7 2 2 2 2" xfId="44700" xr:uid="{1972ECD4-715D-477B-BF7B-4270F19A9BA6}"/>
    <cellStyle name="20% - Ênfase4 2 7 2 2 3" xfId="33180" xr:uid="{90386298-172C-4EAA-A04B-9F9A8D2DB710}"/>
    <cellStyle name="20% - Ênfase4 2 7 2 3" xfId="15900" xr:uid="{EAF190A2-6809-4D05-972F-036603210FD6}"/>
    <cellStyle name="20% - Ênfase4 2 7 2 3 2" xfId="38940" xr:uid="{C7E24B23-8984-4AAC-BC64-99DEC9C6163A}"/>
    <cellStyle name="20% - Ênfase4 2 7 2 4" xfId="27420" xr:uid="{B3451586-0F4A-4EC1-9E62-8B94962C82FD}"/>
    <cellStyle name="20% - Ênfase4 2 7 3" xfId="7260" xr:uid="{49B498F0-310B-4A6F-B06D-372AD560FB19}"/>
    <cellStyle name="20% - Ênfase4 2 7 3 2" xfId="18780" xr:uid="{EC959D92-767A-4CC1-885D-2F6F059D7F4B}"/>
    <cellStyle name="20% - Ênfase4 2 7 3 2 2" xfId="41820" xr:uid="{DD9B143F-4375-4C6B-A89E-52EFC80ABA9B}"/>
    <cellStyle name="20% - Ênfase4 2 7 3 3" xfId="30300" xr:uid="{44179EBB-3187-4E45-A2FC-B84DD1BD68DA}"/>
    <cellStyle name="20% - Ênfase4 2 7 4" xfId="13020" xr:uid="{45D50BF3-3107-4DB9-AFED-F4E3E3FBFD0B}"/>
    <cellStyle name="20% - Ênfase4 2 7 4 2" xfId="36060" xr:uid="{DB844E26-232E-4C28-98A5-2804848884BF}"/>
    <cellStyle name="20% - Ênfase4 2 7 5" xfId="24540" xr:uid="{0B953C85-5E62-4DBA-A010-8F78E31AE7BB}"/>
    <cellStyle name="20% - Ênfase4 2 8" xfId="2940" xr:uid="{F8E02D46-E289-46ED-8BBE-8313C43F3A71}"/>
    <cellStyle name="20% - Ênfase4 2 8 2" xfId="8700" xr:uid="{8383DCF3-9016-441B-85D6-675E67606AAB}"/>
    <cellStyle name="20% - Ênfase4 2 8 2 2" xfId="20220" xr:uid="{85C2041C-46B3-45F9-98D7-0BB76D5F6B81}"/>
    <cellStyle name="20% - Ênfase4 2 8 2 2 2" xfId="43260" xr:uid="{FE4DE303-0158-47A4-A9C1-B2514F5A80EA}"/>
    <cellStyle name="20% - Ênfase4 2 8 2 3" xfId="31740" xr:uid="{B58003D6-3844-4E91-9144-0773B2B24C39}"/>
    <cellStyle name="20% - Ênfase4 2 8 3" xfId="14460" xr:uid="{3E027811-0417-4F95-9DA3-29F1C5C25DEC}"/>
    <cellStyle name="20% - Ênfase4 2 8 3 2" xfId="37500" xr:uid="{573E5D24-8852-42E4-AB33-0E5702DFE238}"/>
    <cellStyle name="20% - Ênfase4 2 8 4" xfId="25980" xr:uid="{EBADB9E8-6034-4C29-BAF6-B80BE7E8872A}"/>
    <cellStyle name="20% - Ênfase4 2 9" xfId="5820" xr:uid="{98A8A6C3-F37A-4E60-9867-302376FECE7A}"/>
    <cellStyle name="20% - Ênfase4 2 9 2" xfId="17340" xr:uid="{CE48968E-145D-4D26-A0E5-82CB33099499}"/>
    <cellStyle name="20% - Ênfase4 2 9 2 2" xfId="40380" xr:uid="{D8CACB7B-1031-468B-AC49-76A97C8D4135}"/>
    <cellStyle name="20% - Ênfase4 2 9 3" xfId="28860" xr:uid="{6A1B4EBB-BE72-46A5-A09D-A35946901AA6}"/>
    <cellStyle name="20% - Ênfase4 3" xfId="81" xr:uid="{B18E1244-5EC1-4892-AA77-317C4E1EFE08}"/>
    <cellStyle name="20% - Ênfase4 3 10" xfId="23122" xr:uid="{4E92DBBB-7A43-49F6-AB22-8014DD42E202}"/>
    <cellStyle name="20% - Ênfase4 3 2" xfId="172" xr:uid="{8173942A-657B-47EF-B12B-DF998D725616}"/>
    <cellStyle name="20% - Ênfase4 3 2 2" xfId="352" xr:uid="{9A697D25-9D1B-47FC-8841-8DA497446872}"/>
    <cellStyle name="20% - Ênfase4 3 2 2 2" xfId="712" xr:uid="{064D3B6B-7B76-4827-AD38-AD0132FFCAD6}"/>
    <cellStyle name="20% - Ênfase4 3 2 2 2 2" xfId="1432" xr:uid="{A03E3E12-2D69-47C9-91B6-8DC456613F2F}"/>
    <cellStyle name="20% - Ênfase4 3 2 2 2 2 2" xfId="2872" xr:uid="{BA96B376-670D-4ED2-99D9-6173E7880C4F}"/>
    <cellStyle name="20% - Ênfase4 3 2 2 2 2 2 2" xfId="5752" xr:uid="{08F6F34D-E317-4E89-B768-D79C36918B70}"/>
    <cellStyle name="20% - Ênfase4 3 2 2 2 2 2 2 2" xfId="11512" xr:uid="{B8DEAC83-69CB-48A8-9275-D5CF81A71A35}"/>
    <cellStyle name="20% - Ênfase4 3 2 2 2 2 2 2 2 2" xfId="23032" xr:uid="{535665D8-368F-4F8A-BD93-E963E8FBF1FA}"/>
    <cellStyle name="20% - Ênfase4 3 2 2 2 2 2 2 2 2 2" xfId="46072" xr:uid="{36A84670-0813-4EF6-8ADF-B3200B7A964F}"/>
    <cellStyle name="20% - Ênfase4 3 2 2 2 2 2 2 2 3" xfId="34552" xr:uid="{85B5E394-34DA-420E-879E-8DEAC359689D}"/>
    <cellStyle name="20% - Ênfase4 3 2 2 2 2 2 2 3" xfId="17272" xr:uid="{28E1FE03-F025-4ED5-B5C4-4D6F8A222EF4}"/>
    <cellStyle name="20% - Ênfase4 3 2 2 2 2 2 2 3 2" xfId="40312" xr:uid="{4B631C5A-F768-41CE-B7E9-683DD2B1B465}"/>
    <cellStyle name="20% - Ênfase4 3 2 2 2 2 2 2 4" xfId="28792" xr:uid="{130CBB56-E607-4C78-9B57-5952DCFAC362}"/>
    <cellStyle name="20% - Ênfase4 3 2 2 2 2 2 3" xfId="8632" xr:uid="{8F03B03A-EDB9-48EF-8E3D-73F30283FAEF}"/>
    <cellStyle name="20% - Ênfase4 3 2 2 2 2 2 3 2" xfId="20152" xr:uid="{4E898098-5946-4E2E-B6C8-41CDF4C831C8}"/>
    <cellStyle name="20% - Ênfase4 3 2 2 2 2 2 3 2 2" xfId="43192" xr:uid="{B7CFC4E3-1610-4A00-ADDA-937879D66CC9}"/>
    <cellStyle name="20% - Ênfase4 3 2 2 2 2 2 3 3" xfId="31672" xr:uid="{BA6A5FA5-F324-49C8-AC7A-4744E35E1D13}"/>
    <cellStyle name="20% - Ênfase4 3 2 2 2 2 2 4" xfId="14392" xr:uid="{431B94BE-218B-4673-8B3D-2610DEE9B428}"/>
    <cellStyle name="20% - Ênfase4 3 2 2 2 2 2 4 2" xfId="37432" xr:uid="{FD544206-3F4C-4DC5-82F1-BC379C5ABD88}"/>
    <cellStyle name="20% - Ênfase4 3 2 2 2 2 2 5" xfId="25912" xr:uid="{18B88575-1D3D-444D-A0F8-6C4CFFADC38B}"/>
    <cellStyle name="20% - Ênfase4 3 2 2 2 2 3" xfId="4312" xr:uid="{3E2231E9-1098-470A-B73A-19497331E02A}"/>
    <cellStyle name="20% - Ênfase4 3 2 2 2 2 3 2" xfId="10072" xr:uid="{1400B419-907B-437E-95FC-AD41FFA222D3}"/>
    <cellStyle name="20% - Ênfase4 3 2 2 2 2 3 2 2" xfId="21592" xr:uid="{9CEE7D53-50B5-4920-A01B-D34FE1B393FB}"/>
    <cellStyle name="20% - Ênfase4 3 2 2 2 2 3 2 2 2" xfId="44632" xr:uid="{4FB4E5F6-D1C5-431A-A807-B39B63CCF0AE}"/>
    <cellStyle name="20% - Ênfase4 3 2 2 2 2 3 2 3" xfId="33112" xr:uid="{DCBBDD82-C2D2-4431-A965-6623980543AC}"/>
    <cellStyle name="20% - Ênfase4 3 2 2 2 2 3 3" xfId="15832" xr:uid="{9F490928-2A19-4AFD-AFF8-1AA5F98FFFB0}"/>
    <cellStyle name="20% - Ênfase4 3 2 2 2 2 3 3 2" xfId="38872" xr:uid="{D4A8A365-7BF8-4AEE-A9F2-36C5EB703014}"/>
    <cellStyle name="20% - Ênfase4 3 2 2 2 2 3 4" xfId="27352" xr:uid="{9C9A09DE-E73A-41BC-9D56-D509DFE5ABE0}"/>
    <cellStyle name="20% - Ênfase4 3 2 2 2 2 4" xfId="7192" xr:uid="{7ECCD0B2-AC3C-4CF2-B4F8-1169F650AF9E}"/>
    <cellStyle name="20% - Ênfase4 3 2 2 2 2 4 2" xfId="18712" xr:uid="{5238BAC5-725F-4045-8CC4-ABA9AA472783}"/>
    <cellStyle name="20% - Ênfase4 3 2 2 2 2 4 2 2" xfId="41752" xr:uid="{CB696324-10ED-48C5-95A6-02090E843216}"/>
    <cellStyle name="20% - Ênfase4 3 2 2 2 2 4 3" xfId="30232" xr:uid="{914DCF3B-BD12-4835-A2C5-F63561C7120C}"/>
    <cellStyle name="20% - Ênfase4 3 2 2 2 2 5" xfId="12952" xr:uid="{CCE61371-54FA-4E32-B91A-681F3F16661B}"/>
    <cellStyle name="20% - Ênfase4 3 2 2 2 2 5 2" xfId="35992" xr:uid="{2918D092-5337-4C56-B727-130E67445E1B}"/>
    <cellStyle name="20% - Ênfase4 3 2 2 2 2 6" xfId="24472" xr:uid="{D6814319-B5A7-429C-AB98-7FE453F3A20F}"/>
    <cellStyle name="20% - Ênfase4 3 2 2 2 3" xfId="2152" xr:uid="{05DF4DEE-5900-4D16-82DA-64F6FA4B427D}"/>
    <cellStyle name="20% - Ênfase4 3 2 2 2 3 2" xfId="5032" xr:uid="{8396458E-A5C1-44B0-9E88-B6E410D803C8}"/>
    <cellStyle name="20% - Ênfase4 3 2 2 2 3 2 2" xfId="10792" xr:uid="{FF5CFA64-6362-4E6C-AE26-05963F5701FB}"/>
    <cellStyle name="20% - Ênfase4 3 2 2 2 3 2 2 2" xfId="22312" xr:uid="{E17910B1-2EC9-46EC-B336-F3F039ADD915}"/>
    <cellStyle name="20% - Ênfase4 3 2 2 2 3 2 2 2 2" xfId="45352" xr:uid="{540AFC8E-00EF-4653-AFFE-66EF3DD23ACB}"/>
    <cellStyle name="20% - Ênfase4 3 2 2 2 3 2 2 3" xfId="33832" xr:uid="{02D62427-AF31-4CBD-8A22-32BDE7AFD75E}"/>
    <cellStyle name="20% - Ênfase4 3 2 2 2 3 2 3" xfId="16552" xr:uid="{FCBE8C00-AFE7-4468-8BA1-68AE55AF7771}"/>
    <cellStyle name="20% - Ênfase4 3 2 2 2 3 2 3 2" xfId="39592" xr:uid="{EB0955F0-B0C5-4ADD-ABE9-F51BB0426518}"/>
    <cellStyle name="20% - Ênfase4 3 2 2 2 3 2 4" xfId="28072" xr:uid="{A8D36F72-1FCD-4225-A219-59B63FB7C82A}"/>
    <cellStyle name="20% - Ênfase4 3 2 2 2 3 3" xfId="7912" xr:uid="{6E0BC996-11B6-4123-A210-6F833D741DA5}"/>
    <cellStyle name="20% - Ênfase4 3 2 2 2 3 3 2" xfId="19432" xr:uid="{72F8371B-048C-41A4-A05E-8F8186B3179F}"/>
    <cellStyle name="20% - Ênfase4 3 2 2 2 3 3 2 2" xfId="42472" xr:uid="{504B0A68-D73B-49F3-9D85-450695F2281D}"/>
    <cellStyle name="20% - Ênfase4 3 2 2 2 3 3 3" xfId="30952" xr:uid="{DDECF363-3634-42D0-8732-5101E4204847}"/>
    <cellStyle name="20% - Ênfase4 3 2 2 2 3 4" xfId="13672" xr:uid="{868C1C98-9428-4AA5-9488-1DA8784C9D44}"/>
    <cellStyle name="20% - Ênfase4 3 2 2 2 3 4 2" xfId="36712" xr:uid="{45A26033-79B2-4B05-92D3-AC40761861BC}"/>
    <cellStyle name="20% - Ênfase4 3 2 2 2 3 5" xfId="25192" xr:uid="{5618D76D-F0DC-47C2-A51A-FB7E5A19220B}"/>
    <cellStyle name="20% - Ênfase4 3 2 2 2 4" xfId="3592" xr:uid="{418F677D-037A-4FA6-A6F2-284CB7790BC2}"/>
    <cellStyle name="20% - Ênfase4 3 2 2 2 4 2" xfId="9352" xr:uid="{BE744B59-B63F-45B8-BF0E-B0AFED1D38E5}"/>
    <cellStyle name="20% - Ênfase4 3 2 2 2 4 2 2" xfId="20872" xr:uid="{7962F516-CA27-4354-8651-A3A715F55AE7}"/>
    <cellStyle name="20% - Ênfase4 3 2 2 2 4 2 2 2" xfId="43912" xr:uid="{D08CE7B0-EE76-4DE3-8459-E62D2E7724D9}"/>
    <cellStyle name="20% - Ênfase4 3 2 2 2 4 2 3" xfId="32392" xr:uid="{C2DC4C50-529E-47C9-A829-8D83BC28214E}"/>
    <cellStyle name="20% - Ênfase4 3 2 2 2 4 3" xfId="15112" xr:uid="{BB454BBC-82B1-428A-AEA5-6A92F83244E9}"/>
    <cellStyle name="20% - Ênfase4 3 2 2 2 4 3 2" xfId="38152" xr:uid="{FBEF6D4B-6ABC-41B9-BE74-DB25063762B0}"/>
    <cellStyle name="20% - Ênfase4 3 2 2 2 4 4" xfId="26632" xr:uid="{5DEB2591-4941-46AE-A790-B71B9891DCD0}"/>
    <cellStyle name="20% - Ênfase4 3 2 2 2 5" xfId="6472" xr:uid="{CB1B011D-E2BC-405B-932D-501E59E11753}"/>
    <cellStyle name="20% - Ênfase4 3 2 2 2 5 2" xfId="17992" xr:uid="{0E7669C6-01AD-4146-87C6-706A623410FB}"/>
    <cellStyle name="20% - Ênfase4 3 2 2 2 5 2 2" xfId="41032" xr:uid="{834460D6-5A14-431A-A2AE-191924090ADE}"/>
    <cellStyle name="20% - Ênfase4 3 2 2 2 5 3" xfId="29512" xr:uid="{28733EA5-F619-411C-9C07-DB02B8A38A7E}"/>
    <cellStyle name="20% - Ênfase4 3 2 2 2 6" xfId="12232" xr:uid="{B569E28A-B61A-4163-A8A4-A2FA70F713FD}"/>
    <cellStyle name="20% - Ênfase4 3 2 2 2 6 2" xfId="35272" xr:uid="{FED400B0-3C1F-4F5B-9851-93632299DEF6}"/>
    <cellStyle name="20% - Ênfase4 3 2 2 2 7" xfId="23752" xr:uid="{C185E10E-4CAF-40A9-B95D-AEB26F13A80A}"/>
    <cellStyle name="20% - Ênfase4 3 2 2 3" xfId="1072" xr:uid="{600138F2-A6B7-4461-A36F-9FEC440C3346}"/>
    <cellStyle name="20% - Ênfase4 3 2 2 3 2" xfId="2512" xr:uid="{CC050635-B044-484B-BDDC-BB3578D421B5}"/>
    <cellStyle name="20% - Ênfase4 3 2 2 3 2 2" xfId="5392" xr:uid="{D1B62B96-642D-4C23-89FE-EC8A256E033E}"/>
    <cellStyle name="20% - Ênfase4 3 2 2 3 2 2 2" xfId="11152" xr:uid="{9204B334-6647-461B-AA83-25BEFBC68AF6}"/>
    <cellStyle name="20% - Ênfase4 3 2 2 3 2 2 2 2" xfId="22672" xr:uid="{8B3C0853-24D9-4ADD-8792-B4E0E3567F79}"/>
    <cellStyle name="20% - Ênfase4 3 2 2 3 2 2 2 2 2" xfId="45712" xr:uid="{5A7DC719-A28D-4869-B045-2C8916FAE325}"/>
    <cellStyle name="20% - Ênfase4 3 2 2 3 2 2 2 3" xfId="34192" xr:uid="{371F2ABB-A9FD-4392-A53D-CABABB78366E}"/>
    <cellStyle name="20% - Ênfase4 3 2 2 3 2 2 3" xfId="16912" xr:uid="{51451579-B5AB-41BE-B2FF-1A24001C8582}"/>
    <cellStyle name="20% - Ênfase4 3 2 2 3 2 2 3 2" xfId="39952" xr:uid="{7D47342F-DC68-4181-AADA-9A1B6F242428}"/>
    <cellStyle name="20% - Ênfase4 3 2 2 3 2 2 4" xfId="28432" xr:uid="{CBB7618F-EFDC-4F9F-9615-6A730455D3FC}"/>
    <cellStyle name="20% - Ênfase4 3 2 2 3 2 3" xfId="8272" xr:uid="{A1611427-4396-46D9-A8E6-08D72C6540B7}"/>
    <cellStyle name="20% - Ênfase4 3 2 2 3 2 3 2" xfId="19792" xr:uid="{6DD8CE19-0FB1-4787-A4E2-60C649A40BCA}"/>
    <cellStyle name="20% - Ênfase4 3 2 2 3 2 3 2 2" xfId="42832" xr:uid="{511F8FAE-8037-46F9-B6E7-1B690EC93596}"/>
    <cellStyle name="20% - Ênfase4 3 2 2 3 2 3 3" xfId="31312" xr:uid="{42C02E5F-1FE1-4224-86D7-87291333A3A5}"/>
    <cellStyle name="20% - Ênfase4 3 2 2 3 2 4" xfId="14032" xr:uid="{8B2A3D52-FF8B-45F4-B5BC-6B0DDF0A84F2}"/>
    <cellStyle name="20% - Ênfase4 3 2 2 3 2 4 2" xfId="37072" xr:uid="{B2214AED-0125-48B4-AC0D-9E7C50EB4ACF}"/>
    <cellStyle name="20% - Ênfase4 3 2 2 3 2 5" xfId="25552" xr:uid="{BA153DF8-816F-4AA3-8276-39B1D9DC90EC}"/>
    <cellStyle name="20% - Ênfase4 3 2 2 3 3" xfId="3952" xr:uid="{9FB55FAA-7738-48AD-90F4-1B94D25D4056}"/>
    <cellStyle name="20% - Ênfase4 3 2 2 3 3 2" xfId="9712" xr:uid="{631EC060-C142-4C73-854A-0609CD08BC06}"/>
    <cellStyle name="20% - Ênfase4 3 2 2 3 3 2 2" xfId="21232" xr:uid="{FBBA7A56-BF1C-4C9A-A3E1-1603E7FF264D}"/>
    <cellStyle name="20% - Ênfase4 3 2 2 3 3 2 2 2" xfId="44272" xr:uid="{FC17BACF-EA40-4D7E-8593-7FFF8CC68C22}"/>
    <cellStyle name="20% - Ênfase4 3 2 2 3 3 2 3" xfId="32752" xr:uid="{ACF4EF9A-5F81-4F82-AC62-F46DECBE50A7}"/>
    <cellStyle name="20% - Ênfase4 3 2 2 3 3 3" xfId="15472" xr:uid="{F6532C0C-64A7-426B-A303-4B7E775CF444}"/>
    <cellStyle name="20% - Ênfase4 3 2 2 3 3 3 2" xfId="38512" xr:uid="{B950FF3A-E9B8-45CD-AA05-63B57E08106C}"/>
    <cellStyle name="20% - Ênfase4 3 2 2 3 3 4" xfId="26992" xr:uid="{1A580158-D2C4-4104-9DB7-3BF50DA29695}"/>
    <cellStyle name="20% - Ênfase4 3 2 2 3 4" xfId="6832" xr:uid="{4960B95F-0B44-4AAA-B549-E53641F02BF7}"/>
    <cellStyle name="20% - Ênfase4 3 2 2 3 4 2" xfId="18352" xr:uid="{9A7493B1-8B33-4B41-97A6-959EAC7AC735}"/>
    <cellStyle name="20% - Ênfase4 3 2 2 3 4 2 2" xfId="41392" xr:uid="{A9359669-1E35-4634-B892-A2F57857DC1E}"/>
    <cellStyle name="20% - Ênfase4 3 2 2 3 4 3" xfId="29872" xr:uid="{C98449A3-AF90-43A2-86F6-B74FF153D2C8}"/>
    <cellStyle name="20% - Ênfase4 3 2 2 3 5" xfId="12592" xr:uid="{B44478A3-C77E-4C46-B909-168F850B3C41}"/>
    <cellStyle name="20% - Ênfase4 3 2 2 3 5 2" xfId="35632" xr:uid="{86247CE5-EDDE-409E-977B-5E87B91C1229}"/>
    <cellStyle name="20% - Ênfase4 3 2 2 3 6" xfId="24112" xr:uid="{078961D4-9E38-4460-8190-9EE126D299E9}"/>
    <cellStyle name="20% - Ênfase4 3 2 2 4" xfId="1792" xr:uid="{8CE13905-94AE-4557-8C9B-40CEECB660A6}"/>
    <cellStyle name="20% - Ênfase4 3 2 2 4 2" xfId="4672" xr:uid="{669AAB4F-3B42-40BA-9E0D-8A5BD31285D1}"/>
    <cellStyle name="20% - Ênfase4 3 2 2 4 2 2" xfId="10432" xr:uid="{2FD11D80-FE93-4381-8230-8DEB40FAF3A1}"/>
    <cellStyle name="20% - Ênfase4 3 2 2 4 2 2 2" xfId="21952" xr:uid="{44A2CB2A-A4AC-4E43-AA9D-ACA8C3EDAD54}"/>
    <cellStyle name="20% - Ênfase4 3 2 2 4 2 2 2 2" xfId="44992" xr:uid="{C9C306AA-F37A-43A6-AAC2-C4F88C4F735D}"/>
    <cellStyle name="20% - Ênfase4 3 2 2 4 2 2 3" xfId="33472" xr:uid="{59327E2C-348F-4B7D-ADAB-41405025552F}"/>
    <cellStyle name="20% - Ênfase4 3 2 2 4 2 3" xfId="16192" xr:uid="{40DAC21E-68CF-4625-A434-17DF0CE02D40}"/>
    <cellStyle name="20% - Ênfase4 3 2 2 4 2 3 2" xfId="39232" xr:uid="{B6A6E61A-5CC2-406A-A9E8-CEAB82105F85}"/>
    <cellStyle name="20% - Ênfase4 3 2 2 4 2 4" xfId="27712" xr:uid="{00636F93-4BAF-46F1-B810-E69A9DFE9633}"/>
    <cellStyle name="20% - Ênfase4 3 2 2 4 3" xfId="7552" xr:uid="{78077865-23E7-40B0-91CD-0DD063FAB571}"/>
    <cellStyle name="20% - Ênfase4 3 2 2 4 3 2" xfId="19072" xr:uid="{07C33148-57E9-43E8-84F1-4BCBAE18DC78}"/>
    <cellStyle name="20% - Ênfase4 3 2 2 4 3 2 2" xfId="42112" xr:uid="{8F97B681-A458-4E59-BB1D-BF317A6BC073}"/>
    <cellStyle name="20% - Ênfase4 3 2 2 4 3 3" xfId="30592" xr:uid="{D6B770A3-C4DB-469E-A24D-28FCAAD2105A}"/>
    <cellStyle name="20% - Ênfase4 3 2 2 4 4" xfId="13312" xr:uid="{46CACDDF-3FC9-4995-A434-7ADC5D41830F}"/>
    <cellStyle name="20% - Ênfase4 3 2 2 4 4 2" xfId="36352" xr:uid="{40C14330-A58A-46E9-AA98-46080E61661D}"/>
    <cellStyle name="20% - Ênfase4 3 2 2 4 5" xfId="24832" xr:uid="{9D90F8A9-CB2E-468B-9C49-5229BC107D97}"/>
    <cellStyle name="20% - Ênfase4 3 2 2 5" xfId="3232" xr:uid="{5A9ED9FE-54B8-4076-9EB9-A9F2D9A166E6}"/>
    <cellStyle name="20% - Ênfase4 3 2 2 5 2" xfId="8992" xr:uid="{74BECD28-528C-471B-B3A1-D0C5684E508B}"/>
    <cellStyle name="20% - Ênfase4 3 2 2 5 2 2" xfId="20512" xr:uid="{25BC632F-B5B7-40F8-B68B-06FBA13E4C67}"/>
    <cellStyle name="20% - Ênfase4 3 2 2 5 2 2 2" xfId="43552" xr:uid="{2A8F69B4-A2F3-4712-92B1-D6D278F03981}"/>
    <cellStyle name="20% - Ênfase4 3 2 2 5 2 3" xfId="32032" xr:uid="{1CAA519D-45BA-4ACA-8B9B-ECAE9B8EC98C}"/>
    <cellStyle name="20% - Ênfase4 3 2 2 5 3" xfId="14752" xr:uid="{19990312-AA6B-4643-BD13-9F77BA2CA5D2}"/>
    <cellStyle name="20% - Ênfase4 3 2 2 5 3 2" xfId="37792" xr:uid="{9291F178-6BBF-4598-B823-E8A19220E527}"/>
    <cellStyle name="20% - Ênfase4 3 2 2 5 4" xfId="26272" xr:uid="{F37B9412-07D5-4177-97AD-76D3313493E0}"/>
    <cellStyle name="20% - Ênfase4 3 2 2 6" xfId="6112" xr:uid="{DB07FC4A-B348-4239-94D8-26A249806CA0}"/>
    <cellStyle name="20% - Ênfase4 3 2 2 6 2" xfId="17632" xr:uid="{EC30B4B3-CB87-462C-AF46-91739BD83466}"/>
    <cellStyle name="20% - Ênfase4 3 2 2 6 2 2" xfId="40672" xr:uid="{C13F21E8-1FFF-4CE7-8DA8-7733E8EEA63D}"/>
    <cellStyle name="20% - Ênfase4 3 2 2 6 3" xfId="29152" xr:uid="{99CB65C2-5A0B-431E-B866-38F608A2B3F1}"/>
    <cellStyle name="20% - Ênfase4 3 2 2 7" xfId="11872" xr:uid="{F0EB8AC9-6D6F-48C8-9AD4-F2A65D509EA8}"/>
    <cellStyle name="20% - Ênfase4 3 2 2 7 2" xfId="34912" xr:uid="{7F83AFF1-31FF-404C-AEF0-7B3828D86329}"/>
    <cellStyle name="20% - Ênfase4 3 2 2 8" xfId="23392" xr:uid="{28C4B43D-1236-4AAB-A67D-CF4BF8E5AC2B}"/>
    <cellStyle name="20% - Ênfase4 3 2 3" xfId="532" xr:uid="{7BF9AF40-59E8-4765-BF66-DF582ADA244C}"/>
    <cellStyle name="20% - Ênfase4 3 2 3 2" xfId="1252" xr:uid="{530CC38D-10D5-45E4-B4AE-065DCE5F9552}"/>
    <cellStyle name="20% - Ênfase4 3 2 3 2 2" xfId="2692" xr:uid="{52141930-EC6C-47CC-8DD0-B8FF7D90FF58}"/>
    <cellStyle name="20% - Ênfase4 3 2 3 2 2 2" xfId="5572" xr:uid="{64D9F81D-AC12-4F0E-9E8C-8407414D173B}"/>
    <cellStyle name="20% - Ênfase4 3 2 3 2 2 2 2" xfId="11332" xr:uid="{4BEF8F9C-0384-4F57-9DF7-DC6CA5E076B7}"/>
    <cellStyle name="20% - Ênfase4 3 2 3 2 2 2 2 2" xfId="22852" xr:uid="{ACC6151E-CE50-4631-9D90-402FA1BBF79D}"/>
    <cellStyle name="20% - Ênfase4 3 2 3 2 2 2 2 2 2" xfId="45892" xr:uid="{81F83F58-D966-4A8C-B711-DAA4D830BCD5}"/>
    <cellStyle name="20% - Ênfase4 3 2 3 2 2 2 2 3" xfId="34372" xr:uid="{BA466BEF-F63A-4ED3-92C1-C42203C1787B}"/>
    <cellStyle name="20% - Ênfase4 3 2 3 2 2 2 3" xfId="17092" xr:uid="{623DE5B5-5D02-47AC-8422-E04D283C8E41}"/>
    <cellStyle name="20% - Ênfase4 3 2 3 2 2 2 3 2" xfId="40132" xr:uid="{04E85FC4-6723-40AB-B608-092A8E2C7D75}"/>
    <cellStyle name="20% - Ênfase4 3 2 3 2 2 2 4" xfId="28612" xr:uid="{ABAC2957-046C-4132-B12E-517D7F498B62}"/>
    <cellStyle name="20% - Ênfase4 3 2 3 2 2 3" xfId="8452" xr:uid="{A9BF15CD-7A10-4CC7-81E1-6A36F903BAA9}"/>
    <cellStyle name="20% - Ênfase4 3 2 3 2 2 3 2" xfId="19972" xr:uid="{54051FDD-EA34-4645-B100-2E596960F189}"/>
    <cellStyle name="20% - Ênfase4 3 2 3 2 2 3 2 2" xfId="43012" xr:uid="{F9DDF0E3-4DDC-4B67-8D48-AB1530DC65E0}"/>
    <cellStyle name="20% - Ênfase4 3 2 3 2 2 3 3" xfId="31492" xr:uid="{017AC6E1-B944-4017-AB9C-ABA4AC95CCC3}"/>
    <cellStyle name="20% - Ênfase4 3 2 3 2 2 4" xfId="14212" xr:uid="{267CBA2B-5344-49CD-95AF-D798254D3DAE}"/>
    <cellStyle name="20% - Ênfase4 3 2 3 2 2 4 2" xfId="37252" xr:uid="{FAE54F6B-117E-4FE9-9FEE-A1F2D979BD4E}"/>
    <cellStyle name="20% - Ênfase4 3 2 3 2 2 5" xfId="25732" xr:uid="{F86199BC-AB82-4B4B-A706-84FFCCCF2708}"/>
    <cellStyle name="20% - Ênfase4 3 2 3 2 3" xfId="4132" xr:uid="{93FAB647-517C-4409-B955-04E5246D7558}"/>
    <cellStyle name="20% - Ênfase4 3 2 3 2 3 2" xfId="9892" xr:uid="{81DD35E1-CDCE-4DFE-9A10-321C31305504}"/>
    <cellStyle name="20% - Ênfase4 3 2 3 2 3 2 2" xfId="21412" xr:uid="{15D3631D-41F1-4E88-A245-72293544FD38}"/>
    <cellStyle name="20% - Ênfase4 3 2 3 2 3 2 2 2" xfId="44452" xr:uid="{331486B3-0B68-4A61-80B6-63A8374C1287}"/>
    <cellStyle name="20% - Ênfase4 3 2 3 2 3 2 3" xfId="32932" xr:uid="{8F74BB1D-28E4-4862-A6C4-BE633AA41726}"/>
    <cellStyle name="20% - Ênfase4 3 2 3 2 3 3" xfId="15652" xr:uid="{F9E05849-1918-4ADC-A6E3-A73FA1941E1B}"/>
    <cellStyle name="20% - Ênfase4 3 2 3 2 3 3 2" xfId="38692" xr:uid="{B4033ADC-1424-4928-AEAE-CF2C872DD0C6}"/>
    <cellStyle name="20% - Ênfase4 3 2 3 2 3 4" xfId="27172" xr:uid="{83A2EACF-7585-48F8-A5A3-D45CAF4C50EC}"/>
    <cellStyle name="20% - Ênfase4 3 2 3 2 4" xfId="7012" xr:uid="{631CC9DD-3486-4F13-8E94-4FDFD774AC35}"/>
    <cellStyle name="20% - Ênfase4 3 2 3 2 4 2" xfId="18532" xr:uid="{FDD9378C-B165-464B-9C9B-167B2976065A}"/>
    <cellStyle name="20% - Ênfase4 3 2 3 2 4 2 2" xfId="41572" xr:uid="{C954C313-3B2A-4885-ADAC-F94E89BCFBD0}"/>
    <cellStyle name="20% - Ênfase4 3 2 3 2 4 3" xfId="30052" xr:uid="{9DCC9A3D-6AD6-4564-8F3A-770E4FAC8B26}"/>
    <cellStyle name="20% - Ênfase4 3 2 3 2 5" xfId="12772" xr:uid="{C2E865F2-6E11-4E7E-B9E1-5886518116EA}"/>
    <cellStyle name="20% - Ênfase4 3 2 3 2 5 2" xfId="35812" xr:uid="{31E7E3B2-3521-4390-9D23-5DEF5253D69F}"/>
    <cellStyle name="20% - Ênfase4 3 2 3 2 6" xfId="24292" xr:uid="{4996A193-0D55-4F09-AFBB-364B7DC006D8}"/>
    <cellStyle name="20% - Ênfase4 3 2 3 3" xfId="1972" xr:uid="{2C53069E-B5F2-4DF4-9905-65C8D43DA591}"/>
    <cellStyle name="20% - Ênfase4 3 2 3 3 2" xfId="4852" xr:uid="{65C79992-2D88-4E1F-A778-03DD60860F5D}"/>
    <cellStyle name="20% - Ênfase4 3 2 3 3 2 2" xfId="10612" xr:uid="{2263A935-9D46-4E38-B535-523FA103B72C}"/>
    <cellStyle name="20% - Ênfase4 3 2 3 3 2 2 2" xfId="22132" xr:uid="{06009296-185B-4B34-92A4-336C89077F16}"/>
    <cellStyle name="20% - Ênfase4 3 2 3 3 2 2 2 2" xfId="45172" xr:uid="{F419F6EA-DCBD-4709-8F0D-86D4A5096A08}"/>
    <cellStyle name="20% - Ênfase4 3 2 3 3 2 2 3" xfId="33652" xr:uid="{A47B1583-A8BE-4995-B4C4-4F1A9064AA91}"/>
    <cellStyle name="20% - Ênfase4 3 2 3 3 2 3" xfId="16372" xr:uid="{A131A566-2019-4AC7-9E4A-6BED844E7E10}"/>
    <cellStyle name="20% - Ênfase4 3 2 3 3 2 3 2" xfId="39412" xr:uid="{9E3EAD93-4D2E-429F-9752-2F3B4FD28415}"/>
    <cellStyle name="20% - Ênfase4 3 2 3 3 2 4" xfId="27892" xr:uid="{B363970D-30A2-4CAA-9DC0-B68A3C7A5130}"/>
    <cellStyle name="20% - Ênfase4 3 2 3 3 3" xfId="7732" xr:uid="{88C0D4A1-78DF-4DEC-8101-DA5D5FD7F53D}"/>
    <cellStyle name="20% - Ênfase4 3 2 3 3 3 2" xfId="19252" xr:uid="{E4F26AD8-B00D-4E6D-8E8D-EE20D7CC2D65}"/>
    <cellStyle name="20% - Ênfase4 3 2 3 3 3 2 2" xfId="42292" xr:uid="{A3B7EB8C-D599-40D8-BB34-1DFE980C2005}"/>
    <cellStyle name="20% - Ênfase4 3 2 3 3 3 3" xfId="30772" xr:uid="{AC636ACE-040D-44A0-AC00-7BD57E0B9433}"/>
    <cellStyle name="20% - Ênfase4 3 2 3 3 4" xfId="13492" xr:uid="{B508FD78-6E0D-41D3-9D88-E1A44DB5F307}"/>
    <cellStyle name="20% - Ênfase4 3 2 3 3 4 2" xfId="36532" xr:uid="{A9BDD681-8498-4CF4-8A1D-A665024CF6CF}"/>
    <cellStyle name="20% - Ênfase4 3 2 3 3 5" xfId="25012" xr:uid="{C4F6E9F6-58B9-4A25-B5E0-437D1236B12A}"/>
    <cellStyle name="20% - Ênfase4 3 2 3 4" xfId="3412" xr:uid="{EB83399F-9205-40C7-B1A5-4DA502587E94}"/>
    <cellStyle name="20% - Ênfase4 3 2 3 4 2" xfId="9172" xr:uid="{71DDC049-9116-4F04-94F4-71069A084D9F}"/>
    <cellStyle name="20% - Ênfase4 3 2 3 4 2 2" xfId="20692" xr:uid="{9AE04F1C-12F6-4498-98DC-923D8DD645D9}"/>
    <cellStyle name="20% - Ênfase4 3 2 3 4 2 2 2" xfId="43732" xr:uid="{D5085F2C-F655-44B6-842B-3582CB2338FA}"/>
    <cellStyle name="20% - Ênfase4 3 2 3 4 2 3" xfId="32212" xr:uid="{86807C08-9156-4C67-80C3-D844F35A429F}"/>
    <cellStyle name="20% - Ênfase4 3 2 3 4 3" xfId="14932" xr:uid="{74B4A36D-ED69-49F5-B2CB-5F41DE4DFB02}"/>
    <cellStyle name="20% - Ênfase4 3 2 3 4 3 2" xfId="37972" xr:uid="{A3FAA3ED-914D-4E52-A970-9D15669B1C3C}"/>
    <cellStyle name="20% - Ênfase4 3 2 3 4 4" xfId="26452" xr:uid="{776923FB-FC19-4012-9749-FB86FCBD69C1}"/>
    <cellStyle name="20% - Ênfase4 3 2 3 5" xfId="6292" xr:uid="{3FEF855C-081F-441D-8273-546652964E4D}"/>
    <cellStyle name="20% - Ênfase4 3 2 3 5 2" xfId="17812" xr:uid="{E808BCF7-49AF-41A2-9BAD-915ED56115CC}"/>
    <cellStyle name="20% - Ênfase4 3 2 3 5 2 2" xfId="40852" xr:uid="{169813E6-C4F4-426E-95CD-EA1B50C77F91}"/>
    <cellStyle name="20% - Ênfase4 3 2 3 5 3" xfId="29332" xr:uid="{8D2AA708-6BDD-48D2-9036-1063ED244725}"/>
    <cellStyle name="20% - Ênfase4 3 2 3 6" xfId="12052" xr:uid="{A1A7F289-41EE-447C-BD77-057A370F9CB1}"/>
    <cellStyle name="20% - Ênfase4 3 2 3 6 2" xfId="35092" xr:uid="{E935972F-A313-42C3-B55C-2580F0E4E948}"/>
    <cellStyle name="20% - Ênfase4 3 2 3 7" xfId="23572" xr:uid="{324A7144-ED00-4F21-83C4-E9E79B63F10B}"/>
    <cellStyle name="20% - Ênfase4 3 2 4" xfId="892" xr:uid="{9437D3D0-A2D3-4F68-96EC-1EF7E8F98D17}"/>
    <cellStyle name="20% - Ênfase4 3 2 4 2" xfId="2332" xr:uid="{A365E6A9-7E33-4BA9-AC32-25AF5177D7A4}"/>
    <cellStyle name="20% - Ênfase4 3 2 4 2 2" xfId="5212" xr:uid="{3C6BB530-8A5D-4866-A9D1-C1E331BC47D6}"/>
    <cellStyle name="20% - Ênfase4 3 2 4 2 2 2" xfId="10972" xr:uid="{A844D3C6-B257-4073-BC6D-72D175E738FC}"/>
    <cellStyle name="20% - Ênfase4 3 2 4 2 2 2 2" xfId="22492" xr:uid="{B79E63F6-558E-47C9-86ED-1AFA5ABE04DC}"/>
    <cellStyle name="20% - Ênfase4 3 2 4 2 2 2 2 2" xfId="45532" xr:uid="{CD8F8144-F202-47EC-A93B-91C7CB2FA670}"/>
    <cellStyle name="20% - Ênfase4 3 2 4 2 2 2 3" xfId="34012" xr:uid="{0EA426CD-7520-40BE-A007-EB2534D76ED6}"/>
    <cellStyle name="20% - Ênfase4 3 2 4 2 2 3" xfId="16732" xr:uid="{544B179B-6C2F-4898-BE52-AB3E8276F9D2}"/>
    <cellStyle name="20% - Ênfase4 3 2 4 2 2 3 2" xfId="39772" xr:uid="{EB0AD7E3-5A26-41EF-9CEA-88859CCC9CFD}"/>
    <cellStyle name="20% - Ênfase4 3 2 4 2 2 4" xfId="28252" xr:uid="{EADEE7EB-8B0E-4F8E-B70F-3CEB50C55ECA}"/>
    <cellStyle name="20% - Ênfase4 3 2 4 2 3" xfId="8092" xr:uid="{F99FE093-0D70-4DC6-A264-85742A14B89C}"/>
    <cellStyle name="20% - Ênfase4 3 2 4 2 3 2" xfId="19612" xr:uid="{48C48645-FC13-4BC8-A12B-F64DDD6FD099}"/>
    <cellStyle name="20% - Ênfase4 3 2 4 2 3 2 2" xfId="42652" xr:uid="{79D2D0E9-F412-47D8-8D89-3C202E2C6B5A}"/>
    <cellStyle name="20% - Ênfase4 3 2 4 2 3 3" xfId="31132" xr:uid="{57A9E329-079B-4247-8E96-162F403490EC}"/>
    <cellStyle name="20% - Ênfase4 3 2 4 2 4" xfId="13852" xr:uid="{322DE1D1-F1D5-43C8-822B-87A5E49F3647}"/>
    <cellStyle name="20% - Ênfase4 3 2 4 2 4 2" xfId="36892" xr:uid="{17C20924-9688-4638-BB20-767FC892880B}"/>
    <cellStyle name="20% - Ênfase4 3 2 4 2 5" xfId="25372" xr:uid="{460FA416-1302-49D8-BDED-A0ACBC7E8162}"/>
    <cellStyle name="20% - Ênfase4 3 2 4 3" xfId="3772" xr:uid="{92416C85-5027-4F4F-BC39-7F9497C703FE}"/>
    <cellStyle name="20% - Ênfase4 3 2 4 3 2" xfId="9532" xr:uid="{36143DCE-38CD-4409-8440-A859CCF78EDB}"/>
    <cellStyle name="20% - Ênfase4 3 2 4 3 2 2" xfId="21052" xr:uid="{6A114005-DDFF-4F7F-9F5A-C4C762DA80DA}"/>
    <cellStyle name="20% - Ênfase4 3 2 4 3 2 2 2" xfId="44092" xr:uid="{E71C14B8-08E1-4CB1-A74E-66AB09D25BA4}"/>
    <cellStyle name="20% - Ênfase4 3 2 4 3 2 3" xfId="32572" xr:uid="{F062C714-72AE-466F-96B3-E4EADBB4BDFA}"/>
    <cellStyle name="20% - Ênfase4 3 2 4 3 3" xfId="15292" xr:uid="{E6418513-A046-457D-8185-5EA9467351B0}"/>
    <cellStyle name="20% - Ênfase4 3 2 4 3 3 2" xfId="38332" xr:uid="{1A983803-D8B3-42CE-BC4F-D03CD607E0D6}"/>
    <cellStyle name="20% - Ênfase4 3 2 4 3 4" xfId="26812" xr:uid="{D0088053-A28B-421E-9D11-7C5D25B3878F}"/>
    <cellStyle name="20% - Ênfase4 3 2 4 4" xfId="6652" xr:uid="{651E9F70-D249-4329-AF15-DE6BCE3F6126}"/>
    <cellStyle name="20% - Ênfase4 3 2 4 4 2" xfId="18172" xr:uid="{91B3D488-469D-49D7-B248-80ED2640A901}"/>
    <cellStyle name="20% - Ênfase4 3 2 4 4 2 2" xfId="41212" xr:uid="{6BFA80CC-21D7-42AD-83DB-E3AF112CA5DD}"/>
    <cellStyle name="20% - Ênfase4 3 2 4 4 3" xfId="29692" xr:uid="{AD8E9D2F-4032-47A9-B540-53793AA57554}"/>
    <cellStyle name="20% - Ênfase4 3 2 4 5" xfId="12412" xr:uid="{0732A91A-8DF1-4DC3-9A96-A03464945DCA}"/>
    <cellStyle name="20% - Ênfase4 3 2 4 5 2" xfId="35452" xr:uid="{E463FACC-DC6B-4D38-B5C7-3145394BD735}"/>
    <cellStyle name="20% - Ênfase4 3 2 4 6" xfId="23932" xr:uid="{6DDFA479-CF08-43CB-AF36-8BC46B919C92}"/>
    <cellStyle name="20% - Ênfase4 3 2 5" xfId="1612" xr:uid="{C081AEE8-F56E-4781-8F84-B3E777AA87A7}"/>
    <cellStyle name="20% - Ênfase4 3 2 5 2" xfId="4492" xr:uid="{AD47B3EE-C662-49DF-94B3-506857148749}"/>
    <cellStyle name="20% - Ênfase4 3 2 5 2 2" xfId="10252" xr:uid="{F7C18985-A692-4C1D-9670-6A558A0F0B58}"/>
    <cellStyle name="20% - Ênfase4 3 2 5 2 2 2" xfId="21772" xr:uid="{2423E429-C607-4355-85A1-ABA51F109643}"/>
    <cellStyle name="20% - Ênfase4 3 2 5 2 2 2 2" xfId="44812" xr:uid="{E0500D4A-645E-4FF3-9DCD-61F434BA3C7C}"/>
    <cellStyle name="20% - Ênfase4 3 2 5 2 2 3" xfId="33292" xr:uid="{D96642A0-29F8-440E-942D-4C9F59B031B6}"/>
    <cellStyle name="20% - Ênfase4 3 2 5 2 3" xfId="16012" xr:uid="{D04EF5D3-C49E-41AB-B708-6FDF4A0EC004}"/>
    <cellStyle name="20% - Ênfase4 3 2 5 2 3 2" xfId="39052" xr:uid="{3B3B254A-B9BD-4D8C-912C-D74D286F89FF}"/>
    <cellStyle name="20% - Ênfase4 3 2 5 2 4" xfId="27532" xr:uid="{C7C18ED1-EF7F-4F9F-A34C-AD4E980AA2BB}"/>
    <cellStyle name="20% - Ênfase4 3 2 5 3" xfId="7372" xr:uid="{7733AC8A-216C-4F2F-BCB9-29A25DD52EDA}"/>
    <cellStyle name="20% - Ênfase4 3 2 5 3 2" xfId="18892" xr:uid="{7D0CDDE6-0C21-4379-960E-A0D1B51F0876}"/>
    <cellStyle name="20% - Ênfase4 3 2 5 3 2 2" xfId="41932" xr:uid="{D35AC5B0-0AA8-4BF1-A720-E5451D8D0A56}"/>
    <cellStyle name="20% - Ênfase4 3 2 5 3 3" xfId="30412" xr:uid="{D5681DBE-2754-4354-9EF6-82164109695F}"/>
    <cellStyle name="20% - Ênfase4 3 2 5 4" xfId="13132" xr:uid="{BA57FAF8-15D2-4CA8-B910-7EE99A0A91BC}"/>
    <cellStyle name="20% - Ênfase4 3 2 5 4 2" xfId="36172" xr:uid="{F35EB598-27FF-441B-9B23-09D85062598F}"/>
    <cellStyle name="20% - Ênfase4 3 2 5 5" xfId="24652" xr:uid="{EE9FA43A-9877-432E-9975-413AB7039582}"/>
    <cellStyle name="20% - Ênfase4 3 2 6" xfId="3052" xr:uid="{B404D1B8-DC41-4F2B-8B72-5C17BFA0126E}"/>
    <cellStyle name="20% - Ênfase4 3 2 6 2" xfId="8812" xr:uid="{885264F6-9C06-41D5-AF03-7C9C7A6620D1}"/>
    <cellStyle name="20% - Ênfase4 3 2 6 2 2" xfId="20332" xr:uid="{1B71FFE6-46AB-4DE5-864A-A64721BBD943}"/>
    <cellStyle name="20% - Ênfase4 3 2 6 2 2 2" xfId="43372" xr:uid="{18B3C4EC-D629-424B-AA7F-30C36AAD6350}"/>
    <cellStyle name="20% - Ênfase4 3 2 6 2 3" xfId="31852" xr:uid="{4F4FD395-6C17-44D5-9939-01E2D474C6BF}"/>
    <cellStyle name="20% - Ênfase4 3 2 6 3" xfId="14572" xr:uid="{CAADD725-4C76-4CCD-B1AF-FB18AF7BC294}"/>
    <cellStyle name="20% - Ênfase4 3 2 6 3 2" xfId="37612" xr:uid="{33EF6A61-E8DA-4619-B7AC-7F061FE74F3B}"/>
    <cellStyle name="20% - Ênfase4 3 2 6 4" xfId="26092" xr:uid="{BA1CE808-7801-4121-B4FC-AF736A47F319}"/>
    <cellStyle name="20% - Ênfase4 3 2 7" xfId="5932" xr:uid="{FBF7FB37-A3B9-42CF-A85C-DB92352BDA55}"/>
    <cellStyle name="20% - Ênfase4 3 2 7 2" xfId="17452" xr:uid="{782096C0-CA1E-42AC-818D-5C3C7A1C1D13}"/>
    <cellStyle name="20% - Ênfase4 3 2 7 2 2" xfId="40492" xr:uid="{744FC65C-E7A1-4AC3-BF64-BB2185099293}"/>
    <cellStyle name="20% - Ênfase4 3 2 7 3" xfId="28972" xr:uid="{6440B142-D0CD-4DAB-A5E7-1C9268091966}"/>
    <cellStyle name="20% - Ênfase4 3 2 8" xfId="11692" xr:uid="{0EB3E05A-937F-449D-8200-8A06676517DD}"/>
    <cellStyle name="20% - Ênfase4 3 2 8 2" xfId="34732" xr:uid="{728311EB-74B6-42DD-98CB-FDDB01A8568D}"/>
    <cellStyle name="20% - Ênfase4 3 2 9" xfId="23212" xr:uid="{D33851B6-FF15-4862-86B6-DCB32EA06E1A}"/>
    <cellStyle name="20% - Ênfase4 3 3" xfId="262" xr:uid="{70C3417F-A6D8-4625-8DBE-A32A05E15C82}"/>
    <cellStyle name="20% - Ênfase4 3 3 2" xfId="622" xr:uid="{267D77D5-4808-4275-9886-4D2F28E4E917}"/>
    <cellStyle name="20% - Ênfase4 3 3 2 2" xfId="1342" xr:uid="{C941A33F-284D-43F1-857B-2492AC21282D}"/>
    <cellStyle name="20% - Ênfase4 3 3 2 2 2" xfId="2782" xr:uid="{B9F18224-7EAD-482E-BE74-71E6B6B7DAA8}"/>
    <cellStyle name="20% - Ênfase4 3 3 2 2 2 2" xfId="5662" xr:uid="{980A0334-5CBC-4002-B9CD-B244709D7A59}"/>
    <cellStyle name="20% - Ênfase4 3 3 2 2 2 2 2" xfId="11422" xr:uid="{CB370D13-F099-4211-A1DC-BF21FF71D660}"/>
    <cellStyle name="20% - Ênfase4 3 3 2 2 2 2 2 2" xfId="22942" xr:uid="{CA7E9040-452B-44DC-90A1-4A5D9A118D12}"/>
    <cellStyle name="20% - Ênfase4 3 3 2 2 2 2 2 2 2" xfId="45982" xr:uid="{BC8643CE-2FD9-4A08-86ED-A69D3CAC3DDB}"/>
    <cellStyle name="20% - Ênfase4 3 3 2 2 2 2 2 3" xfId="34462" xr:uid="{CD51E361-D022-4F1A-A90A-E9EA93B899B8}"/>
    <cellStyle name="20% - Ênfase4 3 3 2 2 2 2 3" xfId="17182" xr:uid="{AB803EBE-6D23-4EE1-BC68-81EBC888ED49}"/>
    <cellStyle name="20% - Ênfase4 3 3 2 2 2 2 3 2" xfId="40222" xr:uid="{6E57BE7D-0490-444B-95BE-46155D50BB0A}"/>
    <cellStyle name="20% - Ênfase4 3 3 2 2 2 2 4" xfId="28702" xr:uid="{A5F7DB08-EDF8-4EAB-A100-0382EDDF6AA4}"/>
    <cellStyle name="20% - Ênfase4 3 3 2 2 2 3" xfId="8542" xr:uid="{1D623A32-24FB-42D2-BF6D-6DE83C35939F}"/>
    <cellStyle name="20% - Ênfase4 3 3 2 2 2 3 2" xfId="20062" xr:uid="{C0103099-C258-4B36-B8B9-F440380D871A}"/>
    <cellStyle name="20% - Ênfase4 3 3 2 2 2 3 2 2" xfId="43102" xr:uid="{A5F05E79-08ED-4A9B-AE1D-2B9398394198}"/>
    <cellStyle name="20% - Ênfase4 3 3 2 2 2 3 3" xfId="31582" xr:uid="{ED0DFD41-2997-4717-BA6C-FD0ABDEFF7BE}"/>
    <cellStyle name="20% - Ênfase4 3 3 2 2 2 4" xfId="14302" xr:uid="{DAE4451B-1A18-477E-A4AD-6F41330B7E1A}"/>
    <cellStyle name="20% - Ênfase4 3 3 2 2 2 4 2" xfId="37342" xr:uid="{88127832-12C7-4F15-9608-F836C78859BA}"/>
    <cellStyle name="20% - Ênfase4 3 3 2 2 2 5" xfId="25822" xr:uid="{7F981D83-16ED-463B-9A72-41F4F90A7373}"/>
    <cellStyle name="20% - Ênfase4 3 3 2 2 3" xfId="4222" xr:uid="{B3B6380B-7CEB-4DA9-810A-74BDC5B465D8}"/>
    <cellStyle name="20% - Ênfase4 3 3 2 2 3 2" xfId="9982" xr:uid="{CB0E9537-A887-4363-8646-8AEDFCB68498}"/>
    <cellStyle name="20% - Ênfase4 3 3 2 2 3 2 2" xfId="21502" xr:uid="{47240EF2-3F0A-45B8-828B-AD28F15D010A}"/>
    <cellStyle name="20% - Ênfase4 3 3 2 2 3 2 2 2" xfId="44542" xr:uid="{97E1CA97-11B3-40D0-A77F-B0CD58D03E64}"/>
    <cellStyle name="20% - Ênfase4 3 3 2 2 3 2 3" xfId="33022" xr:uid="{D683701C-83E5-406A-A4D6-91A643B90F64}"/>
    <cellStyle name="20% - Ênfase4 3 3 2 2 3 3" xfId="15742" xr:uid="{AAA8738C-507F-4FFC-99D0-2A8DE2F77403}"/>
    <cellStyle name="20% - Ênfase4 3 3 2 2 3 3 2" xfId="38782" xr:uid="{666F9288-40D5-4200-B52B-1AA09AE9BDD4}"/>
    <cellStyle name="20% - Ênfase4 3 3 2 2 3 4" xfId="27262" xr:uid="{5AEDB371-A4CA-45FE-AE9F-648D13AFAAC5}"/>
    <cellStyle name="20% - Ênfase4 3 3 2 2 4" xfId="7102" xr:uid="{ED52264E-F316-4D77-8CC7-83F03DCB73FD}"/>
    <cellStyle name="20% - Ênfase4 3 3 2 2 4 2" xfId="18622" xr:uid="{874C5089-9E21-431A-A4EC-70488EFA44F0}"/>
    <cellStyle name="20% - Ênfase4 3 3 2 2 4 2 2" xfId="41662" xr:uid="{103EAF1B-3197-4087-B8F8-C8506E49F887}"/>
    <cellStyle name="20% - Ênfase4 3 3 2 2 4 3" xfId="30142" xr:uid="{C8A8BD15-30E7-4EEC-9051-4302DA754A98}"/>
    <cellStyle name="20% - Ênfase4 3 3 2 2 5" xfId="12862" xr:uid="{1815330F-E0C9-4105-A4BC-A140D6C7F24A}"/>
    <cellStyle name="20% - Ênfase4 3 3 2 2 5 2" xfId="35902" xr:uid="{89DBFC51-2006-4ED0-B215-AB54EC273C94}"/>
    <cellStyle name="20% - Ênfase4 3 3 2 2 6" xfId="24382" xr:uid="{80690FBA-D7BB-4B3D-8BE0-3ADEB354BBD0}"/>
    <cellStyle name="20% - Ênfase4 3 3 2 3" xfId="2062" xr:uid="{3162C2AB-B8BE-48E4-8C19-59888474252E}"/>
    <cellStyle name="20% - Ênfase4 3 3 2 3 2" xfId="4942" xr:uid="{6D3F64B0-B206-4E03-BDB7-E89D718F1AE4}"/>
    <cellStyle name="20% - Ênfase4 3 3 2 3 2 2" xfId="10702" xr:uid="{3874CF0D-E86C-4BFF-8B9B-D3759413CB9D}"/>
    <cellStyle name="20% - Ênfase4 3 3 2 3 2 2 2" xfId="22222" xr:uid="{403AA112-8278-4284-8373-F3371BFCFF52}"/>
    <cellStyle name="20% - Ênfase4 3 3 2 3 2 2 2 2" xfId="45262" xr:uid="{B3EAD5CA-A5EC-4165-87B1-D174561D6D51}"/>
    <cellStyle name="20% - Ênfase4 3 3 2 3 2 2 3" xfId="33742" xr:uid="{59F46856-7C5E-43CC-ADDA-452B37416C51}"/>
    <cellStyle name="20% - Ênfase4 3 3 2 3 2 3" xfId="16462" xr:uid="{B78EF5AE-C4B7-4EDF-963B-7F418F5FE83C}"/>
    <cellStyle name="20% - Ênfase4 3 3 2 3 2 3 2" xfId="39502" xr:uid="{94628279-9CED-4290-AE4A-34B326CA44C0}"/>
    <cellStyle name="20% - Ênfase4 3 3 2 3 2 4" xfId="27982" xr:uid="{8C5B8539-5B41-4C72-AFFF-63A6CEB627B8}"/>
    <cellStyle name="20% - Ênfase4 3 3 2 3 3" xfId="7822" xr:uid="{D0D2E73B-C6AD-4D00-9200-6341569A2845}"/>
    <cellStyle name="20% - Ênfase4 3 3 2 3 3 2" xfId="19342" xr:uid="{A9A9FC12-99DD-49B4-8604-B4E422AE09D9}"/>
    <cellStyle name="20% - Ênfase4 3 3 2 3 3 2 2" xfId="42382" xr:uid="{2078DD7D-9743-4863-81B3-D9005EA22AC2}"/>
    <cellStyle name="20% - Ênfase4 3 3 2 3 3 3" xfId="30862" xr:uid="{59FB4C08-333D-46BE-A388-84D0A19B2DA6}"/>
    <cellStyle name="20% - Ênfase4 3 3 2 3 4" xfId="13582" xr:uid="{A5AE4EB8-1CFC-4CFD-A3A3-9C57B7556E7C}"/>
    <cellStyle name="20% - Ênfase4 3 3 2 3 4 2" xfId="36622" xr:uid="{1CD6B647-ED53-454D-B615-2146ACC8D092}"/>
    <cellStyle name="20% - Ênfase4 3 3 2 3 5" xfId="25102" xr:uid="{26256DE9-3DAE-4F57-BC21-CEE85C39894F}"/>
    <cellStyle name="20% - Ênfase4 3 3 2 4" xfId="3502" xr:uid="{EB7AE620-71FC-46DC-B163-8BE42A9F7EB0}"/>
    <cellStyle name="20% - Ênfase4 3 3 2 4 2" xfId="9262" xr:uid="{347860C6-67D9-40BA-8216-A60DB88AF78B}"/>
    <cellStyle name="20% - Ênfase4 3 3 2 4 2 2" xfId="20782" xr:uid="{546081B4-2BE8-4848-83AB-B7F3648AB911}"/>
    <cellStyle name="20% - Ênfase4 3 3 2 4 2 2 2" xfId="43822" xr:uid="{50E05849-E4B3-4A69-990E-BBC7EDC71EB9}"/>
    <cellStyle name="20% - Ênfase4 3 3 2 4 2 3" xfId="32302" xr:uid="{3ACD6DAA-DECA-4AC3-B95D-685C6F8FE011}"/>
    <cellStyle name="20% - Ênfase4 3 3 2 4 3" xfId="15022" xr:uid="{1372D381-287C-496B-A155-64832BF8BD52}"/>
    <cellStyle name="20% - Ênfase4 3 3 2 4 3 2" xfId="38062" xr:uid="{DCF78654-C6CD-4761-8218-ADB52C6B9C47}"/>
    <cellStyle name="20% - Ênfase4 3 3 2 4 4" xfId="26542" xr:uid="{B83FB622-4134-4C2B-9857-150DE88B51CD}"/>
    <cellStyle name="20% - Ênfase4 3 3 2 5" xfId="6382" xr:uid="{D7F6D44B-FCB8-475A-8C28-7BD3844447BD}"/>
    <cellStyle name="20% - Ênfase4 3 3 2 5 2" xfId="17902" xr:uid="{3A67487E-2C12-4828-B944-BB3500E89AB0}"/>
    <cellStyle name="20% - Ênfase4 3 3 2 5 2 2" xfId="40942" xr:uid="{4391C748-78D2-4328-8916-9D8701776E0F}"/>
    <cellStyle name="20% - Ênfase4 3 3 2 5 3" xfId="29422" xr:uid="{FB1D3105-B7E8-441C-95B3-FAF64FD77CB8}"/>
    <cellStyle name="20% - Ênfase4 3 3 2 6" xfId="12142" xr:uid="{8699892D-8273-443D-A85B-BF75B894815E}"/>
    <cellStyle name="20% - Ênfase4 3 3 2 6 2" xfId="35182" xr:uid="{14E1E9C2-6F70-4E03-AE12-BB2DE6F3974A}"/>
    <cellStyle name="20% - Ênfase4 3 3 2 7" xfId="23662" xr:uid="{014B37E3-A625-4D2B-A5AB-049DDEDE53FF}"/>
    <cellStyle name="20% - Ênfase4 3 3 3" xfId="982" xr:uid="{071F942B-8630-4C92-B407-A153A7F0BE6E}"/>
    <cellStyle name="20% - Ênfase4 3 3 3 2" xfId="2422" xr:uid="{97F7D16D-0B25-44A0-A85A-2D9B93219937}"/>
    <cellStyle name="20% - Ênfase4 3 3 3 2 2" xfId="5302" xr:uid="{5E972D3B-C15F-44C6-B231-2B20F052EB4E}"/>
    <cellStyle name="20% - Ênfase4 3 3 3 2 2 2" xfId="11062" xr:uid="{5AE49933-145C-425B-8F73-A0358DE3181E}"/>
    <cellStyle name="20% - Ênfase4 3 3 3 2 2 2 2" xfId="22582" xr:uid="{FA136256-353A-4162-AA70-B06975540B8A}"/>
    <cellStyle name="20% - Ênfase4 3 3 3 2 2 2 2 2" xfId="45622" xr:uid="{024A6558-7F7C-4C4D-A7CC-C209CB4E82D0}"/>
    <cellStyle name="20% - Ênfase4 3 3 3 2 2 2 3" xfId="34102" xr:uid="{BBD82C38-F083-496E-802D-00D84E40A42C}"/>
    <cellStyle name="20% - Ênfase4 3 3 3 2 2 3" xfId="16822" xr:uid="{4BCCAD75-BF01-4373-89C1-054326929179}"/>
    <cellStyle name="20% - Ênfase4 3 3 3 2 2 3 2" xfId="39862" xr:uid="{17CEB188-EB42-455F-A2AC-8E6A93BE19BF}"/>
    <cellStyle name="20% - Ênfase4 3 3 3 2 2 4" xfId="28342" xr:uid="{7609C0D6-CFE5-42BF-8CDF-349F2996C51B}"/>
    <cellStyle name="20% - Ênfase4 3 3 3 2 3" xfId="8182" xr:uid="{A210A3D7-ABEE-44D6-BA78-993E3AA2E5E5}"/>
    <cellStyle name="20% - Ênfase4 3 3 3 2 3 2" xfId="19702" xr:uid="{E6AFC800-23FC-45EC-A638-3D20CB2E00E5}"/>
    <cellStyle name="20% - Ênfase4 3 3 3 2 3 2 2" xfId="42742" xr:uid="{A438C8B3-9992-48B3-A373-2DEB6A5E5F07}"/>
    <cellStyle name="20% - Ênfase4 3 3 3 2 3 3" xfId="31222" xr:uid="{E79C94FD-3DEB-4C61-B49F-1E24FA54A212}"/>
    <cellStyle name="20% - Ênfase4 3 3 3 2 4" xfId="13942" xr:uid="{217F9BEA-425A-4949-8932-DC02A5A5180A}"/>
    <cellStyle name="20% - Ênfase4 3 3 3 2 4 2" xfId="36982" xr:uid="{A23D8975-2B4C-4C49-81FF-42891A66D264}"/>
    <cellStyle name="20% - Ênfase4 3 3 3 2 5" xfId="25462" xr:uid="{54754404-6CA5-4CE5-88B3-9306C28FC97B}"/>
    <cellStyle name="20% - Ênfase4 3 3 3 3" xfId="3862" xr:uid="{30444CDC-DD34-4A8B-A89D-BE99B4DD1B3B}"/>
    <cellStyle name="20% - Ênfase4 3 3 3 3 2" xfId="9622" xr:uid="{83599D38-812D-40BF-B87F-BD3D31546BFF}"/>
    <cellStyle name="20% - Ênfase4 3 3 3 3 2 2" xfId="21142" xr:uid="{AE810EE8-E3FF-42ED-97DF-FB31C41DC23D}"/>
    <cellStyle name="20% - Ênfase4 3 3 3 3 2 2 2" xfId="44182" xr:uid="{E8BA1B11-DDB1-4FD8-B4D9-D22382FB7EBE}"/>
    <cellStyle name="20% - Ênfase4 3 3 3 3 2 3" xfId="32662" xr:uid="{68D5F3DF-E8B6-4EED-AE03-B72CF90C6822}"/>
    <cellStyle name="20% - Ênfase4 3 3 3 3 3" xfId="15382" xr:uid="{47CAFBDA-28E4-41E6-A746-2F9670AD8B28}"/>
    <cellStyle name="20% - Ênfase4 3 3 3 3 3 2" xfId="38422" xr:uid="{FD602762-C568-4D17-94C8-58B46BF4FCA4}"/>
    <cellStyle name="20% - Ênfase4 3 3 3 3 4" xfId="26902" xr:uid="{06106ABC-0A80-4A79-9F19-ED14428F8B58}"/>
    <cellStyle name="20% - Ênfase4 3 3 3 4" xfId="6742" xr:uid="{AAB2709B-F0EA-4AAD-940D-5F62652778ED}"/>
    <cellStyle name="20% - Ênfase4 3 3 3 4 2" xfId="18262" xr:uid="{D10A5F5E-FFC0-4141-A273-A2982C344E9A}"/>
    <cellStyle name="20% - Ênfase4 3 3 3 4 2 2" xfId="41302" xr:uid="{1268364E-CCFA-47DE-930F-B46D6800612F}"/>
    <cellStyle name="20% - Ênfase4 3 3 3 4 3" xfId="29782" xr:uid="{0713944D-B441-49F0-AE34-2420D9FAB72D}"/>
    <cellStyle name="20% - Ênfase4 3 3 3 5" xfId="12502" xr:uid="{C7E0CD1B-968C-477C-94D3-B83F0CA5AD18}"/>
    <cellStyle name="20% - Ênfase4 3 3 3 5 2" xfId="35542" xr:uid="{9E610068-546D-4F9D-A41A-B94F8267FFB0}"/>
    <cellStyle name="20% - Ênfase4 3 3 3 6" xfId="24022" xr:uid="{B9098AA9-5204-48BE-ACAF-6F28DF2CCD2A}"/>
    <cellStyle name="20% - Ênfase4 3 3 4" xfId="1702" xr:uid="{4724DACB-2EDC-4864-88B0-AD126AC420F4}"/>
    <cellStyle name="20% - Ênfase4 3 3 4 2" xfId="4582" xr:uid="{6F5D1F36-97DA-4397-9790-25E004408DED}"/>
    <cellStyle name="20% - Ênfase4 3 3 4 2 2" xfId="10342" xr:uid="{4308A1C4-75DD-490C-AD5A-413DE01BE097}"/>
    <cellStyle name="20% - Ênfase4 3 3 4 2 2 2" xfId="21862" xr:uid="{8D4B568B-31DC-4CA2-AF4E-94D0875E8661}"/>
    <cellStyle name="20% - Ênfase4 3 3 4 2 2 2 2" xfId="44902" xr:uid="{88A6FF5A-3B32-4E72-8387-7FA7700BF4FC}"/>
    <cellStyle name="20% - Ênfase4 3 3 4 2 2 3" xfId="33382" xr:uid="{1EF38C78-A07C-4C26-BE2E-5777426752F4}"/>
    <cellStyle name="20% - Ênfase4 3 3 4 2 3" xfId="16102" xr:uid="{C8E51714-FAF3-4AE1-8031-E780B4DD249E}"/>
    <cellStyle name="20% - Ênfase4 3 3 4 2 3 2" xfId="39142" xr:uid="{6B10AD8C-ACC6-4BCF-B65F-BC01825C072B}"/>
    <cellStyle name="20% - Ênfase4 3 3 4 2 4" xfId="27622" xr:uid="{160E6D24-192A-49F9-AD84-075B4C3F5728}"/>
    <cellStyle name="20% - Ênfase4 3 3 4 3" xfId="7462" xr:uid="{AC386CF9-2C2B-42F9-8A64-51390E29CE0D}"/>
    <cellStyle name="20% - Ênfase4 3 3 4 3 2" xfId="18982" xr:uid="{2B22DC85-8DA8-4310-88EC-BD704A9C1762}"/>
    <cellStyle name="20% - Ênfase4 3 3 4 3 2 2" xfId="42022" xr:uid="{16A91191-AE96-403D-929E-031CCF817639}"/>
    <cellStyle name="20% - Ênfase4 3 3 4 3 3" xfId="30502" xr:uid="{8691CE6E-CF95-43BD-BD2C-B389DA0EBFD6}"/>
    <cellStyle name="20% - Ênfase4 3 3 4 4" xfId="13222" xr:uid="{A91839DA-1A16-41CB-B24F-51E0849287A7}"/>
    <cellStyle name="20% - Ênfase4 3 3 4 4 2" xfId="36262" xr:uid="{69CDA90A-ACB6-4238-979D-F135A242EFD7}"/>
    <cellStyle name="20% - Ênfase4 3 3 4 5" xfId="24742" xr:uid="{03408B1F-999E-4D5D-BEFD-F8CC0A59F8B5}"/>
    <cellStyle name="20% - Ênfase4 3 3 5" xfId="3142" xr:uid="{AF843C40-0456-46A7-8D7A-91CE821CF23C}"/>
    <cellStyle name="20% - Ênfase4 3 3 5 2" xfId="8902" xr:uid="{6959C4E3-D496-4EE1-9373-8508DDD2EF47}"/>
    <cellStyle name="20% - Ênfase4 3 3 5 2 2" xfId="20422" xr:uid="{84DABDC9-9EA6-44ED-A830-3F507C559720}"/>
    <cellStyle name="20% - Ênfase4 3 3 5 2 2 2" xfId="43462" xr:uid="{F614B757-CCD0-47B2-BE91-14C8344F4C4E}"/>
    <cellStyle name="20% - Ênfase4 3 3 5 2 3" xfId="31942" xr:uid="{F7CA6350-1950-49CC-A948-74543BE48282}"/>
    <cellStyle name="20% - Ênfase4 3 3 5 3" xfId="14662" xr:uid="{4DD29412-923A-425B-97D1-F7726907C5AB}"/>
    <cellStyle name="20% - Ênfase4 3 3 5 3 2" xfId="37702" xr:uid="{2D0296E9-2083-4466-A149-27BEE0764423}"/>
    <cellStyle name="20% - Ênfase4 3 3 5 4" xfId="26182" xr:uid="{EFAFC8F4-04E1-40A0-9D65-C2675F2A24DC}"/>
    <cellStyle name="20% - Ênfase4 3 3 6" xfId="6022" xr:uid="{58597A33-CD2D-4AF8-8A94-A7C011E63358}"/>
    <cellStyle name="20% - Ênfase4 3 3 6 2" xfId="17542" xr:uid="{5FD34705-B98B-4DAB-8112-A01BDC0BD661}"/>
    <cellStyle name="20% - Ênfase4 3 3 6 2 2" xfId="40582" xr:uid="{F67F630A-C638-419C-9062-D0B2ADB8EEA9}"/>
    <cellStyle name="20% - Ênfase4 3 3 6 3" xfId="29062" xr:uid="{74422BDF-5583-4F35-AE74-323695FEB2D2}"/>
    <cellStyle name="20% - Ênfase4 3 3 7" xfId="11782" xr:uid="{E38C3A73-9EEA-4359-815A-DD859A008246}"/>
    <cellStyle name="20% - Ênfase4 3 3 7 2" xfId="34822" xr:uid="{849710B4-C99D-483C-A326-C4F6D53BBA34}"/>
    <cellStyle name="20% - Ênfase4 3 3 8" xfId="23302" xr:uid="{F80F82AD-6D66-4D6A-A157-7592EF702880}"/>
    <cellStyle name="20% - Ênfase4 3 4" xfId="442" xr:uid="{16109FBA-0F41-4A7A-8590-F98F585A1991}"/>
    <cellStyle name="20% - Ênfase4 3 4 2" xfId="1162" xr:uid="{BE5661EB-4AE6-45F7-A2E9-6431F61BDB39}"/>
    <cellStyle name="20% - Ênfase4 3 4 2 2" xfId="2602" xr:uid="{2DF54C6A-C25D-4A0F-9C67-21F4CDFCA38F}"/>
    <cellStyle name="20% - Ênfase4 3 4 2 2 2" xfId="5482" xr:uid="{D510D0BC-C051-4389-9F47-97163B2D97E2}"/>
    <cellStyle name="20% - Ênfase4 3 4 2 2 2 2" xfId="11242" xr:uid="{6E0376C5-2B0E-4EF7-80E8-A73E1EBC4265}"/>
    <cellStyle name="20% - Ênfase4 3 4 2 2 2 2 2" xfId="22762" xr:uid="{43ACD9BF-BCA8-402F-BF98-9637251D349B}"/>
    <cellStyle name="20% - Ênfase4 3 4 2 2 2 2 2 2" xfId="45802" xr:uid="{76C2115E-62CC-4B36-9BDC-2C5FEDDA0CB0}"/>
    <cellStyle name="20% - Ênfase4 3 4 2 2 2 2 3" xfId="34282" xr:uid="{6ACF5CA5-4211-4544-B72F-2706B0EF25E2}"/>
    <cellStyle name="20% - Ênfase4 3 4 2 2 2 3" xfId="17002" xr:uid="{101913B1-39C6-41F0-A2E3-D4ECF3A0545B}"/>
    <cellStyle name="20% - Ênfase4 3 4 2 2 2 3 2" xfId="40042" xr:uid="{929B470A-80F5-4170-AF24-E7C7CF131FAF}"/>
    <cellStyle name="20% - Ênfase4 3 4 2 2 2 4" xfId="28522" xr:uid="{862D56CE-C7F9-43E5-9425-81B2EE2388A1}"/>
    <cellStyle name="20% - Ênfase4 3 4 2 2 3" xfId="8362" xr:uid="{9454FD10-716C-4E34-B2A3-62039AFFC398}"/>
    <cellStyle name="20% - Ênfase4 3 4 2 2 3 2" xfId="19882" xr:uid="{03136152-49D5-4836-8FF6-2D498335729D}"/>
    <cellStyle name="20% - Ênfase4 3 4 2 2 3 2 2" xfId="42922" xr:uid="{F4874CEB-8748-4A3B-941D-0C6C76F2880D}"/>
    <cellStyle name="20% - Ênfase4 3 4 2 2 3 3" xfId="31402" xr:uid="{8AD023B8-538A-47E4-82AE-0FFE1950EBC4}"/>
    <cellStyle name="20% - Ênfase4 3 4 2 2 4" xfId="14122" xr:uid="{205165B9-2715-44B8-991E-C57FE06D85B9}"/>
    <cellStyle name="20% - Ênfase4 3 4 2 2 4 2" xfId="37162" xr:uid="{555C7E5A-7652-4ACE-8FC3-8E68DBACF07C}"/>
    <cellStyle name="20% - Ênfase4 3 4 2 2 5" xfId="25642" xr:uid="{8A4D57D8-A5A6-4C33-B480-D9E1DA35ED4B}"/>
    <cellStyle name="20% - Ênfase4 3 4 2 3" xfId="4042" xr:uid="{BD0D4804-430A-4E8C-8080-7C39A4B13183}"/>
    <cellStyle name="20% - Ênfase4 3 4 2 3 2" xfId="9802" xr:uid="{358B6094-2850-446A-B493-6714EADAA382}"/>
    <cellStyle name="20% - Ênfase4 3 4 2 3 2 2" xfId="21322" xr:uid="{E700CCD4-0A2C-4D7F-9E23-747B3508E3E3}"/>
    <cellStyle name="20% - Ênfase4 3 4 2 3 2 2 2" xfId="44362" xr:uid="{304853B0-0733-4DBE-9CE4-AC0FF491EF77}"/>
    <cellStyle name="20% - Ênfase4 3 4 2 3 2 3" xfId="32842" xr:uid="{4BF5D886-2070-445B-A4F9-9F6EC6B59DC7}"/>
    <cellStyle name="20% - Ênfase4 3 4 2 3 3" xfId="15562" xr:uid="{CB1918EB-D045-41C1-A394-B1EDBAEA4168}"/>
    <cellStyle name="20% - Ênfase4 3 4 2 3 3 2" xfId="38602" xr:uid="{E12111E8-0837-4BA9-8AF1-FA586455A3A7}"/>
    <cellStyle name="20% - Ênfase4 3 4 2 3 4" xfId="27082" xr:uid="{5D257EA7-CEE5-46DA-861E-620C6C6554FA}"/>
    <cellStyle name="20% - Ênfase4 3 4 2 4" xfId="6922" xr:uid="{A3449797-9113-4207-94DA-BE3A57A9D145}"/>
    <cellStyle name="20% - Ênfase4 3 4 2 4 2" xfId="18442" xr:uid="{22D82CEF-AF71-4F7C-A541-904971F6C60A}"/>
    <cellStyle name="20% - Ênfase4 3 4 2 4 2 2" xfId="41482" xr:uid="{41AE9018-368A-4E5E-8DFE-1BB0DBF6DE2B}"/>
    <cellStyle name="20% - Ênfase4 3 4 2 4 3" xfId="29962" xr:uid="{EC5FF303-8474-4435-97FC-94CAFDB3F659}"/>
    <cellStyle name="20% - Ênfase4 3 4 2 5" xfId="12682" xr:uid="{C1887DDE-D559-469A-AAB7-55E9466426B8}"/>
    <cellStyle name="20% - Ênfase4 3 4 2 5 2" xfId="35722" xr:uid="{629BA161-699C-49C2-9947-4379B214E8FB}"/>
    <cellStyle name="20% - Ênfase4 3 4 2 6" xfId="24202" xr:uid="{10D118A8-535A-48B5-AA90-0D264EA987F8}"/>
    <cellStyle name="20% - Ênfase4 3 4 3" xfId="1882" xr:uid="{4ADF3F2A-1F4C-425C-9D07-B4D11300F514}"/>
    <cellStyle name="20% - Ênfase4 3 4 3 2" xfId="4762" xr:uid="{C7BA8FFA-AB11-4890-B9D0-62F6468D1CFA}"/>
    <cellStyle name="20% - Ênfase4 3 4 3 2 2" xfId="10522" xr:uid="{4BE043FF-7D7B-4AF4-A77D-6AE275E79C70}"/>
    <cellStyle name="20% - Ênfase4 3 4 3 2 2 2" xfId="22042" xr:uid="{1CC8EFA3-4746-4D3F-BA25-2155223CC205}"/>
    <cellStyle name="20% - Ênfase4 3 4 3 2 2 2 2" xfId="45082" xr:uid="{97B43DA7-DB62-4637-95F3-557DB0C05285}"/>
    <cellStyle name="20% - Ênfase4 3 4 3 2 2 3" xfId="33562" xr:uid="{4C0D5088-9C84-47AA-A24C-437E326F151E}"/>
    <cellStyle name="20% - Ênfase4 3 4 3 2 3" xfId="16282" xr:uid="{CA6041B3-1522-4D7F-B344-0B6414C85660}"/>
    <cellStyle name="20% - Ênfase4 3 4 3 2 3 2" xfId="39322" xr:uid="{DCA5E8C4-1623-4DCD-8053-B0E175077834}"/>
    <cellStyle name="20% - Ênfase4 3 4 3 2 4" xfId="27802" xr:uid="{7645EB9C-1A3C-4071-8A34-173F53D68E83}"/>
    <cellStyle name="20% - Ênfase4 3 4 3 3" xfId="7642" xr:uid="{E673829C-DA33-4331-BFB3-48D4C1DCA48B}"/>
    <cellStyle name="20% - Ênfase4 3 4 3 3 2" xfId="19162" xr:uid="{3E0C69D1-249D-4AB6-B7EB-3695768D248B}"/>
    <cellStyle name="20% - Ênfase4 3 4 3 3 2 2" xfId="42202" xr:uid="{71B3A983-2F11-4730-B093-8F87EC82AD71}"/>
    <cellStyle name="20% - Ênfase4 3 4 3 3 3" xfId="30682" xr:uid="{FEC18086-DD97-453F-BC16-10744BF64FEC}"/>
    <cellStyle name="20% - Ênfase4 3 4 3 4" xfId="13402" xr:uid="{5C423FF2-6813-4406-BCB8-39AB06E9723E}"/>
    <cellStyle name="20% - Ênfase4 3 4 3 4 2" xfId="36442" xr:uid="{7C22895A-E3BC-423C-B67B-2B662EC2F14F}"/>
    <cellStyle name="20% - Ênfase4 3 4 3 5" xfId="24922" xr:uid="{B28B4B9C-A56A-42B6-B414-91AE73ED3036}"/>
    <cellStyle name="20% - Ênfase4 3 4 4" xfId="3322" xr:uid="{DD60BE42-D898-4804-9E17-35E321E2B24F}"/>
    <cellStyle name="20% - Ênfase4 3 4 4 2" xfId="9082" xr:uid="{FEB262DA-93C4-4F31-9828-19CBC6F61599}"/>
    <cellStyle name="20% - Ênfase4 3 4 4 2 2" xfId="20602" xr:uid="{63F7A6A1-6B8D-4120-86E2-82B15CF6DDE3}"/>
    <cellStyle name="20% - Ênfase4 3 4 4 2 2 2" xfId="43642" xr:uid="{05AB265E-0CC7-4478-8974-02C4EB976FA6}"/>
    <cellStyle name="20% - Ênfase4 3 4 4 2 3" xfId="32122" xr:uid="{641E8E76-2ED4-4386-8116-B3A2F4E5B186}"/>
    <cellStyle name="20% - Ênfase4 3 4 4 3" xfId="14842" xr:uid="{1ABB57E9-F4F9-496B-8E49-1E1BDB3CA4C5}"/>
    <cellStyle name="20% - Ênfase4 3 4 4 3 2" xfId="37882" xr:uid="{75D0B0EB-C48B-4F0E-BD30-D9D8359C160D}"/>
    <cellStyle name="20% - Ênfase4 3 4 4 4" xfId="26362" xr:uid="{3301AAFC-438C-4BFE-B70C-2BE33C04D32D}"/>
    <cellStyle name="20% - Ênfase4 3 4 5" xfId="6202" xr:uid="{4513CAF7-196A-4C8A-AEDF-05C443398AEC}"/>
    <cellStyle name="20% - Ênfase4 3 4 5 2" xfId="17722" xr:uid="{6E2ADE79-B5BC-4139-9A6D-CCE1C4F0F886}"/>
    <cellStyle name="20% - Ênfase4 3 4 5 2 2" xfId="40762" xr:uid="{2F0CF692-1A28-4E1D-AC08-FB6EFA488F22}"/>
    <cellStyle name="20% - Ênfase4 3 4 5 3" xfId="29242" xr:uid="{C9AA2FF1-D089-4665-92F8-E811ACD478D9}"/>
    <cellStyle name="20% - Ênfase4 3 4 6" xfId="11962" xr:uid="{22CE33C5-4BC1-4055-984E-23287AFCBDA7}"/>
    <cellStyle name="20% - Ênfase4 3 4 6 2" xfId="35002" xr:uid="{A603D68E-5559-4B1B-AB6E-D616F9E172D5}"/>
    <cellStyle name="20% - Ênfase4 3 4 7" xfId="23482" xr:uid="{C9F77731-629E-483B-811E-9D370BDEF5D0}"/>
    <cellStyle name="20% - Ênfase4 3 5" xfId="802" xr:uid="{379F7F03-6BAC-4A94-95A3-384F4A1F84F4}"/>
    <cellStyle name="20% - Ênfase4 3 5 2" xfId="2242" xr:uid="{ADEFDE9B-E74D-495B-ADB0-8231C39FB30E}"/>
    <cellStyle name="20% - Ênfase4 3 5 2 2" xfId="5122" xr:uid="{C0146D10-FCE3-45B2-861A-68779F187893}"/>
    <cellStyle name="20% - Ênfase4 3 5 2 2 2" xfId="10882" xr:uid="{4CF1D134-E3E0-4AC5-851C-ABFC958279CF}"/>
    <cellStyle name="20% - Ênfase4 3 5 2 2 2 2" xfId="22402" xr:uid="{DEA3A48F-7637-471F-9D57-5518763E36B7}"/>
    <cellStyle name="20% - Ênfase4 3 5 2 2 2 2 2" xfId="45442" xr:uid="{BA1EC2D0-6171-490E-BA19-363DBF868BF1}"/>
    <cellStyle name="20% - Ênfase4 3 5 2 2 2 3" xfId="33922" xr:uid="{285F651F-B8F8-48D2-8FAD-B68DBB84DB2B}"/>
    <cellStyle name="20% - Ênfase4 3 5 2 2 3" xfId="16642" xr:uid="{144975E2-BBEC-4B46-9FDA-4E9B31B88C80}"/>
    <cellStyle name="20% - Ênfase4 3 5 2 2 3 2" xfId="39682" xr:uid="{A17BC6D0-8AB0-48F6-9A89-D6C882252F21}"/>
    <cellStyle name="20% - Ênfase4 3 5 2 2 4" xfId="28162" xr:uid="{1CC82E2E-DC14-4F2B-A2DB-701EEE6769C6}"/>
    <cellStyle name="20% - Ênfase4 3 5 2 3" xfId="8002" xr:uid="{3B6E2670-0EBC-45D4-9C4D-15F12B69E48B}"/>
    <cellStyle name="20% - Ênfase4 3 5 2 3 2" xfId="19522" xr:uid="{68F5D8BD-F2D0-4173-8CB9-297D023097B0}"/>
    <cellStyle name="20% - Ênfase4 3 5 2 3 2 2" xfId="42562" xr:uid="{19709B68-6283-4BB0-92A2-D60EC6D5F49C}"/>
    <cellStyle name="20% - Ênfase4 3 5 2 3 3" xfId="31042" xr:uid="{5F79DEDA-687D-4BD2-9204-50297CD1FE9A}"/>
    <cellStyle name="20% - Ênfase4 3 5 2 4" xfId="13762" xr:uid="{CBF7E107-E71B-441A-87E6-05EC8353E443}"/>
    <cellStyle name="20% - Ênfase4 3 5 2 4 2" xfId="36802" xr:uid="{B8BFDE9A-E1BF-450F-B810-F4A8AA6217C3}"/>
    <cellStyle name="20% - Ênfase4 3 5 2 5" xfId="25282" xr:uid="{F24D7795-059C-4023-B38A-AA6D4B0140B3}"/>
    <cellStyle name="20% - Ênfase4 3 5 3" xfId="3682" xr:uid="{BED5E907-2F6A-4A6C-B353-CFC5DB385C27}"/>
    <cellStyle name="20% - Ênfase4 3 5 3 2" xfId="9442" xr:uid="{68066E2E-38D2-4685-AB46-2F1A9F61FE1D}"/>
    <cellStyle name="20% - Ênfase4 3 5 3 2 2" xfId="20962" xr:uid="{784AE7DB-0FE9-4638-BD4D-6D84E86207BF}"/>
    <cellStyle name="20% - Ênfase4 3 5 3 2 2 2" xfId="44002" xr:uid="{F8A8D77F-5393-4B9D-8D15-9A8F19A9374B}"/>
    <cellStyle name="20% - Ênfase4 3 5 3 2 3" xfId="32482" xr:uid="{4E2A23F5-0364-404A-981D-C6FB56AA7990}"/>
    <cellStyle name="20% - Ênfase4 3 5 3 3" xfId="15202" xr:uid="{57AF84B8-80D0-449B-8CD8-48ED331ECDC9}"/>
    <cellStyle name="20% - Ênfase4 3 5 3 3 2" xfId="38242" xr:uid="{C73186B3-2560-4C26-9CBA-A6CD87133131}"/>
    <cellStyle name="20% - Ênfase4 3 5 3 4" xfId="26722" xr:uid="{934F5E09-035F-4199-8360-470242206CF8}"/>
    <cellStyle name="20% - Ênfase4 3 5 4" xfId="6562" xr:uid="{66F78074-8C03-474F-A795-D993D51B51DE}"/>
    <cellStyle name="20% - Ênfase4 3 5 4 2" xfId="18082" xr:uid="{423F2AED-3E69-42AD-BBB8-5CA5827D5146}"/>
    <cellStyle name="20% - Ênfase4 3 5 4 2 2" xfId="41122" xr:uid="{506D00B6-9BEC-4002-B7CF-CB5612B7D53B}"/>
    <cellStyle name="20% - Ênfase4 3 5 4 3" xfId="29602" xr:uid="{85000154-48B1-4A62-B4FF-5C4606685221}"/>
    <cellStyle name="20% - Ênfase4 3 5 5" xfId="12322" xr:uid="{92EDAF4F-70BF-47BC-AE1A-864B315BC939}"/>
    <cellStyle name="20% - Ênfase4 3 5 5 2" xfId="35362" xr:uid="{E8C4C05F-CCC4-44AC-B7E9-7C9206AE7AFB}"/>
    <cellStyle name="20% - Ênfase4 3 5 6" xfId="23842" xr:uid="{4040E0B4-D78E-4534-9E7C-3F93EA202F8A}"/>
    <cellStyle name="20% - Ênfase4 3 6" xfId="1522" xr:uid="{738249D4-3ED5-483D-A178-ACC0CC7258B5}"/>
    <cellStyle name="20% - Ênfase4 3 6 2" xfId="4402" xr:uid="{9B2D7CA0-B004-4F15-BF05-2A447734B257}"/>
    <cellStyle name="20% - Ênfase4 3 6 2 2" xfId="10162" xr:uid="{78E5994D-614C-4D37-A9F8-A8EB03743722}"/>
    <cellStyle name="20% - Ênfase4 3 6 2 2 2" xfId="21682" xr:uid="{726B26F5-E85B-4AFD-B5BF-7C4C3DDD62B1}"/>
    <cellStyle name="20% - Ênfase4 3 6 2 2 2 2" xfId="44722" xr:uid="{3F7077DE-3E17-4A30-A1FB-16BC0FAF3032}"/>
    <cellStyle name="20% - Ênfase4 3 6 2 2 3" xfId="33202" xr:uid="{A1FC3A2C-9800-437E-9766-E43A7EC65C3E}"/>
    <cellStyle name="20% - Ênfase4 3 6 2 3" xfId="15922" xr:uid="{38829065-D9DC-4EBD-881F-0C02C22B3130}"/>
    <cellStyle name="20% - Ênfase4 3 6 2 3 2" xfId="38962" xr:uid="{81BF891F-A1E5-4CC3-B2FB-B6FA9CAF7676}"/>
    <cellStyle name="20% - Ênfase4 3 6 2 4" xfId="27442" xr:uid="{CDCAB68B-7C01-42AD-BDAC-CF8197E9D372}"/>
    <cellStyle name="20% - Ênfase4 3 6 3" xfId="7282" xr:uid="{0472571B-C147-4768-BBCA-A70D66F3D6FB}"/>
    <cellStyle name="20% - Ênfase4 3 6 3 2" xfId="18802" xr:uid="{84703D21-D50F-4AFE-8E24-471C13C31BC2}"/>
    <cellStyle name="20% - Ênfase4 3 6 3 2 2" xfId="41842" xr:uid="{D39EB181-86A9-46E2-AE42-917DBA3E1784}"/>
    <cellStyle name="20% - Ênfase4 3 6 3 3" xfId="30322" xr:uid="{E8894D74-488B-4A75-9AAE-7F62B4C766DD}"/>
    <cellStyle name="20% - Ênfase4 3 6 4" xfId="13042" xr:uid="{EEDF22E5-7CC4-4168-824B-63469E024FC9}"/>
    <cellStyle name="20% - Ênfase4 3 6 4 2" xfId="36082" xr:uid="{7BFDCE85-893A-42DB-A4DD-BD9EBEE600D1}"/>
    <cellStyle name="20% - Ênfase4 3 6 5" xfId="24562" xr:uid="{5F84DCAA-23F5-4373-9950-ECBF83C96BA0}"/>
    <cellStyle name="20% - Ênfase4 3 7" xfId="2962" xr:uid="{176B532B-9452-4637-B46E-A2093EA164AF}"/>
    <cellStyle name="20% - Ênfase4 3 7 2" xfId="8722" xr:uid="{4AD11874-E1D7-4D30-9C9B-C144B3F38A4E}"/>
    <cellStyle name="20% - Ênfase4 3 7 2 2" xfId="20242" xr:uid="{2B949803-1D6C-401A-90F6-8F7DAB981B14}"/>
    <cellStyle name="20% - Ênfase4 3 7 2 2 2" xfId="43282" xr:uid="{5A31C932-18F1-42D4-B2E1-2E415612066A}"/>
    <cellStyle name="20% - Ênfase4 3 7 2 3" xfId="31762" xr:uid="{485A9D3E-0762-4F47-9096-EE0024EE2400}"/>
    <cellStyle name="20% - Ênfase4 3 7 3" xfId="14482" xr:uid="{CF6DDDA0-D74A-4526-9898-96FE05D5B65D}"/>
    <cellStyle name="20% - Ênfase4 3 7 3 2" xfId="37522" xr:uid="{B6CB880D-1031-441E-81F5-E97F5B1650D7}"/>
    <cellStyle name="20% - Ênfase4 3 7 4" xfId="26002" xr:uid="{148B7739-A701-4C21-B246-485CE6E3FC9B}"/>
    <cellStyle name="20% - Ênfase4 3 8" xfId="5842" xr:uid="{917DB451-FE1D-4441-87BB-AA18E1206B0F}"/>
    <cellStyle name="20% - Ênfase4 3 8 2" xfId="17362" xr:uid="{ED52DE88-FBBD-42B6-80B5-92CE5A376C6C}"/>
    <cellStyle name="20% - Ênfase4 3 8 2 2" xfId="40402" xr:uid="{32C08EFB-D911-4B29-99DD-A2F1B254B03E}"/>
    <cellStyle name="20% - Ênfase4 3 8 3" xfId="28882" xr:uid="{1B9A1057-647E-4FFB-9C5C-81B2F8A4B57E}"/>
    <cellStyle name="20% - Ênfase4 3 9" xfId="11602" xr:uid="{7CAAC3BB-026C-49D7-94C3-E1800E073791}"/>
    <cellStyle name="20% - Ênfase4 3 9 2" xfId="34642" xr:uid="{E83C0585-4436-4F5F-BDD0-6719C0479183}"/>
    <cellStyle name="20% - Ênfase4 4" xfId="127" xr:uid="{A6E575C9-F9BF-4B46-86FA-A9A548F656B0}"/>
    <cellStyle name="20% - Ênfase4 4 2" xfId="307" xr:uid="{F17FFC69-80F3-4D04-A9BA-1B8067FF0892}"/>
    <cellStyle name="20% - Ênfase4 4 2 2" xfId="667" xr:uid="{F87D63CC-B7FA-4122-9C8C-943703616EA2}"/>
    <cellStyle name="20% - Ênfase4 4 2 2 2" xfId="1387" xr:uid="{FBE141DC-9D58-442D-8E65-F5D5236773C3}"/>
    <cellStyle name="20% - Ênfase4 4 2 2 2 2" xfId="2827" xr:uid="{C9B671B4-C533-46DD-AC81-C86C55EB795E}"/>
    <cellStyle name="20% - Ênfase4 4 2 2 2 2 2" xfId="5707" xr:uid="{5A791E59-3D6D-495A-9D45-B3EB94BA99A4}"/>
    <cellStyle name="20% - Ênfase4 4 2 2 2 2 2 2" xfId="11467" xr:uid="{B1D88457-0C39-49F5-B0F1-C7E978B7AE75}"/>
    <cellStyle name="20% - Ênfase4 4 2 2 2 2 2 2 2" xfId="22987" xr:uid="{BEB7E8C9-EF0B-498A-B5FB-876AF01DBA72}"/>
    <cellStyle name="20% - Ênfase4 4 2 2 2 2 2 2 2 2" xfId="46027" xr:uid="{DBDE5D62-94B9-4A5E-B893-4F48913564BF}"/>
    <cellStyle name="20% - Ênfase4 4 2 2 2 2 2 2 3" xfId="34507" xr:uid="{6535A566-C6A0-4228-9295-39397F148EC0}"/>
    <cellStyle name="20% - Ênfase4 4 2 2 2 2 2 3" xfId="17227" xr:uid="{BB6F45D5-0DF4-4306-BF2B-9636C27869A8}"/>
    <cellStyle name="20% - Ênfase4 4 2 2 2 2 2 3 2" xfId="40267" xr:uid="{C101C0C3-1527-450C-B05E-53FBEDC821D7}"/>
    <cellStyle name="20% - Ênfase4 4 2 2 2 2 2 4" xfId="28747" xr:uid="{DCB832BD-6FD7-47B2-A954-DF5FC937193C}"/>
    <cellStyle name="20% - Ênfase4 4 2 2 2 2 3" xfId="8587" xr:uid="{358C9408-D6D1-4769-85BF-D6165963FDAD}"/>
    <cellStyle name="20% - Ênfase4 4 2 2 2 2 3 2" xfId="20107" xr:uid="{1E3E07DE-EF7D-4B31-87CA-6A923D7102EE}"/>
    <cellStyle name="20% - Ênfase4 4 2 2 2 2 3 2 2" xfId="43147" xr:uid="{68E673AB-D79C-4F2B-90B0-F542324DFDC0}"/>
    <cellStyle name="20% - Ênfase4 4 2 2 2 2 3 3" xfId="31627" xr:uid="{C4F236B5-7CFD-4541-BAC6-9C7E027BAE95}"/>
    <cellStyle name="20% - Ênfase4 4 2 2 2 2 4" xfId="14347" xr:uid="{C1DA70D5-9A4D-4E9E-9EC9-C0B48BC11BB4}"/>
    <cellStyle name="20% - Ênfase4 4 2 2 2 2 4 2" xfId="37387" xr:uid="{6973F187-4F3A-42FB-87C7-C5F1C4A07D39}"/>
    <cellStyle name="20% - Ênfase4 4 2 2 2 2 5" xfId="25867" xr:uid="{7B1C6B8D-0515-42B6-AC67-4653A4286147}"/>
    <cellStyle name="20% - Ênfase4 4 2 2 2 3" xfId="4267" xr:uid="{B541E832-8401-4D3C-A758-75497C2E14CA}"/>
    <cellStyle name="20% - Ênfase4 4 2 2 2 3 2" xfId="10027" xr:uid="{095CD5AC-C55F-4EC3-8B5C-D9319AF6B523}"/>
    <cellStyle name="20% - Ênfase4 4 2 2 2 3 2 2" xfId="21547" xr:uid="{E9675BF8-700D-42D8-9B92-3AE606FBAE64}"/>
    <cellStyle name="20% - Ênfase4 4 2 2 2 3 2 2 2" xfId="44587" xr:uid="{8AD0C840-3BCD-4F4A-9621-A767A173EA55}"/>
    <cellStyle name="20% - Ênfase4 4 2 2 2 3 2 3" xfId="33067" xr:uid="{0A524548-CD87-41B1-9219-160F5EBB38EF}"/>
    <cellStyle name="20% - Ênfase4 4 2 2 2 3 3" xfId="15787" xr:uid="{A9E03E5E-8953-490A-A498-D64FD1F89D18}"/>
    <cellStyle name="20% - Ênfase4 4 2 2 2 3 3 2" xfId="38827" xr:uid="{7FAE292B-B207-4252-B807-AB095FCF4120}"/>
    <cellStyle name="20% - Ênfase4 4 2 2 2 3 4" xfId="27307" xr:uid="{6CF4405C-46C4-47F0-9C63-965316781353}"/>
    <cellStyle name="20% - Ênfase4 4 2 2 2 4" xfId="7147" xr:uid="{4968A80C-2CB5-4138-9972-A4F253984FC3}"/>
    <cellStyle name="20% - Ênfase4 4 2 2 2 4 2" xfId="18667" xr:uid="{CA27CFEE-AE34-4D8D-BE22-D9C1DD37D86B}"/>
    <cellStyle name="20% - Ênfase4 4 2 2 2 4 2 2" xfId="41707" xr:uid="{6E7E9806-78F3-4A3A-8DD5-6F2A806634E6}"/>
    <cellStyle name="20% - Ênfase4 4 2 2 2 4 3" xfId="30187" xr:uid="{846EC72E-224D-4F56-8224-A9BAF6D34572}"/>
    <cellStyle name="20% - Ênfase4 4 2 2 2 5" xfId="12907" xr:uid="{8A1DEBEC-6958-4E7C-8FA1-1D9718E55D32}"/>
    <cellStyle name="20% - Ênfase4 4 2 2 2 5 2" xfId="35947" xr:uid="{46261D4F-29DC-4139-B70C-0FEDF93991ED}"/>
    <cellStyle name="20% - Ênfase4 4 2 2 2 6" xfId="24427" xr:uid="{2872E471-76C6-42FE-9F3F-C0E92351FFCA}"/>
    <cellStyle name="20% - Ênfase4 4 2 2 3" xfId="2107" xr:uid="{881463BE-33AC-405B-B4CE-C0E8917FD83E}"/>
    <cellStyle name="20% - Ênfase4 4 2 2 3 2" xfId="4987" xr:uid="{C499268A-5728-4369-B67C-94F9B1575555}"/>
    <cellStyle name="20% - Ênfase4 4 2 2 3 2 2" xfId="10747" xr:uid="{677355FA-62EF-4E0D-81CF-2F68EFFEB987}"/>
    <cellStyle name="20% - Ênfase4 4 2 2 3 2 2 2" xfId="22267" xr:uid="{46FDBCA8-9545-4E1A-8A5E-5EE6D0DED427}"/>
    <cellStyle name="20% - Ênfase4 4 2 2 3 2 2 2 2" xfId="45307" xr:uid="{1AD0FCD1-BE3B-42AA-9A33-EBFD1F894690}"/>
    <cellStyle name="20% - Ênfase4 4 2 2 3 2 2 3" xfId="33787" xr:uid="{A3FD6320-475D-48D1-AFA1-4C4BC5E032B0}"/>
    <cellStyle name="20% - Ênfase4 4 2 2 3 2 3" xfId="16507" xr:uid="{E51B26FA-45B4-4FEC-B9C1-20AB2B0EC5A9}"/>
    <cellStyle name="20% - Ênfase4 4 2 2 3 2 3 2" xfId="39547" xr:uid="{7AF8101C-7995-46F0-9BB9-D0EFC83D72F3}"/>
    <cellStyle name="20% - Ênfase4 4 2 2 3 2 4" xfId="28027" xr:uid="{0A6882F9-BF6F-4512-A5AA-F690FDCEAFFC}"/>
    <cellStyle name="20% - Ênfase4 4 2 2 3 3" xfId="7867" xr:uid="{2F21DEB4-C69A-4944-9585-7BC75870081A}"/>
    <cellStyle name="20% - Ênfase4 4 2 2 3 3 2" xfId="19387" xr:uid="{080E0D2E-8089-49B6-97A8-1C289C14E258}"/>
    <cellStyle name="20% - Ênfase4 4 2 2 3 3 2 2" xfId="42427" xr:uid="{B3E26E71-CDED-4067-8AB4-C23FA093F2DA}"/>
    <cellStyle name="20% - Ênfase4 4 2 2 3 3 3" xfId="30907" xr:uid="{4E9AF555-311A-43B8-9728-DF378A954D54}"/>
    <cellStyle name="20% - Ênfase4 4 2 2 3 4" xfId="13627" xr:uid="{4BA0B569-3EB7-40AB-80B4-74A00EBBD2EF}"/>
    <cellStyle name="20% - Ênfase4 4 2 2 3 4 2" xfId="36667" xr:uid="{D33FA5B8-2AAE-46CC-A36F-ACAE097241E5}"/>
    <cellStyle name="20% - Ênfase4 4 2 2 3 5" xfId="25147" xr:uid="{7DE788BE-1D1F-4EAA-99C8-163A3AA12B48}"/>
    <cellStyle name="20% - Ênfase4 4 2 2 4" xfId="3547" xr:uid="{C73C654B-D14A-49A8-8FDE-4729BA96CC20}"/>
    <cellStyle name="20% - Ênfase4 4 2 2 4 2" xfId="9307" xr:uid="{C0B9E0C9-63E1-4037-904E-A3242D21C525}"/>
    <cellStyle name="20% - Ênfase4 4 2 2 4 2 2" xfId="20827" xr:uid="{596331E2-BC98-4ECA-B75C-E843FFD76103}"/>
    <cellStyle name="20% - Ênfase4 4 2 2 4 2 2 2" xfId="43867" xr:uid="{21AB3CC4-633E-481B-9138-3F82F51D02DB}"/>
    <cellStyle name="20% - Ênfase4 4 2 2 4 2 3" xfId="32347" xr:uid="{1F46FA38-1E13-482C-8062-43BB53187C66}"/>
    <cellStyle name="20% - Ênfase4 4 2 2 4 3" xfId="15067" xr:uid="{CDE2B598-5E0B-4D6B-B820-9C753CC99DFB}"/>
    <cellStyle name="20% - Ênfase4 4 2 2 4 3 2" xfId="38107" xr:uid="{89B81136-2848-4BF5-94C9-4464683E8F23}"/>
    <cellStyle name="20% - Ênfase4 4 2 2 4 4" xfId="26587" xr:uid="{9C713810-54DE-4594-9D4B-92C8B4AC1F9B}"/>
    <cellStyle name="20% - Ênfase4 4 2 2 5" xfId="6427" xr:uid="{B1D66DD8-1343-4505-B140-F67075F071DD}"/>
    <cellStyle name="20% - Ênfase4 4 2 2 5 2" xfId="17947" xr:uid="{F095D9B6-C1A4-4599-AA85-C402710A1FD6}"/>
    <cellStyle name="20% - Ênfase4 4 2 2 5 2 2" xfId="40987" xr:uid="{5CFEFE86-EF03-49C4-ACE6-9B9D8617FC60}"/>
    <cellStyle name="20% - Ênfase4 4 2 2 5 3" xfId="29467" xr:uid="{C1BE137E-34F6-4291-8D10-2C20E67D702C}"/>
    <cellStyle name="20% - Ênfase4 4 2 2 6" xfId="12187" xr:uid="{73830CDE-ED53-48CB-A6A2-749399F3EEBF}"/>
    <cellStyle name="20% - Ênfase4 4 2 2 6 2" xfId="35227" xr:uid="{CD260CE4-8741-4215-96D5-7A06EA57355E}"/>
    <cellStyle name="20% - Ênfase4 4 2 2 7" xfId="23707" xr:uid="{E2CF6CF2-FE16-4431-9971-DB12958610E6}"/>
    <cellStyle name="20% - Ênfase4 4 2 3" xfId="1027" xr:uid="{CB2791B1-6509-4E72-8175-939EE79E18CB}"/>
    <cellStyle name="20% - Ênfase4 4 2 3 2" xfId="2467" xr:uid="{DC1B2946-D07E-41CF-A74E-021B3E091093}"/>
    <cellStyle name="20% - Ênfase4 4 2 3 2 2" xfId="5347" xr:uid="{CD63546E-77F5-4BA3-BC55-203FF9E0746C}"/>
    <cellStyle name="20% - Ênfase4 4 2 3 2 2 2" xfId="11107" xr:uid="{0ED3FCA7-01F9-4937-BEE9-CC8B3384D2B4}"/>
    <cellStyle name="20% - Ênfase4 4 2 3 2 2 2 2" xfId="22627" xr:uid="{EE1A880E-8B6A-48EB-AAA7-832CCFFB46D7}"/>
    <cellStyle name="20% - Ênfase4 4 2 3 2 2 2 2 2" xfId="45667" xr:uid="{E746DAF9-2B7F-4A30-BF95-28BCA2208E90}"/>
    <cellStyle name="20% - Ênfase4 4 2 3 2 2 2 3" xfId="34147" xr:uid="{E72F572A-1EBA-425A-8EA1-0453F9531127}"/>
    <cellStyle name="20% - Ênfase4 4 2 3 2 2 3" xfId="16867" xr:uid="{8CE9D35E-2344-45A7-A6F5-F5C0DC45C950}"/>
    <cellStyle name="20% - Ênfase4 4 2 3 2 2 3 2" xfId="39907" xr:uid="{5F94217C-3716-47A7-89D4-C4D51C2B5BFD}"/>
    <cellStyle name="20% - Ênfase4 4 2 3 2 2 4" xfId="28387" xr:uid="{62B70717-0627-482F-89CC-D36AFBD51F6F}"/>
    <cellStyle name="20% - Ênfase4 4 2 3 2 3" xfId="8227" xr:uid="{EC1C0890-AC69-4C3E-83E4-1EF0A0762DB6}"/>
    <cellStyle name="20% - Ênfase4 4 2 3 2 3 2" xfId="19747" xr:uid="{D3FE7079-5402-42D1-9CD7-A847D4AFCF66}"/>
    <cellStyle name="20% - Ênfase4 4 2 3 2 3 2 2" xfId="42787" xr:uid="{3E4CEEE8-BFBD-461A-A077-0475D78128E6}"/>
    <cellStyle name="20% - Ênfase4 4 2 3 2 3 3" xfId="31267" xr:uid="{0B3447BF-B107-4C2A-A3D2-1D3B5F4D839D}"/>
    <cellStyle name="20% - Ênfase4 4 2 3 2 4" xfId="13987" xr:uid="{A1FC15E8-2A04-45DE-A289-B1625EA94AFD}"/>
    <cellStyle name="20% - Ênfase4 4 2 3 2 4 2" xfId="37027" xr:uid="{6C9A100E-3703-4C09-97ED-3C29BA943D81}"/>
    <cellStyle name="20% - Ênfase4 4 2 3 2 5" xfId="25507" xr:uid="{5BB0A040-6E90-42E9-A135-4C1570878CF7}"/>
    <cellStyle name="20% - Ênfase4 4 2 3 3" xfId="3907" xr:uid="{EA0F7CA6-241B-4CDE-9726-0B7DDD2BC985}"/>
    <cellStyle name="20% - Ênfase4 4 2 3 3 2" xfId="9667" xr:uid="{CC5E33EE-EB7E-4A1D-BEF9-445C49C97134}"/>
    <cellStyle name="20% - Ênfase4 4 2 3 3 2 2" xfId="21187" xr:uid="{996D7904-24CE-423B-B11A-270718CD0D28}"/>
    <cellStyle name="20% - Ênfase4 4 2 3 3 2 2 2" xfId="44227" xr:uid="{7F1B6EB4-1879-4093-9AC1-AD6C48999E62}"/>
    <cellStyle name="20% - Ênfase4 4 2 3 3 2 3" xfId="32707" xr:uid="{F0500C2F-124A-4034-9C63-92D506F5814D}"/>
    <cellStyle name="20% - Ênfase4 4 2 3 3 3" xfId="15427" xr:uid="{4379E2FE-93EB-430B-9D20-E850221DCFF0}"/>
    <cellStyle name="20% - Ênfase4 4 2 3 3 3 2" xfId="38467" xr:uid="{0BCFC17A-B1EE-4D56-8D92-8C7E0904DA1D}"/>
    <cellStyle name="20% - Ênfase4 4 2 3 3 4" xfId="26947" xr:uid="{CB57E947-B6B5-4DF8-A7FC-E924EA74BF88}"/>
    <cellStyle name="20% - Ênfase4 4 2 3 4" xfId="6787" xr:uid="{7FF5F462-AE9F-401F-A80E-2F7DFBD461C1}"/>
    <cellStyle name="20% - Ênfase4 4 2 3 4 2" xfId="18307" xr:uid="{B0E1877F-8B8A-4A6C-AC76-BF47E5E814BC}"/>
    <cellStyle name="20% - Ênfase4 4 2 3 4 2 2" xfId="41347" xr:uid="{91867327-C85A-402B-91C1-C2DE18A1E1E6}"/>
    <cellStyle name="20% - Ênfase4 4 2 3 4 3" xfId="29827" xr:uid="{0AA91C6B-647F-4504-9A50-2025F1FF66E1}"/>
    <cellStyle name="20% - Ênfase4 4 2 3 5" xfId="12547" xr:uid="{3E026908-72B0-4BB8-83E3-E3ECD6381D42}"/>
    <cellStyle name="20% - Ênfase4 4 2 3 5 2" xfId="35587" xr:uid="{F09E2DB7-AB54-4B86-9111-B064654AD2F2}"/>
    <cellStyle name="20% - Ênfase4 4 2 3 6" xfId="24067" xr:uid="{8F068A63-F7B2-4F00-9D8B-422F16451C9A}"/>
    <cellStyle name="20% - Ênfase4 4 2 4" xfId="1747" xr:uid="{D044E4B9-131E-46D1-899D-E8C9066D11CD}"/>
    <cellStyle name="20% - Ênfase4 4 2 4 2" xfId="4627" xr:uid="{6EDDE6FB-EA41-499F-910A-8F8AFE0A6A51}"/>
    <cellStyle name="20% - Ênfase4 4 2 4 2 2" xfId="10387" xr:uid="{D8F18875-34B3-43A1-B83A-EC80AA230CA2}"/>
    <cellStyle name="20% - Ênfase4 4 2 4 2 2 2" xfId="21907" xr:uid="{25B864B3-B622-40A3-B19E-1768C55AA711}"/>
    <cellStyle name="20% - Ênfase4 4 2 4 2 2 2 2" xfId="44947" xr:uid="{19A6E791-2078-4E84-96F6-5B10E4469DC3}"/>
    <cellStyle name="20% - Ênfase4 4 2 4 2 2 3" xfId="33427" xr:uid="{EEFDE7FC-8B16-49D0-9CD7-5CE5F859F916}"/>
    <cellStyle name="20% - Ênfase4 4 2 4 2 3" xfId="16147" xr:uid="{98B28C87-00CD-49D9-B404-574B7439A688}"/>
    <cellStyle name="20% - Ênfase4 4 2 4 2 3 2" xfId="39187" xr:uid="{EB4D9EA6-0908-4E27-813A-789219188633}"/>
    <cellStyle name="20% - Ênfase4 4 2 4 2 4" xfId="27667" xr:uid="{FD2B400D-E421-4DD9-9638-EBA735C240A3}"/>
    <cellStyle name="20% - Ênfase4 4 2 4 3" xfId="7507" xr:uid="{84255FED-15D3-4BE1-B906-AFCCE9853C9D}"/>
    <cellStyle name="20% - Ênfase4 4 2 4 3 2" xfId="19027" xr:uid="{5A7B4A71-F870-4D9B-85F0-33269DB960E7}"/>
    <cellStyle name="20% - Ênfase4 4 2 4 3 2 2" xfId="42067" xr:uid="{4054E63D-39D2-46F3-A988-018D79969073}"/>
    <cellStyle name="20% - Ênfase4 4 2 4 3 3" xfId="30547" xr:uid="{17706288-0533-4CCA-88EA-1E2C7A2F44D7}"/>
    <cellStyle name="20% - Ênfase4 4 2 4 4" xfId="13267" xr:uid="{0409D4E9-7132-4CD9-8E58-7CF30EFA2448}"/>
    <cellStyle name="20% - Ênfase4 4 2 4 4 2" xfId="36307" xr:uid="{CDBC2F77-65D2-46E9-93B9-8E9E4EAFEF48}"/>
    <cellStyle name="20% - Ênfase4 4 2 4 5" xfId="24787" xr:uid="{5B10AA55-F9A0-49CD-A9E8-3DD0DCB60FC2}"/>
    <cellStyle name="20% - Ênfase4 4 2 5" xfId="3187" xr:uid="{87EE5B94-542C-4E56-870E-DF8B3B6E9CD6}"/>
    <cellStyle name="20% - Ênfase4 4 2 5 2" xfId="8947" xr:uid="{76168AEC-77D5-4308-98C8-B187C8B31ABA}"/>
    <cellStyle name="20% - Ênfase4 4 2 5 2 2" xfId="20467" xr:uid="{378CE157-8008-4941-B5B7-70BD3B0F2595}"/>
    <cellStyle name="20% - Ênfase4 4 2 5 2 2 2" xfId="43507" xr:uid="{2507DB22-51B7-4CDF-9ADD-1E2D7D57CEAF}"/>
    <cellStyle name="20% - Ênfase4 4 2 5 2 3" xfId="31987" xr:uid="{924CB57F-B98B-4740-9D9E-5592CF2DC969}"/>
    <cellStyle name="20% - Ênfase4 4 2 5 3" xfId="14707" xr:uid="{22B88BF2-F440-45D3-9DF1-F53B8534F756}"/>
    <cellStyle name="20% - Ênfase4 4 2 5 3 2" xfId="37747" xr:uid="{F59C1CA0-5048-4B2D-83CF-595B200C198A}"/>
    <cellStyle name="20% - Ênfase4 4 2 5 4" xfId="26227" xr:uid="{AD344B98-11BA-421D-A7A9-02AF23B7D07B}"/>
    <cellStyle name="20% - Ênfase4 4 2 6" xfId="6067" xr:uid="{479DA729-F857-46AA-8B38-E61B51642B0E}"/>
    <cellStyle name="20% - Ênfase4 4 2 6 2" xfId="17587" xr:uid="{5E0B62D6-B8B3-4FA9-9D15-420DE77325DB}"/>
    <cellStyle name="20% - Ênfase4 4 2 6 2 2" xfId="40627" xr:uid="{665158A7-0F95-4D3C-8109-1C4B53530FC4}"/>
    <cellStyle name="20% - Ênfase4 4 2 6 3" xfId="29107" xr:uid="{D2054EF7-A945-45FA-92D4-D2E376F7021A}"/>
    <cellStyle name="20% - Ênfase4 4 2 7" xfId="11827" xr:uid="{C091B5CD-7274-4F6E-9ACB-54D728D6B068}"/>
    <cellStyle name="20% - Ênfase4 4 2 7 2" xfId="34867" xr:uid="{4FA4CCED-D186-4AA2-A85C-D8362D9B0F6F}"/>
    <cellStyle name="20% - Ênfase4 4 2 8" xfId="23347" xr:uid="{544BA484-E0C9-4AE0-A315-A820E487DE82}"/>
    <cellStyle name="20% - Ênfase4 4 3" xfId="487" xr:uid="{B335F38C-33D1-471D-B7AC-F358BC3A7724}"/>
    <cellStyle name="20% - Ênfase4 4 3 2" xfId="1207" xr:uid="{F4EEE778-807D-4015-8DA6-369A18B281B7}"/>
    <cellStyle name="20% - Ênfase4 4 3 2 2" xfId="2647" xr:uid="{2D7FD0DE-9540-486A-B964-0BAFA8304E63}"/>
    <cellStyle name="20% - Ênfase4 4 3 2 2 2" xfId="5527" xr:uid="{0280628D-0597-4C65-B22A-2DC989E1E509}"/>
    <cellStyle name="20% - Ênfase4 4 3 2 2 2 2" xfId="11287" xr:uid="{EC20458F-AEE1-41A9-A29C-D30814FDA075}"/>
    <cellStyle name="20% - Ênfase4 4 3 2 2 2 2 2" xfId="22807" xr:uid="{3C33E1D5-82B8-4250-B780-70821F0380ED}"/>
    <cellStyle name="20% - Ênfase4 4 3 2 2 2 2 2 2" xfId="45847" xr:uid="{236F097F-BF71-47D8-B4F5-FAC60D4FE093}"/>
    <cellStyle name="20% - Ênfase4 4 3 2 2 2 2 3" xfId="34327" xr:uid="{F186A6C2-5242-4013-A1CB-9237A0EB20DA}"/>
    <cellStyle name="20% - Ênfase4 4 3 2 2 2 3" xfId="17047" xr:uid="{04A4624A-B90C-435D-8A18-A98C947232D6}"/>
    <cellStyle name="20% - Ênfase4 4 3 2 2 2 3 2" xfId="40087" xr:uid="{4DA3D8E3-66CE-4EAC-B26F-5DA715405467}"/>
    <cellStyle name="20% - Ênfase4 4 3 2 2 2 4" xfId="28567" xr:uid="{1867CFE2-A9C2-40C1-8DA0-AF3079DD7303}"/>
    <cellStyle name="20% - Ênfase4 4 3 2 2 3" xfId="8407" xr:uid="{161D00C8-8D18-4B09-ACD8-1C6100A112AB}"/>
    <cellStyle name="20% - Ênfase4 4 3 2 2 3 2" xfId="19927" xr:uid="{33577962-3FA5-4BEE-972B-6C7A846F376B}"/>
    <cellStyle name="20% - Ênfase4 4 3 2 2 3 2 2" xfId="42967" xr:uid="{95DC75D3-2911-4DF6-BC94-F03A36031A1F}"/>
    <cellStyle name="20% - Ênfase4 4 3 2 2 3 3" xfId="31447" xr:uid="{30876722-51C5-42AD-BDDF-D6A966883197}"/>
    <cellStyle name="20% - Ênfase4 4 3 2 2 4" xfId="14167" xr:uid="{29CD6464-2683-4474-A5E1-7FC7AA5BB728}"/>
    <cellStyle name="20% - Ênfase4 4 3 2 2 4 2" xfId="37207" xr:uid="{E0625FAF-4834-4542-825E-EBF6B32878B6}"/>
    <cellStyle name="20% - Ênfase4 4 3 2 2 5" xfId="25687" xr:uid="{9BCDFCA4-1554-4C62-BBB8-77D44DE70C39}"/>
    <cellStyle name="20% - Ênfase4 4 3 2 3" xfId="4087" xr:uid="{479D45BD-6CC3-4F7D-A114-4B39B5243D48}"/>
    <cellStyle name="20% - Ênfase4 4 3 2 3 2" xfId="9847" xr:uid="{F92F8541-971E-482E-A543-493E79268E26}"/>
    <cellStyle name="20% - Ênfase4 4 3 2 3 2 2" xfId="21367" xr:uid="{531542F8-A465-4F5F-8792-69F7E62EB6CE}"/>
    <cellStyle name="20% - Ênfase4 4 3 2 3 2 2 2" xfId="44407" xr:uid="{94781E2A-8A54-4EC5-9B0C-86C5376A59AA}"/>
    <cellStyle name="20% - Ênfase4 4 3 2 3 2 3" xfId="32887" xr:uid="{4F264387-498F-4767-87B8-CCA02D1904AD}"/>
    <cellStyle name="20% - Ênfase4 4 3 2 3 3" xfId="15607" xr:uid="{500EEC55-B12C-481E-83F7-2F36532FFE7D}"/>
    <cellStyle name="20% - Ênfase4 4 3 2 3 3 2" xfId="38647" xr:uid="{DA15873F-B416-48CF-BC66-A13C9331835F}"/>
    <cellStyle name="20% - Ênfase4 4 3 2 3 4" xfId="27127" xr:uid="{A615A74E-3E97-4D23-ABDF-646399D1EC3B}"/>
    <cellStyle name="20% - Ênfase4 4 3 2 4" xfId="6967" xr:uid="{72D42872-78B4-4233-AFDD-E9037C68EE4D}"/>
    <cellStyle name="20% - Ênfase4 4 3 2 4 2" xfId="18487" xr:uid="{EFD86D10-B6CF-461B-9CAA-96960A73FE24}"/>
    <cellStyle name="20% - Ênfase4 4 3 2 4 2 2" xfId="41527" xr:uid="{8981A92D-A723-4094-A48D-3707C4F7B714}"/>
    <cellStyle name="20% - Ênfase4 4 3 2 4 3" xfId="30007" xr:uid="{FFFFEC41-520E-43BE-AFD8-728507233E8F}"/>
    <cellStyle name="20% - Ênfase4 4 3 2 5" xfId="12727" xr:uid="{C39E5012-7772-4A31-84F2-FBEFC0018378}"/>
    <cellStyle name="20% - Ênfase4 4 3 2 5 2" xfId="35767" xr:uid="{A90352C8-4607-43EA-A7E8-160EB7F24A0D}"/>
    <cellStyle name="20% - Ênfase4 4 3 2 6" xfId="24247" xr:uid="{0879EC34-571E-4684-B36C-77B331A05106}"/>
    <cellStyle name="20% - Ênfase4 4 3 3" xfId="1927" xr:uid="{6B21D990-7711-4C77-9A68-FFD83A6AAB1F}"/>
    <cellStyle name="20% - Ênfase4 4 3 3 2" xfId="4807" xr:uid="{FD566933-AE6E-41A5-9C84-96EB82B98ED8}"/>
    <cellStyle name="20% - Ênfase4 4 3 3 2 2" xfId="10567" xr:uid="{B7DA4BCA-B6D0-439B-8EFD-914F99D8C22C}"/>
    <cellStyle name="20% - Ênfase4 4 3 3 2 2 2" xfId="22087" xr:uid="{419B6D5B-DCB7-41D6-8323-9990D9E0AB17}"/>
    <cellStyle name="20% - Ênfase4 4 3 3 2 2 2 2" xfId="45127" xr:uid="{0341B682-F62D-4404-B633-A291EA145CD8}"/>
    <cellStyle name="20% - Ênfase4 4 3 3 2 2 3" xfId="33607" xr:uid="{8D9717FF-9264-4ED1-AE79-A798965FF7BF}"/>
    <cellStyle name="20% - Ênfase4 4 3 3 2 3" xfId="16327" xr:uid="{1682B740-C25F-4058-8309-5FC5569BE422}"/>
    <cellStyle name="20% - Ênfase4 4 3 3 2 3 2" xfId="39367" xr:uid="{1369EAA5-3BEF-4CA1-8F55-454AC64ACC3E}"/>
    <cellStyle name="20% - Ênfase4 4 3 3 2 4" xfId="27847" xr:uid="{B5E2B20D-8709-47D5-9FCB-9575E7035782}"/>
    <cellStyle name="20% - Ênfase4 4 3 3 3" xfId="7687" xr:uid="{17645445-98BF-4AC9-AB02-0AD67785B006}"/>
    <cellStyle name="20% - Ênfase4 4 3 3 3 2" xfId="19207" xr:uid="{8CFCBBB1-8831-4356-81E7-BD6C99C6AC1F}"/>
    <cellStyle name="20% - Ênfase4 4 3 3 3 2 2" xfId="42247" xr:uid="{AE1D0C74-447E-4DB1-B21C-F821ED8B6439}"/>
    <cellStyle name="20% - Ênfase4 4 3 3 3 3" xfId="30727" xr:uid="{088F4938-5643-4F4E-B8D5-F38304AA8F3F}"/>
    <cellStyle name="20% - Ênfase4 4 3 3 4" xfId="13447" xr:uid="{150B2A03-0FD6-48CF-9B34-E39E29C4CFBF}"/>
    <cellStyle name="20% - Ênfase4 4 3 3 4 2" xfId="36487" xr:uid="{D84FBC05-D9C5-4D81-BC1E-20A78105A36B}"/>
    <cellStyle name="20% - Ênfase4 4 3 3 5" xfId="24967" xr:uid="{3496BCE3-EB33-4E28-889E-B955E69C5541}"/>
    <cellStyle name="20% - Ênfase4 4 3 4" xfId="3367" xr:uid="{2E9C8663-CCEE-453D-A29C-A8F67F02A318}"/>
    <cellStyle name="20% - Ênfase4 4 3 4 2" xfId="9127" xr:uid="{FF19E993-7410-4B3A-BE76-5409BDA776B5}"/>
    <cellStyle name="20% - Ênfase4 4 3 4 2 2" xfId="20647" xr:uid="{3707BFA0-1106-4AFE-B2B7-4C553D155B18}"/>
    <cellStyle name="20% - Ênfase4 4 3 4 2 2 2" xfId="43687" xr:uid="{0D71409A-8EEF-4EDF-9D3C-3B2AD3EA0182}"/>
    <cellStyle name="20% - Ênfase4 4 3 4 2 3" xfId="32167" xr:uid="{B0FA8BB8-31F5-47CF-85F7-0CDEF0286B6A}"/>
    <cellStyle name="20% - Ênfase4 4 3 4 3" xfId="14887" xr:uid="{E2FA22B4-80E1-4782-8092-0F2D1FD52D47}"/>
    <cellStyle name="20% - Ênfase4 4 3 4 3 2" xfId="37927" xr:uid="{C6A3CBCD-828C-4B21-99E1-CFF7FCED8FF0}"/>
    <cellStyle name="20% - Ênfase4 4 3 4 4" xfId="26407" xr:uid="{FD7AF209-D464-44B2-B46E-1F166E0CC1F5}"/>
    <cellStyle name="20% - Ênfase4 4 3 5" xfId="6247" xr:uid="{F4459408-2362-45FD-8B5E-82AAD5A498B6}"/>
    <cellStyle name="20% - Ênfase4 4 3 5 2" xfId="17767" xr:uid="{92C363CD-D656-4E69-A3EE-139616D8C1FA}"/>
    <cellStyle name="20% - Ênfase4 4 3 5 2 2" xfId="40807" xr:uid="{6CF6F0FE-578C-4566-A566-CBFA87577062}"/>
    <cellStyle name="20% - Ênfase4 4 3 5 3" xfId="29287" xr:uid="{9021F0E4-E51C-4ADF-BCF6-C75995B257EF}"/>
    <cellStyle name="20% - Ênfase4 4 3 6" xfId="12007" xr:uid="{F138F1A5-2B6C-43B2-BDD7-1744E8CD4E11}"/>
    <cellStyle name="20% - Ênfase4 4 3 6 2" xfId="35047" xr:uid="{C3D2CC49-AE04-4E9D-A649-CCF7D1FD75C9}"/>
    <cellStyle name="20% - Ênfase4 4 3 7" xfId="23527" xr:uid="{60F5BE6E-45F4-4F2F-B401-583BCB1032B5}"/>
    <cellStyle name="20% - Ênfase4 4 4" xfId="847" xr:uid="{8ECC0FED-56D9-4D68-8940-49711374711F}"/>
    <cellStyle name="20% - Ênfase4 4 4 2" xfId="2287" xr:uid="{8E47C572-EDF6-4419-A1BC-AC7C2C223ACE}"/>
    <cellStyle name="20% - Ênfase4 4 4 2 2" xfId="5167" xr:uid="{A337D6F5-EE95-4F31-8393-45D6EAEB9FE5}"/>
    <cellStyle name="20% - Ênfase4 4 4 2 2 2" xfId="10927" xr:uid="{994FDD30-64FD-4095-A5CA-C0F5C4DFEFF6}"/>
    <cellStyle name="20% - Ênfase4 4 4 2 2 2 2" xfId="22447" xr:uid="{C032AC78-4AF1-464F-ADEF-7CC364D10603}"/>
    <cellStyle name="20% - Ênfase4 4 4 2 2 2 2 2" xfId="45487" xr:uid="{3D0D8AF4-AFDF-4F5D-BE3E-4244CFF5CB37}"/>
    <cellStyle name="20% - Ênfase4 4 4 2 2 2 3" xfId="33967" xr:uid="{CC46DCB9-B84D-4AC4-AEFF-8F30F6E27DC6}"/>
    <cellStyle name="20% - Ênfase4 4 4 2 2 3" xfId="16687" xr:uid="{0722417D-D2FA-42A5-A759-10F67C9AD07E}"/>
    <cellStyle name="20% - Ênfase4 4 4 2 2 3 2" xfId="39727" xr:uid="{1690EA38-F3AA-4452-803E-79FCDFD22032}"/>
    <cellStyle name="20% - Ênfase4 4 4 2 2 4" xfId="28207" xr:uid="{1FE7D344-D1E5-4A99-8790-0940574D7EFC}"/>
    <cellStyle name="20% - Ênfase4 4 4 2 3" xfId="8047" xr:uid="{9118A2E9-B6C4-4647-BE0A-3B727BC0DA72}"/>
    <cellStyle name="20% - Ênfase4 4 4 2 3 2" xfId="19567" xr:uid="{8FC13BE9-CD72-437C-A4DA-6F5F621A5EF9}"/>
    <cellStyle name="20% - Ênfase4 4 4 2 3 2 2" xfId="42607" xr:uid="{1D9843DD-9FA3-4CC0-A2F1-DF11E2F7EFE8}"/>
    <cellStyle name="20% - Ênfase4 4 4 2 3 3" xfId="31087" xr:uid="{9B103694-7B60-4B42-AD5F-2127B2AABC10}"/>
    <cellStyle name="20% - Ênfase4 4 4 2 4" xfId="13807" xr:uid="{EB07DBCD-E35D-4C5A-9643-8F44680C2BC0}"/>
    <cellStyle name="20% - Ênfase4 4 4 2 4 2" xfId="36847" xr:uid="{85FFB273-DF71-4192-B32B-15133A18549E}"/>
    <cellStyle name="20% - Ênfase4 4 4 2 5" xfId="25327" xr:uid="{375857A5-2ACE-4388-A171-3B37E241755B}"/>
    <cellStyle name="20% - Ênfase4 4 4 3" xfId="3727" xr:uid="{176AA518-C183-4D30-B63A-71BA52A835D8}"/>
    <cellStyle name="20% - Ênfase4 4 4 3 2" xfId="9487" xr:uid="{5D146ED1-D31F-42F8-9D3E-F34BD710A746}"/>
    <cellStyle name="20% - Ênfase4 4 4 3 2 2" xfId="21007" xr:uid="{CD689E3F-4F3B-42F7-8DF1-E0985F984AC4}"/>
    <cellStyle name="20% - Ênfase4 4 4 3 2 2 2" xfId="44047" xr:uid="{F85827A9-FDB5-406C-B662-6962173588D6}"/>
    <cellStyle name="20% - Ênfase4 4 4 3 2 3" xfId="32527" xr:uid="{C921A850-D461-4E7B-94BF-F4FF9B513D37}"/>
    <cellStyle name="20% - Ênfase4 4 4 3 3" xfId="15247" xr:uid="{41356D58-EA34-4DE1-A297-4A5EC170B676}"/>
    <cellStyle name="20% - Ênfase4 4 4 3 3 2" xfId="38287" xr:uid="{1E90DC8B-AF60-4B05-950E-9BE7ABE7C7B7}"/>
    <cellStyle name="20% - Ênfase4 4 4 3 4" xfId="26767" xr:uid="{292647AD-4AD9-431F-A374-01CE6680CB76}"/>
    <cellStyle name="20% - Ênfase4 4 4 4" xfId="6607" xr:uid="{145F7C81-5394-4022-973D-4488275FB602}"/>
    <cellStyle name="20% - Ênfase4 4 4 4 2" xfId="18127" xr:uid="{7DAF9518-AD2E-453E-8530-2601DC5355A7}"/>
    <cellStyle name="20% - Ênfase4 4 4 4 2 2" xfId="41167" xr:uid="{3453F215-2D21-45F2-9E9F-DFA1D71185CD}"/>
    <cellStyle name="20% - Ênfase4 4 4 4 3" xfId="29647" xr:uid="{0BA703B8-3DF9-4085-BBFC-16C46FB5862F}"/>
    <cellStyle name="20% - Ênfase4 4 4 5" xfId="12367" xr:uid="{EAC864EB-1FB0-4C48-9201-3CAA9CDA5AA8}"/>
    <cellStyle name="20% - Ênfase4 4 4 5 2" xfId="35407" xr:uid="{D8962D26-1A8A-4CE5-8B6F-C08DDB33973B}"/>
    <cellStyle name="20% - Ênfase4 4 4 6" xfId="23887" xr:uid="{417B5AD9-B6A9-426B-A3E5-E3A67A14A09D}"/>
    <cellStyle name="20% - Ênfase4 4 5" xfId="1567" xr:uid="{CBFA3C78-6DF5-427E-B438-964D16FE29DA}"/>
    <cellStyle name="20% - Ênfase4 4 5 2" xfId="4447" xr:uid="{7C9B23BA-B47E-40AC-BCB8-CF41B123EF64}"/>
    <cellStyle name="20% - Ênfase4 4 5 2 2" xfId="10207" xr:uid="{887A0B78-B733-438B-A4CC-7000B6431B64}"/>
    <cellStyle name="20% - Ênfase4 4 5 2 2 2" xfId="21727" xr:uid="{B1ADCF36-3C5A-4F14-91D4-9D7F3E22349E}"/>
    <cellStyle name="20% - Ênfase4 4 5 2 2 2 2" xfId="44767" xr:uid="{8736A56A-94F0-4C5A-9AC4-A93CDB6F75C4}"/>
    <cellStyle name="20% - Ênfase4 4 5 2 2 3" xfId="33247" xr:uid="{197B6870-C710-4725-B9FB-84B4E8BC0EBE}"/>
    <cellStyle name="20% - Ênfase4 4 5 2 3" xfId="15967" xr:uid="{6F96D703-6077-4B8A-830E-D71A82075DA0}"/>
    <cellStyle name="20% - Ênfase4 4 5 2 3 2" xfId="39007" xr:uid="{9E9D9F2B-ED81-4B19-A7AA-3DB23E204BA5}"/>
    <cellStyle name="20% - Ênfase4 4 5 2 4" xfId="27487" xr:uid="{AEDFA029-0C8A-40B8-88BD-C453DA21E0C3}"/>
    <cellStyle name="20% - Ênfase4 4 5 3" xfId="7327" xr:uid="{679FBE45-723B-4A25-928C-D8C3FD8E3C48}"/>
    <cellStyle name="20% - Ênfase4 4 5 3 2" xfId="18847" xr:uid="{D3FCD554-4E9F-4A9D-8859-8FEE6E4FF7DC}"/>
    <cellStyle name="20% - Ênfase4 4 5 3 2 2" xfId="41887" xr:uid="{36925FDF-C8B7-401D-92FB-428D70C0F65E}"/>
    <cellStyle name="20% - Ênfase4 4 5 3 3" xfId="30367" xr:uid="{5AB90308-3BDC-4C13-8E14-F1101B93D4FC}"/>
    <cellStyle name="20% - Ênfase4 4 5 4" xfId="13087" xr:uid="{7A8E74CA-C528-482D-80AF-1EC44CC82EAF}"/>
    <cellStyle name="20% - Ênfase4 4 5 4 2" xfId="36127" xr:uid="{28F9B7AD-62BA-496A-A47B-0345CA3AA2DA}"/>
    <cellStyle name="20% - Ênfase4 4 5 5" xfId="24607" xr:uid="{0BD81F99-C009-42AA-A59F-F8E0220A6671}"/>
    <cellStyle name="20% - Ênfase4 4 6" xfId="3007" xr:uid="{25E55F62-0711-4B2A-970C-225FB89AF218}"/>
    <cellStyle name="20% - Ênfase4 4 6 2" xfId="8767" xr:uid="{0D483488-96C2-4824-996B-257F95E1A947}"/>
    <cellStyle name="20% - Ênfase4 4 6 2 2" xfId="20287" xr:uid="{60ADC002-FD04-4576-87A5-3DD67A3E71A4}"/>
    <cellStyle name="20% - Ênfase4 4 6 2 2 2" xfId="43327" xr:uid="{5D63E740-03D8-4717-8BA7-189D9E1E1502}"/>
    <cellStyle name="20% - Ênfase4 4 6 2 3" xfId="31807" xr:uid="{42466BB8-1FC7-4275-AF8F-56E3C2DC2D01}"/>
    <cellStyle name="20% - Ênfase4 4 6 3" xfId="14527" xr:uid="{E84F0205-DB6E-4E5F-A08A-3763E4326880}"/>
    <cellStyle name="20% - Ênfase4 4 6 3 2" xfId="37567" xr:uid="{07B5CC99-6586-4377-B298-104A6F509E50}"/>
    <cellStyle name="20% - Ênfase4 4 6 4" xfId="26047" xr:uid="{59546890-DDAB-4672-8809-A78AF70D6D90}"/>
    <cellStyle name="20% - Ênfase4 4 7" xfId="5887" xr:uid="{410734AA-0036-418F-9957-07EA5F27530C}"/>
    <cellStyle name="20% - Ênfase4 4 7 2" xfId="17407" xr:uid="{F8994B98-F159-4D7B-828A-C13D428CE252}"/>
    <cellStyle name="20% - Ênfase4 4 7 2 2" xfId="40447" xr:uid="{64C40608-B490-48F3-B151-76AF1BD3402C}"/>
    <cellStyle name="20% - Ênfase4 4 7 3" xfId="28927" xr:uid="{EE99B633-FA74-4B97-B231-771DFB75033C}"/>
    <cellStyle name="20% - Ênfase4 4 8" xfId="11647" xr:uid="{248D195E-5E3B-4CD4-8A5D-592DE4C974F7}"/>
    <cellStyle name="20% - Ênfase4 4 8 2" xfId="34687" xr:uid="{E16F7FB4-4849-4D70-8E8C-1A0DFCD9F6ED}"/>
    <cellStyle name="20% - Ênfase4 4 9" xfId="23167" xr:uid="{54CDA7E6-F9F5-49FF-A0D2-45A873B620C6}"/>
    <cellStyle name="20% - Ênfase4 5" xfId="217" xr:uid="{A276297B-04E6-48E0-9C72-BB72242E5F7A}"/>
    <cellStyle name="20% - Ênfase4 5 2" xfId="577" xr:uid="{BB28A295-2EB4-4971-943E-350AD94C6CF9}"/>
    <cellStyle name="20% - Ênfase4 5 2 2" xfId="1297" xr:uid="{631D05C7-CF49-4BE9-8831-85B433D35B1D}"/>
    <cellStyle name="20% - Ênfase4 5 2 2 2" xfId="2737" xr:uid="{2BB88EA0-53C4-488E-B790-DB46B10EA666}"/>
    <cellStyle name="20% - Ênfase4 5 2 2 2 2" xfId="5617" xr:uid="{36C4D9F0-869D-4FBB-8588-A3E0FB7ACFAF}"/>
    <cellStyle name="20% - Ênfase4 5 2 2 2 2 2" xfId="11377" xr:uid="{F93CC349-DA30-483F-9BA4-A95DFB7FDE5D}"/>
    <cellStyle name="20% - Ênfase4 5 2 2 2 2 2 2" xfId="22897" xr:uid="{EBAE91E0-6933-48E3-B403-24025CCC2C0F}"/>
    <cellStyle name="20% - Ênfase4 5 2 2 2 2 2 2 2" xfId="45937" xr:uid="{727B8471-3DC4-4599-B965-0C1545E19B6F}"/>
    <cellStyle name="20% - Ênfase4 5 2 2 2 2 2 3" xfId="34417" xr:uid="{4FB3EC16-F516-4634-A312-3F0438075B32}"/>
    <cellStyle name="20% - Ênfase4 5 2 2 2 2 3" xfId="17137" xr:uid="{858FD258-15C9-4A07-AC9A-EFB3BBFF538B}"/>
    <cellStyle name="20% - Ênfase4 5 2 2 2 2 3 2" xfId="40177" xr:uid="{88470625-6C18-45E6-AD5A-C80D9413CA0D}"/>
    <cellStyle name="20% - Ênfase4 5 2 2 2 2 4" xfId="28657" xr:uid="{BBE0125F-D2F6-4701-8A04-2FD9A1A6EBE1}"/>
    <cellStyle name="20% - Ênfase4 5 2 2 2 3" xfId="8497" xr:uid="{261C30E9-C264-478D-A251-373E129B6276}"/>
    <cellStyle name="20% - Ênfase4 5 2 2 2 3 2" xfId="20017" xr:uid="{F8EE50AB-13FB-47CF-9AB2-6D761749C097}"/>
    <cellStyle name="20% - Ênfase4 5 2 2 2 3 2 2" xfId="43057" xr:uid="{44E54D40-5D3C-4559-98D3-B661C9C70548}"/>
    <cellStyle name="20% - Ênfase4 5 2 2 2 3 3" xfId="31537" xr:uid="{FED3C6AC-60F5-4B79-970C-8D7290969129}"/>
    <cellStyle name="20% - Ênfase4 5 2 2 2 4" xfId="14257" xr:uid="{E8AAE6CD-7C6D-4F4F-B085-63CF97904597}"/>
    <cellStyle name="20% - Ênfase4 5 2 2 2 4 2" xfId="37297" xr:uid="{26F55EBA-E8DA-4F4A-9FC4-A69E63EC157C}"/>
    <cellStyle name="20% - Ênfase4 5 2 2 2 5" xfId="25777" xr:uid="{593E218E-16AF-4F4E-85D2-F7E5B11D0624}"/>
    <cellStyle name="20% - Ênfase4 5 2 2 3" xfId="4177" xr:uid="{6C321A74-17B8-4FD4-BC4C-6823F3176853}"/>
    <cellStyle name="20% - Ênfase4 5 2 2 3 2" xfId="9937" xr:uid="{905A6BA6-2668-403A-9B4D-F5B744CFD22D}"/>
    <cellStyle name="20% - Ênfase4 5 2 2 3 2 2" xfId="21457" xr:uid="{88FE3E30-491B-4DA9-B807-B41C9E17A692}"/>
    <cellStyle name="20% - Ênfase4 5 2 2 3 2 2 2" xfId="44497" xr:uid="{A02AC8A2-30B1-451D-9280-FF3177D8C9C2}"/>
    <cellStyle name="20% - Ênfase4 5 2 2 3 2 3" xfId="32977" xr:uid="{223AEC15-6898-4464-9DCA-21A7EB0FEB91}"/>
    <cellStyle name="20% - Ênfase4 5 2 2 3 3" xfId="15697" xr:uid="{76BC3A98-392D-43F3-965B-E960CFC5C4DA}"/>
    <cellStyle name="20% - Ênfase4 5 2 2 3 3 2" xfId="38737" xr:uid="{E0F21B15-7AB8-4DD6-883A-D356C3D0F3AB}"/>
    <cellStyle name="20% - Ênfase4 5 2 2 3 4" xfId="27217" xr:uid="{52E3FCB2-7F21-489A-9F47-DB63060171E1}"/>
    <cellStyle name="20% - Ênfase4 5 2 2 4" xfId="7057" xr:uid="{5FA59358-3827-42E2-A477-840A0ED0E12F}"/>
    <cellStyle name="20% - Ênfase4 5 2 2 4 2" xfId="18577" xr:uid="{8947B010-2732-4490-AFA8-E61F50A634AE}"/>
    <cellStyle name="20% - Ênfase4 5 2 2 4 2 2" xfId="41617" xr:uid="{578879FB-12CD-4AF9-877E-BE7903C86F22}"/>
    <cellStyle name="20% - Ênfase4 5 2 2 4 3" xfId="30097" xr:uid="{4DE10322-8765-41EB-8E0F-69090A3D087C}"/>
    <cellStyle name="20% - Ênfase4 5 2 2 5" xfId="12817" xr:uid="{37422350-135B-4F9C-A7D5-F858264DB8DC}"/>
    <cellStyle name="20% - Ênfase4 5 2 2 5 2" xfId="35857" xr:uid="{C69B0DFC-5D86-48BB-AD3C-19490C9017EE}"/>
    <cellStyle name="20% - Ênfase4 5 2 2 6" xfId="24337" xr:uid="{52BCA241-22E8-403E-ACB9-4E5A25412D75}"/>
    <cellStyle name="20% - Ênfase4 5 2 3" xfId="2017" xr:uid="{05E57798-0240-45C1-8A4A-76D7EA1CF9C6}"/>
    <cellStyle name="20% - Ênfase4 5 2 3 2" xfId="4897" xr:uid="{B8C1BB07-85FF-4E5D-B5CE-D1B1A91D8E23}"/>
    <cellStyle name="20% - Ênfase4 5 2 3 2 2" xfId="10657" xr:uid="{C05946B3-15C6-41E3-BDD3-B0CD531D11D5}"/>
    <cellStyle name="20% - Ênfase4 5 2 3 2 2 2" xfId="22177" xr:uid="{C6BD2851-94D6-42F4-A3E9-5590FA0223C7}"/>
    <cellStyle name="20% - Ênfase4 5 2 3 2 2 2 2" xfId="45217" xr:uid="{835163E8-D420-4B9D-BEF4-91547EDC7628}"/>
    <cellStyle name="20% - Ênfase4 5 2 3 2 2 3" xfId="33697" xr:uid="{C31BF514-330B-4E5D-9B12-0BF19AC3E2F3}"/>
    <cellStyle name="20% - Ênfase4 5 2 3 2 3" xfId="16417" xr:uid="{AC149646-4439-4493-B8D7-180A04C44C1C}"/>
    <cellStyle name="20% - Ênfase4 5 2 3 2 3 2" xfId="39457" xr:uid="{1EFA5447-C571-4E02-8571-71851FB6A201}"/>
    <cellStyle name="20% - Ênfase4 5 2 3 2 4" xfId="27937" xr:uid="{EA04FFA8-F895-4BA3-AE63-CFB0D2B8B737}"/>
    <cellStyle name="20% - Ênfase4 5 2 3 3" xfId="7777" xr:uid="{8856693B-C15F-4C0C-ACC8-3A0AE9B073AC}"/>
    <cellStyle name="20% - Ênfase4 5 2 3 3 2" xfId="19297" xr:uid="{98062710-3346-4637-906A-5C5AB9AD2C19}"/>
    <cellStyle name="20% - Ênfase4 5 2 3 3 2 2" xfId="42337" xr:uid="{D615A2FA-4361-4320-9946-61AE299DC0D6}"/>
    <cellStyle name="20% - Ênfase4 5 2 3 3 3" xfId="30817" xr:uid="{FAB2D53E-63CD-46B6-86F8-41829F80C599}"/>
    <cellStyle name="20% - Ênfase4 5 2 3 4" xfId="13537" xr:uid="{43CF42B0-A65D-4E8C-800D-320151690EFF}"/>
    <cellStyle name="20% - Ênfase4 5 2 3 4 2" xfId="36577" xr:uid="{FDA0AB16-AE03-40F2-8412-6265CB125869}"/>
    <cellStyle name="20% - Ênfase4 5 2 3 5" xfId="25057" xr:uid="{47D0E76B-BE4D-479D-8354-2929A7BA4C57}"/>
    <cellStyle name="20% - Ênfase4 5 2 4" xfId="3457" xr:uid="{0A6A07C4-AAE1-4290-9A71-E71CC5C052BD}"/>
    <cellStyle name="20% - Ênfase4 5 2 4 2" xfId="9217" xr:uid="{D594D971-560B-49A2-BDE8-53CE50BAFCC5}"/>
    <cellStyle name="20% - Ênfase4 5 2 4 2 2" xfId="20737" xr:uid="{4413F72E-2FA0-48CB-B011-31CF64CE8C5A}"/>
    <cellStyle name="20% - Ênfase4 5 2 4 2 2 2" xfId="43777" xr:uid="{E4C8A1C7-1CDA-4D37-BA80-244870063054}"/>
    <cellStyle name="20% - Ênfase4 5 2 4 2 3" xfId="32257" xr:uid="{D487FB96-005F-41BA-96A1-E626EE13D0FD}"/>
    <cellStyle name="20% - Ênfase4 5 2 4 3" xfId="14977" xr:uid="{4B0D79D3-D88F-451B-83D8-A191A4468F9D}"/>
    <cellStyle name="20% - Ênfase4 5 2 4 3 2" xfId="38017" xr:uid="{E4D91984-02D8-4E1F-BEE0-075961BDC8C9}"/>
    <cellStyle name="20% - Ênfase4 5 2 4 4" xfId="26497" xr:uid="{03F1AF36-3A7C-4B0B-98C9-48AA7FAE791E}"/>
    <cellStyle name="20% - Ênfase4 5 2 5" xfId="6337" xr:uid="{9669E677-F021-4E16-BDC8-596C53384DB5}"/>
    <cellStyle name="20% - Ênfase4 5 2 5 2" xfId="17857" xr:uid="{03F91A28-5F97-4BE9-8C6F-C4ACD66C6644}"/>
    <cellStyle name="20% - Ênfase4 5 2 5 2 2" xfId="40897" xr:uid="{27BDE8D2-25A3-4486-8716-72A4A30EFC97}"/>
    <cellStyle name="20% - Ênfase4 5 2 5 3" xfId="29377" xr:uid="{B0945150-7CAC-42FB-AD72-D02C709DC4E8}"/>
    <cellStyle name="20% - Ênfase4 5 2 6" xfId="12097" xr:uid="{573E0EE6-1B1D-4BB8-8A59-C2071404454E}"/>
    <cellStyle name="20% - Ênfase4 5 2 6 2" xfId="35137" xr:uid="{442F03F3-4AB1-4A47-9276-684C5C189E46}"/>
    <cellStyle name="20% - Ênfase4 5 2 7" xfId="23617" xr:uid="{4C976D7F-2D55-4E86-B079-356046DB9C2E}"/>
    <cellStyle name="20% - Ênfase4 5 3" xfId="937" xr:uid="{42A604BF-3148-46B9-8117-5C67432E86D4}"/>
    <cellStyle name="20% - Ênfase4 5 3 2" xfId="2377" xr:uid="{35BAAFEC-7BBF-4065-B5AB-1367D1A6C085}"/>
    <cellStyle name="20% - Ênfase4 5 3 2 2" xfId="5257" xr:uid="{A3789636-328C-485A-BB26-BB0A3B3C9A5A}"/>
    <cellStyle name="20% - Ênfase4 5 3 2 2 2" xfId="11017" xr:uid="{D49359AE-5146-46AD-9244-4906ACA4E36A}"/>
    <cellStyle name="20% - Ênfase4 5 3 2 2 2 2" xfId="22537" xr:uid="{1DA8F947-A1D3-4740-85EB-6EF0E5952AD0}"/>
    <cellStyle name="20% - Ênfase4 5 3 2 2 2 2 2" xfId="45577" xr:uid="{25C662D8-2707-4C01-8CC2-BDD64E37C851}"/>
    <cellStyle name="20% - Ênfase4 5 3 2 2 2 3" xfId="34057" xr:uid="{9BE1BE1D-6EDD-4BA6-9AAD-A2D5C98652BD}"/>
    <cellStyle name="20% - Ênfase4 5 3 2 2 3" xfId="16777" xr:uid="{707AF85A-2162-4B09-BF2C-5B9848F63DB5}"/>
    <cellStyle name="20% - Ênfase4 5 3 2 2 3 2" xfId="39817" xr:uid="{3E4AFEB5-E422-4EF9-A219-4A9CD4D7FCDB}"/>
    <cellStyle name="20% - Ênfase4 5 3 2 2 4" xfId="28297" xr:uid="{B4B1B7A6-9BCA-44E3-8DF7-40B8DFCAAB23}"/>
    <cellStyle name="20% - Ênfase4 5 3 2 3" xfId="8137" xr:uid="{190B1075-E303-4965-8CCA-E2EB45A82577}"/>
    <cellStyle name="20% - Ênfase4 5 3 2 3 2" xfId="19657" xr:uid="{D4353F2D-C552-48BE-8681-FCDD88B95031}"/>
    <cellStyle name="20% - Ênfase4 5 3 2 3 2 2" xfId="42697" xr:uid="{3D49B193-6C58-48C9-B982-2F2DE7B15354}"/>
    <cellStyle name="20% - Ênfase4 5 3 2 3 3" xfId="31177" xr:uid="{F1628623-678E-481D-8078-6F8AF4710BC4}"/>
    <cellStyle name="20% - Ênfase4 5 3 2 4" xfId="13897" xr:uid="{E5F634E1-66EE-4E85-91F6-445BC5FB34D5}"/>
    <cellStyle name="20% - Ênfase4 5 3 2 4 2" xfId="36937" xr:uid="{266220DA-BA41-4ED2-8DF4-992FA1A60552}"/>
    <cellStyle name="20% - Ênfase4 5 3 2 5" xfId="25417" xr:uid="{A658DA46-6EDA-40AE-A005-2E99D3C37BE9}"/>
    <cellStyle name="20% - Ênfase4 5 3 3" xfId="3817" xr:uid="{3446B236-C9EE-488B-8BF7-59CDC65D6AAB}"/>
    <cellStyle name="20% - Ênfase4 5 3 3 2" xfId="9577" xr:uid="{4E0B67F8-E0DC-4930-AFAB-6D6FCC47BDC9}"/>
    <cellStyle name="20% - Ênfase4 5 3 3 2 2" xfId="21097" xr:uid="{B02B21BC-3D7A-4D5F-BD1F-78E0BA1D02A0}"/>
    <cellStyle name="20% - Ênfase4 5 3 3 2 2 2" xfId="44137" xr:uid="{11E566DE-2DF6-4AAB-8936-E9387E4DAB11}"/>
    <cellStyle name="20% - Ênfase4 5 3 3 2 3" xfId="32617" xr:uid="{C7A7B258-5E3E-46D2-88FD-65633FF9472F}"/>
    <cellStyle name="20% - Ênfase4 5 3 3 3" xfId="15337" xr:uid="{04A26EF2-18C5-4A5F-A30D-696D04FCC9B4}"/>
    <cellStyle name="20% - Ênfase4 5 3 3 3 2" xfId="38377" xr:uid="{0C592298-7D53-49D6-922C-1D708D25910C}"/>
    <cellStyle name="20% - Ênfase4 5 3 3 4" xfId="26857" xr:uid="{CED57C46-B98E-4E8A-A830-537EA5EE6E12}"/>
    <cellStyle name="20% - Ênfase4 5 3 4" xfId="6697" xr:uid="{406A4767-75FC-4334-83FF-2984215781B0}"/>
    <cellStyle name="20% - Ênfase4 5 3 4 2" xfId="18217" xr:uid="{754FB8A9-6CC6-4987-9505-3EC4092EA518}"/>
    <cellStyle name="20% - Ênfase4 5 3 4 2 2" xfId="41257" xr:uid="{D2912B65-5A32-46C6-BCD1-01768C9391DA}"/>
    <cellStyle name="20% - Ênfase4 5 3 4 3" xfId="29737" xr:uid="{723CC0FE-C80D-422E-AB0A-48625CAEED94}"/>
    <cellStyle name="20% - Ênfase4 5 3 5" xfId="12457" xr:uid="{78DAB0CA-A151-4985-9D26-0CFA4678BAB6}"/>
    <cellStyle name="20% - Ênfase4 5 3 5 2" xfId="35497" xr:uid="{E5CDB8CE-30BD-4CDE-9674-D20679439E13}"/>
    <cellStyle name="20% - Ênfase4 5 3 6" xfId="23977" xr:uid="{FBA4FB07-EC92-43BC-ABB5-81CF2E1E770E}"/>
    <cellStyle name="20% - Ênfase4 5 4" xfId="1657" xr:uid="{91EAF5FE-87CF-40A1-9801-CB0F9850E127}"/>
    <cellStyle name="20% - Ênfase4 5 4 2" xfId="4537" xr:uid="{C8F0AC6A-077D-4817-9C7F-A5747FFA9818}"/>
    <cellStyle name="20% - Ênfase4 5 4 2 2" xfId="10297" xr:uid="{2B7949EB-9449-41D3-A6E7-A006B8710254}"/>
    <cellStyle name="20% - Ênfase4 5 4 2 2 2" xfId="21817" xr:uid="{6E0D9774-46CA-4080-8799-F4316845E11D}"/>
    <cellStyle name="20% - Ênfase4 5 4 2 2 2 2" xfId="44857" xr:uid="{2E5C520D-9D38-4A26-BAE4-C504056122B5}"/>
    <cellStyle name="20% - Ênfase4 5 4 2 2 3" xfId="33337" xr:uid="{69251719-78BB-4673-B38D-DD6FC3BE72C6}"/>
    <cellStyle name="20% - Ênfase4 5 4 2 3" xfId="16057" xr:uid="{A10F3516-C120-45B5-A793-FC259EF6DCEF}"/>
    <cellStyle name="20% - Ênfase4 5 4 2 3 2" xfId="39097" xr:uid="{C6B23399-E08A-4FBD-A0B9-A0B40D1ED1F0}"/>
    <cellStyle name="20% - Ênfase4 5 4 2 4" xfId="27577" xr:uid="{38AB560B-EE7B-4C80-A6FF-85CEC14C0F20}"/>
    <cellStyle name="20% - Ênfase4 5 4 3" xfId="7417" xr:uid="{DAF70F6A-9606-4C10-812E-EE4ABBB11B0C}"/>
    <cellStyle name="20% - Ênfase4 5 4 3 2" xfId="18937" xr:uid="{4E011886-0298-4068-AFC9-BD8A85223E3C}"/>
    <cellStyle name="20% - Ênfase4 5 4 3 2 2" xfId="41977" xr:uid="{F4DD618B-FD88-4A9B-973D-D248D833005D}"/>
    <cellStyle name="20% - Ênfase4 5 4 3 3" xfId="30457" xr:uid="{850FFA29-0844-4261-A232-A535730E399C}"/>
    <cellStyle name="20% - Ênfase4 5 4 4" xfId="13177" xr:uid="{DFB8ADC9-0B18-4790-B905-4165FBAAB04E}"/>
    <cellStyle name="20% - Ênfase4 5 4 4 2" xfId="36217" xr:uid="{42FA8012-88CF-4C93-8CBB-D6633325730C}"/>
    <cellStyle name="20% - Ênfase4 5 4 5" xfId="24697" xr:uid="{B96E2E42-B343-4B48-A8D1-61AFAA78D8A9}"/>
    <cellStyle name="20% - Ênfase4 5 5" xfId="3097" xr:uid="{FC70AE5A-FB75-428F-B647-23A5DB4D8692}"/>
    <cellStyle name="20% - Ênfase4 5 5 2" xfId="8857" xr:uid="{6FBF9C58-F3F9-460D-8ED6-BB0CE45D8BCB}"/>
    <cellStyle name="20% - Ênfase4 5 5 2 2" xfId="20377" xr:uid="{7CD84E73-82D2-42CC-B3AF-3F8C53AEA5E4}"/>
    <cellStyle name="20% - Ênfase4 5 5 2 2 2" xfId="43417" xr:uid="{A80E9CDA-746D-47D7-8F73-3A68AA5947AA}"/>
    <cellStyle name="20% - Ênfase4 5 5 2 3" xfId="31897" xr:uid="{0424647E-05B5-46CB-833A-3703ED6D1797}"/>
    <cellStyle name="20% - Ênfase4 5 5 3" xfId="14617" xr:uid="{9DCBA8D3-1F04-4673-9517-6EB3D4AA33C0}"/>
    <cellStyle name="20% - Ênfase4 5 5 3 2" xfId="37657" xr:uid="{C90B9116-37FD-4D0A-B11F-4DFC625A273B}"/>
    <cellStyle name="20% - Ênfase4 5 5 4" xfId="26137" xr:uid="{B681D185-F38E-44FE-B4F9-C40D3D9C74FF}"/>
    <cellStyle name="20% - Ênfase4 5 6" xfId="5977" xr:uid="{0A67529F-22E5-4D32-A8E9-5219A63C7823}"/>
    <cellStyle name="20% - Ênfase4 5 6 2" xfId="17497" xr:uid="{DF283251-8A6F-4D2F-90DD-90A8B2A24325}"/>
    <cellStyle name="20% - Ênfase4 5 6 2 2" xfId="40537" xr:uid="{C8BA765C-E485-4CA9-B973-F91B9B440A73}"/>
    <cellStyle name="20% - Ênfase4 5 6 3" xfId="29017" xr:uid="{7F35E0E4-1D46-4CF7-A8A8-D5359D1EDC37}"/>
    <cellStyle name="20% - Ênfase4 5 7" xfId="11737" xr:uid="{AB00B3C2-19CE-42D9-96C5-92C85583C55E}"/>
    <cellStyle name="20% - Ênfase4 5 7 2" xfId="34777" xr:uid="{48AEA21C-8939-4D1C-BFBD-7096DB2E1A27}"/>
    <cellStyle name="20% - Ênfase4 5 8" xfId="23257" xr:uid="{A67AC642-8792-428D-8B50-E5620DC3E0ED}"/>
    <cellStyle name="20% - Ênfase4 6" xfId="397" xr:uid="{35698977-8BBE-44F4-BA81-AECE3F869BCF}"/>
    <cellStyle name="20% - Ênfase4 6 2" xfId="1117" xr:uid="{0001FAD6-4F30-4653-B6E2-81D3E803EA55}"/>
    <cellStyle name="20% - Ênfase4 6 2 2" xfId="2557" xr:uid="{4DE335F8-83BF-4C2C-BAEE-1FA8F84BB713}"/>
    <cellStyle name="20% - Ênfase4 6 2 2 2" xfId="5437" xr:uid="{4C890F1F-1AE2-4984-82D3-E69D81BDBEEF}"/>
    <cellStyle name="20% - Ênfase4 6 2 2 2 2" xfId="11197" xr:uid="{D6640EF5-4B07-414D-8768-A1633EF2053A}"/>
    <cellStyle name="20% - Ênfase4 6 2 2 2 2 2" xfId="22717" xr:uid="{5BC076DB-51B0-48A6-80F8-0D6735D6E4F8}"/>
    <cellStyle name="20% - Ênfase4 6 2 2 2 2 2 2" xfId="45757" xr:uid="{F9D91507-2556-48E2-8CBA-848F24A50F70}"/>
    <cellStyle name="20% - Ênfase4 6 2 2 2 2 3" xfId="34237" xr:uid="{483417B1-0BD1-4689-82ED-81C60518359E}"/>
    <cellStyle name="20% - Ênfase4 6 2 2 2 3" xfId="16957" xr:uid="{7C492328-C7B1-4B5A-B3D4-DADEC3BD0EA7}"/>
    <cellStyle name="20% - Ênfase4 6 2 2 2 3 2" xfId="39997" xr:uid="{353E3BAD-E09E-40D9-A2AD-5B9CCD48F4BB}"/>
    <cellStyle name="20% - Ênfase4 6 2 2 2 4" xfId="28477" xr:uid="{22BE460C-527C-48B3-88DD-60DE2C08E4D2}"/>
    <cellStyle name="20% - Ênfase4 6 2 2 3" xfId="8317" xr:uid="{22C8C351-FEFA-49B9-9874-961DC595F24B}"/>
    <cellStyle name="20% - Ênfase4 6 2 2 3 2" xfId="19837" xr:uid="{CFF6D03D-CE39-4648-8C29-83B813E4B2F6}"/>
    <cellStyle name="20% - Ênfase4 6 2 2 3 2 2" xfId="42877" xr:uid="{F16DD8D4-39E4-4EA7-BBA9-A5E1023B7DC0}"/>
    <cellStyle name="20% - Ênfase4 6 2 2 3 3" xfId="31357" xr:uid="{186FB2F8-1634-4C15-A4E3-619DE8305BD4}"/>
    <cellStyle name="20% - Ênfase4 6 2 2 4" xfId="14077" xr:uid="{D8DA30D5-D934-4D9A-8F82-24C38D72551D}"/>
    <cellStyle name="20% - Ênfase4 6 2 2 4 2" xfId="37117" xr:uid="{D99A1D8B-2B55-4656-8C11-1E4FA3CBCAB5}"/>
    <cellStyle name="20% - Ênfase4 6 2 2 5" xfId="25597" xr:uid="{60B56643-619C-4114-A481-9E9AEE540F1A}"/>
    <cellStyle name="20% - Ênfase4 6 2 3" xfId="3997" xr:uid="{9C3311CF-9F5A-4D47-8FBE-CEB112A86479}"/>
    <cellStyle name="20% - Ênfase4 6 2 3 2" xfId="9757" xr:uid="{8747EBBB-3672-4223-9A86-DD80E84C3012}"/>
    <cellStyle name="20% - Ênfase4 6 2 3 2 2" xfId="21277" xr:uid="{58A02D56-97DB-4158-89B9-8588624914E2}"/>
    <cellStyle name="20% - Ênfase4 6 2 3 2 2 2" xfId="44317" xr:uid="{C70CC81B-005A-4D83-9116-68DDA51A3C94}"/>
    <cellStyle name="20% - Ênfase4 6 2 3 2 3" xfId="32797" xr:uid="{4C6BADAE-11B3-44EC-9928-005ED1C0E2F4}"/>
    <cellStyle name="20% - Ênfase4 6 2 3 3" xfId="15517" xr:uid="{54086562-88B4-4042-9E6E-9E1B118B6960}"/>
    <cellStyle name="20% - Ênfase4 6 2 3 3 2" xfId="38557" xr:uid="{BEAFA137-6D54-4F99-ACEF-2FAFA78B2977}"/>
    <cellStyle name="20% - Ênfase4 6 2 3 4" xfId="27037" xr:uid="{F24F1EDF-3C23-4E15-B188-14FCB6640148}"/>
    <cellStyle name="20% - Ênfase4 6 2 4" xfId="6877" xr:uid="{49BE2D33-ABB6-4343-A90A-888AC06E2352}"/>
    <cellStyle name="20% - Ênfase4 6 2 4 2" xfId="18397" xr:uid="{515F2C84-D886-4CAE-89BF-4762175F2221}"/>
    <cellStyle name="20% - Ênfase4 6 2 4 2 2" xfId="41437" xr:uid="{E728196A-2748-4A1A-9E48-7A6140BAB547}"/>
    <cellStyle name="20% - Ênfase4 6 2 4 3" xfId="29917" xr:uid="{908824E9-6727-4D5A-9DA3-4182637CD7CF}"/>
    <cellStyle name="20% - Ênfase4 6 2 5" xfId="12637" xr:uid="{23F8F996-AD1C-443A-BAA8-5E915C3B2DA2}"/>
    <cellStyle name="20% - Ênfase4 6 2 5 2" xfId="35677" xr:uid="{9D413B3C-9976-4AB0-9E01-CEACED94DC7E}"/>
    <cellStyle name="20% - Ênfase4 6 2 6" xfId="24157" xr:uid="{C56D1CC1-5F80-4AED-865D-B1DAB1FC6013}"/>
    <cellStyle name="20% - Ênfase4 6 3" xfId="1837" xr:uid="{FCEE8632-3759-43DA-88DA-9D882D2082A6}"/>
    <cellStyle name="20% - Ênfase4 6 3 2" xfId="4717" xr:uid="{0DBFC12C-2576-443E-813B-41FE2120DB78}"/>
    <cellStyle name="20% - Ênfase4 6 3 2 2" xfId="10477" xr:uid="{C5F1E261-649A-49BF-B0E0-B55DF1547487}"/>
    <cellStyle name="20% - Ênfase4 6 3 2 2 2" xfId="21997" xr:uid="{34F80F1A-9AD6-4D90-90ED-0AEDB8430553}"/>
    <cellStyle name="20% - Ênfase4 6 3 2 2 2 2" xfId="45037" xr:uid="{5DBDBC34-FC46-4D71-8160-4952D319BBE7}"/>
    <cellStyle name="20% - Ênfase4 6 3 2 2 3" xfId="33517" xr:uid="{D9E39DCF-9337-49F2-9E9A-52C2E9269CA3}"/>
    <cellStyle name="20% - Ênfase4 6 3 2 3" xfId="16237" xr:uid="{AC5A125F-9599-4812-B87D-C3C742EF716B}"/>
    <cellStyle name="20% - Ênfase4 6 3 2 3 2" xfId="39277" xr:uid="{66CC32C3-DD1F-43A2-A366-59A2F1E4498D}"/>
    <cellStyle name="20% - Ênfase4 6 3 2 4" xfId="27757" xr:uid="{7F57CF9F-7B30-459A-A43A-207C3BB09169}"/>
    <cellStyle name="20% - Ênfase4 6 3 3" xfId="7597" xr:uid="{037D6150-BFBE-4118-8841-33934F349D6A}"/>
    <cellStyle name="20% - Ênfase4 6 3 3 2" xfId="19117" xr:uid="{F76CA5F7-7EAE-4948-9DE6-B69B5EFCA87B}"/>
    <cellStyle name="20% - Ênfase4 6 3 3 2 2" xfId="42157" xr:uid="{F532B556-46A4-48C3-ADF1-9FB56BFE0738}"/>
    <cellStyle name="20% - Ênfase4 6 3 3 3" xfId="30637" xr:uid="{83B9D34F-3A37-42E2-9CBD-D52AECD1A31F}"/>
    <cellStyle name="20% - Ênfase4 6 3 4" xfId="13357" xr:uid="{9E22F400-BC75-47CD-8591-F0C3F73B6C4A}"/>
    <cellStyle name="20% - Ênfase4 6 3 4 2" xfId="36397" xr:uid="{AC5B3209-4326-4088-9074-C468570833A7}"/>
    <cellStyle name="20% - Ênfase4 6 3 5" xfId="24877" xr:uid="{F8A0F896-C680-4C8C-A525-B81A25A06C59}"/>
    <cellStyle name="20% - Ênfase4 6 4" xfId="3277" xr:uid="{FDB4B037-6535-4269-BB06-22872F401C0C}"/>
    <cellStyle name="20% - Ênfase4 6 4 2" xfId="9037" xr:uid="{F1C87538-CB89-452D-88E2-BD3FABA6A540}"/>
    <cellStyle name="20% - Ênfase4 6 4 2 2" xfId="20557" xr:uid="{CE53CE6B-3EE0-481B-9CFD-68B79FFDE6D4}"/>
    <cellStyle name="20% - Ênfase4 6 4 2 2 2" xfId="43597" xr:uid="{8B084EA0-2A0A-4EBE-A149-FCF21ED5DA2B}"/>
    <cellStyle name="20% - Ênfase4 6 4 2 3" xfId="32077" xr:uid="{94B56C2C-EC64-4DAF-B8C2-E8158F6881E0}"/>
    <cellStyle name="20% - Ênfase4 6 4 3" xfId="14797" xr:uid="{29E7DB23-A989-4950-AA71-A34F337DBEA9}"/>
    <cellStyle name="20% - Ênfase4 6 4 3 2" xfId="37837" xr:uid="{C11E45B1-9D1F-43D8-9B36-DFEDF0D09765}"/>
    <cellStyle name="20% - Ênfase4 6 4 4" xfId="26317" xr:uid="{55936467-988E-4BEC-B2B1-28B85EEBC554}"/>
    <cellStyle name="20% - Ênfase4 6 5" xfId="6157" xr:uid="{4F622E0E-F8D1-4D23-B527-03C59210AFA2}"/>
    <cellStyle name="20% - Ênfase4 6 5 2" xfId="17677" xr:uid="{0A8D80CA-99A9-435A-BC1A-3AC18C135345}"/>
    <cellStyle name="20% - Ênfase4 6 5 2 2" xfId="40717" xr:uid="{1C075075-A2E9-48C9-B16F-FC6765C05889}"/>
    <cellStyle name="20% - Ênfase4 6 5 3" xfId="29197" xr:uid="{40AC2C86-4A8C-434E-B656-03A7ECCDDE63}"/>
    <cellStyle name="20% - Ênfase4 6 6" xfId="11917" xr:uid="{5C6AC178-3F2A-46DD-98A9-6541FA7FB974}"/>
    <cellStyle name="20% - Ênfase4 6 6 2" xfId="34957" xr:uid="{C249D59A-513A-4C13-8CF5-4DAB5F0CEDA2}"/>
    <cellStyle name="20% - Ênfase4 6 7" xfId="23437" xr:uid="{A25C55EC-03E7-471B-9615-7E67BEE90E3E}"/>
    <cellStyle name="20% - Ênfase4 7" xfId="757" xr:uid="{378AFFF1-96E8-414C-8E5B-E9F088943D6B}"/>
    <cellStyle name="20% - Ênfase4 7 2" xfId="2197" xr:uid="{023BBD7E-F140-4A71-B239-3939929D43D6}"/>
    <cellStyle name="20% - Ênfase4 7 2 2" xfId="5077" xr:uid="{78211647-82FC-4773-8B76-B03B98442CE2}"/>
    <cellStyle name="20% - Ênfase4 7 2 2 2" xfId="10837" xr:uid="{8575D5FB-A799-4893-94FD-B0163BB99645}"/>
    <cellStyle name="20% - Ênfase4 7 2 2 2 2" xfId="22357" xr:uid="{E2CF1A17-1BD9-4792-B7B8-B780A61E6DC4}"/>
    <cellStyle name="20% - Ênfase4 7 2 2 2 2 2" xfId="45397" xr:uid="{546E657F-9C8D-4EAE-B74E-9D625F65B4AA}"/>
    <cellStyle name="20% - Ênfase4 7 2 2 2 3" xfId="33877" xr:uid="{331C72D4-0BCC-404C-9F1B-C7427A80D32E}"/>
    <cellStyle name="20% - Ênfase4 7 2 2 3" xfId="16597" xr:uid="{0F971627-5CA7-4353-8705-5463112CF467}"/>
    <cellStyle name="20% - Ênfase4 7 2 2 3 2" xfId="39637" xr:uid="{F6262A4F-13DC-4B11-8854-BF811290D40C}"/>
    <cellStyle name="20% - Ênfase4 7 2 2 4" xfId="28117" xr:uid="{33823435-31F8-4318-99A8-6E977F3CC92D}"/>
    <cellStyle name="20% - Ênfase4 7 2 3" xfId="7957" xr:uid="{AF7E219E-5150-442D-A044-21A4DFB12883}"/>
    <cellStyle name="20% - Ênfase4 7 2 3 2" xfId="19477" xr:uid="{22853EC5-24A0-4B9C-A0CB-21038E27FA1B}"/>
    <cellStyle name="20% - Ênfase4 7 2 3 2 2" xfId="42517" xr:uid="{EC2058DD-1BAA-4470-934E-6B0BF1DE02E0}"/>
    <cellStyle name="20% - Ênfase4 7 2 3 3" xfId="30997" xr:uid="{3C009260-A746-40F1-9265-E19912D92AA5}"/>
    <cellStyle name="20% - Ênfase4 7 2 4" xfId="13717" xr:uid="{837070C6-DF40-42B6-9A56-95721A52BCF6}"/>
    <cellStyle name="20% - Ênfase4 7 2 4 2" xfId="36757" xr:uid="{ADCCC256-DFFA-4870-BE2B-1E4D08F06ED0}"/>
    <cellStyle name="20% - Ênfase4 7 2 5" xfId="25237" xr:uid="{2B1FEF80-0EB0-4A92-9BB2-92A48874832E}"/>
    <cellStyle name="20% - Ênfase4 7 3" xfId="3637" xr:uid="{575D8F90-E8EE-42DF-8A6E-0EFE6B9389B9}"/>
    <cellStyle name="20% - Ênfase4 7 3 2" xfId="9397" xr:uid="{40363F75-8603-4359-ADB5-503ABFE2D051}"/>
    <cellStyle name="20% - Ênfase4 7 3 2 2" xfId="20917" xr:uid="{504998D3-947E-4E36-BE3E-8BBADC0EEB6B}"/>
    <cellStyle name="20% - Ênfase4 7 3 2 2 2" xfId="43957" xr:uid="{F1011240-8E61-46A0-87A5-A2D3E8D1A00E}"/>
    <cellStyle name="20% - Ênfase4 7 3 2 3" xfId="32437" xr:uid="{AE9ABA83-3A2A-4D43-9D41-CEB514B99E8B}"/>
    <cellStyle name="20% - Ênfase4 7 3 3" xfId="15157" xr:uid="{2E553BE6-DD7B-419C-912D-D5F6CB85D1E6}"/>
    <cellStyle name="20% - Ênfase4 7 3 3 2" xfId="38197" xr:uid="{A44CB09F-B35C-45BA-8FCF-9CA42036EE77}"/>
    <cellStyle name="20% - Ênfase4 7 3 4" xfId="26677" xr:uid="{820CA0D9-1588-4C37-85FF-FD37BF7E4888}"/>
    <cellStyle name="20% - Ênfase4 7 4" xfId="6517" xr:uid="{F8ABC5CB-F9E4-4E99-8863-50BC18D0A3EB}"/>
    <cellStyle name="20% - Ênfase4 7 4 2" xfId="18037" xr:uid="{3005D930-E092-4BA1-8FA0-39154BA0D0BE}"/>
    <cellStyle name="20% - Ênfase4 7 4 2 2" xfId="41077" xr:uid="{42404A37-33A0-4F39-99A0-E94CE5889733}"/>
    <cellStyle name="20% - Ênfase4 7 4 3" xfId="29557" xr:uid="{3AD1A981-33AC-4DC7-854F-3D09D2009237}"/>
    <cellStyle name="20% - Ênfase4 7 5" xfId="12277" xr:uid="{A5B55057-2B46-4D02-B805-F59966959C08}"/>
    <cellStyle name="20% - Ênfase4 7 5 2" xfId="35317" xr:uid="{6795B81F-6B21-4042-AC84-543FC47EF3A9}"/>
    <cellStyle name="20% - Ênfase4 7 6" xfId="23797" xr:uid="{5F833786-2841-4853-BCA7-5328A8D81448}"/>
    <cellStyle name="20% - Ênfase4 8" xfId="1477" xr:uid="{BD5289E1-056D-45A9-AC69-E7DDA1665576}"/>
    <cellStyle name="20% - Ênfase4 8 2" xfId="4357" xr:uid="{3E65AE78-C8D4-4F6E-A25B-1E9983FC68ED}"/>
    <cellStyle name="20% - Ênfase4 8 2 2" xfId="10117" xr:uid="{E264A5BB-155E-493A-A36C-1D2277846626}"/>
    <cellStyle name="20% - Ênfase4 8 2 2 2" xfId="21637" xr:uid="{9C8CEF98-11EE-4260-8665-4C68AE80A5C1}"/>
    <cellStyle name="20% - Ênfase4 8 2 2 2 2" xfId="44677" xr:uid="{85D93E50-7938-4601-BA60-8D61A21FD7A8}"/>
    <cellStyle name="20% - Ênfase4 8 2 2 3" xfId="33157" xr:uid="{5F4DF69C-C0DB-43E3-826F-374A625492F0}"/>
    <cellStyle name="20% - Ênfase4 8 2 3" xfId="15877" xr:uid="{CB09E374-8713-41FC-8464-873DC0B7F2B2}"/>
    <cellStyle name="20% - Ênfase4 8 2 3 2" xfId="38917" xr:uid="{ABE881C5-FCD2-4113-A48A-51D0747D5CC3}"/>
    <cellStyle name="20% - Ênfase4 8 2 4" xfId="27397" xr:uid="{290D8285-CADB-49BE-984D-CEAE190319B2}"/>
    <cellStyle name="20% - Ênfase4 8 3" xfId="7237" xr:uid="{163AF9C6-1075-4F45-A8FB-32B24D17FE9F}"/>
    <cellStyle name="20% - Ênfase4 8 3 2" xfId="18757" xr:uid="{4B18BE03-32ED-416C-9754-73546E1F70B8}"/>
    <cellStyle name="20% - Ênfase4 8 3 2 2" xfId="41797" xr:uid="{A977B824-4901-4F50-AC06-134DBCBC0661}"/>
    <cellStyle name="20% - Ênfase4 8 3 3" xfId="30277" xr:uid="{8CB5EFDA-2B62-4C8C-B6FB-E04AB0FCE01D}"/>
    <cellStyle name="20% - Ênfase4 8 4" xfId="12997" xr:uid="{6B47F419-3673-4300-9281-A4F71CDC6F91}"/>
    <cellStyle name="20% - Ênfase4 8 4 2" xfId="36037" xr:uid="{7741BCCB-77E1-4C34-BA00-BE9FA519A326}"/>
    <cellStyle name="20% - Ênfase4 8 5" xfId="24517" xr:uid="{EFEF48E0-E5C4-40EE-BF29-9DBEA6684867}"/>
    <cellStyle name="20% - Ênfase4 9" xfId="2917" xr:uid="{C80C68EA-1190-4619-A1F9-3F08E658B529}"/>
    <cellStyle name="20% - Ênfase4 9 2" xfId="8677" xr:uid="{33A4BB98-5ECF-43CE-8308-B0F2F46C6DD9}"/>
    <cellStyle name="20% - Ênfase4 9 2 2" xfId="20197" xr:uid="{377C72A6-1D4F-4DC8-82B9-3D66AFE2A226}"/>
    <cellStyle name="20% - Ênfase4 9 2 2 2" xfId="43237" xr:uid="{5AA582CD-4DCF-4440-9C16-7E123CC8B082}"/>
    <cellStyle name="20% - Ênfase4 9 2 3" xfId="31717" xr:uid="{C070934D-6475-4175-A051-5DE73170F8FB}"/>
    <cellStyle name="20% - Ênfase4 9 3" xfId="14437" xr:uid="{0200029E-A450-45A5-93ED-4B5A02A7CF22}"/>
    <cellStyle name="20% - Ênfase4 9 3 2" xfId="37477" xr:uid="{9F71722B-A25D-4557-9B78-A117AAABDFF9}"/>
    <cellStyle name="20% - Ênfase4 9 4" xfId="25957" xr:uid="{06551F4D-1B37-4FB2-8D1B-3B1F3BE62B19}"/>
    <cellStyle name="20% - Ênfase5" xfId="36" builtinId="46" customBuiltin="1"/>
    <cellStyle name="20% - Ênfase5 10" xfId="5800" xr:uid="{5966E5CC-22A2-48CF-A228-6D1E26171D0D}"/>
    <cellStyle name="20% - Ênfase5 10 2" xfId="17320" xr:uid="{819F9B2C-62C1-4671-BCE7-765B6723C185}"/>
    <cellStyle name="20% - Ênfase5 10 2 2" xfId="40360" xr:uid="{BA72B10C-AA7B-4438-A701-735F6F317226}"/>
    <cellStyle name="20% - Ênfase5 10 3" xfId="28840" xr:uid="{E4AECDA7-3E58-474C-8360-A1A3EDD12875}"/>
    <cellStyle name="20% - Ênfase5 11" xfId="11560" xr:uid="{1B6F045D-2859-4C4F-B21F-D83B1FF35736}"/>
    <cellStyle name="20% - Ênfase5 11 2" xfId="34600" xr:uid="{466C065F-9EBD-443A-A506-AD4939EA7E6A}"/>
    <cellStyle name="20% - Ênfase5 12" xfId="23080" xr:uid="{95C22639-B07E-4DB6-8ED5-18546180DCF5}"/>
    <cellStyle name="20% - Ênfase5 2" xfId="61" xr:uid="{053C318B-33AD-4A1E-BEFC-255262EE52BD}"/>
    <cellStyle name="20% - Ênfase5 2 10" xfId="11583" xr:uid="{35B635BE-584B-485C-99D3-B18935F0542B}"/>
    <cellStyle name="20% - Ênfase5 2 10 2" xfId="34623" xr:uid="{0871F20E-6B55-43B0-B7CF-980C8171FDA6}"/>
    <cellStyle name="20% - Ênfase5 2 11" xfId="23103" xr:uid="{4694216C-3607-4436-A220-1081DF48D037}"/>
    <cellStyle name="20% - Ênfase5 2 2" xfId="108" xr:uid="{53562D18-B60C-49A2-B380-E811573EFE7C}"/>
    <cellStyle name="20% - Ênfase5 2 2 10" xfId="23148" xr:uid="{03E6A5E4-28F0-414F-BE8C-621CEAEE0F67}"/>
    <cellStyle name="20% - Ênfase5 2 2 2" xfId="198" xr:uid="{1894AA5E-9B49-487C-BFD7-2593C6CDF392}"/>
    <cellStyle name="20% - Ênfase5 2 2 2 2" xfId="378" xr:uid="{FE6A8869-C2CE-4248-A966-471099F64E18}"/>
    <cellStyle name="20% - Ênfase5 2 2 2 2 2" xfId="738" xr:uid="{06EDD9CB-E199-4EDD-B128-8100A5C9B89A}"/>
    <cellStyle name="20% - Ênfase5 2 2 2 2 2 2" xfId="1458" xr:uid="{7604CA46-ABA7-45E6-AE73-CC772D3456DC}"/>
    <cellStyle name="20% - Ênfase5 2 2 2 2 2 2 2" xfId="2898" xr:uid="{21D23CC0-E0EB-420B-91D9-B6141D908688}"/>
    <cellStyle name="20% - Ênfase5 2 2 2 2 2 2 2 2" xfId="5778" xr:uid="{C51C6F1A-359E-4FC1-81BD-6EAE486F853E}"/>
    <cellStyle name="20% - Ênfase5 2 2 2 2 2 2 2 2 2" xfId="11538" xr:uid="{4E07ACCC-1DA8-4C59-9021-188C04A60756}"/>
    <cellStyle name="20% - Ênfase5 2 2 2 2 2 2 2 2 2 2" xfId="23058" xr:uid="{256D88C6-3D01-4FA4-9A2C-896521EA0913}"/>
    <cellStyle name="20% - Ênfase5 2 2 2 2 2 2 2 2 2 2 2" xfId="46098" xr:uid="{713989F2-0DED-42D9-85A3-F37DE6988B05}"/>
    <cellStyle name="20% - Ênfase5 2 2 2 2 2 2 2 2 2 3" xfId="34578" xr:uid="{F3EC7DB3-E17E-485B-AA2C-CE77A84F0265}"/>
    <cellStyle name="20% - Ênfase5 2 2 2 2 2 2 2 2 3" xfId="17298" xr:uid="{00A1A3EE-F5F4-4787-9E54-6A0C8B5C8A75}"/>
    <cellStyle name="20% - Ênfase5 2 2 2 2 2 2 2 2 3 2" xfId="40338" xr:uid="{0A912740-86E9-4283-9CDC-80C2DADBF9CB}"/>
    <cellStyle name="20% - Ênfase5 2 2 2 2 2 2 2 2 4" xfId="28818" xr:uid="{EBD1D67B-E45E-4107-9E74-A41CA4429DDB}"/>
    <cellStyle name="20% - Ênfase5 2 2 2 2 2 2 2 3" xfId="8658" xr:uid="{09DC1DD8-006E-4331-885F-6221EE17EF13}"/>
    <cellStyle name="20% - Ênfase5 2 2 2 2 2 2 2 3 2" xfId="20178" xr:uid="{189FA786-293D-40B9-9E51-A6AEA9FD22E9}"/>
    <cellStyle name="20% - Ênfase5 2 2 2 2 2 2 2 3 2 2" xfId="43218" xr:uid="{D59B4F63-F26B-4A86-96DD-CF6997652B7D}"/>
    <cellStyle name="20% - Ênfase5 2 2 2 2 2 2 2 3 3" xfId="31698" xr:uid="{C2D98139-AC72-4F42-A803-A0BD71CDBA10}"/>
    <cellStyle name="20% - Ênfase5 2 2 2 2 2 2 2 4" xfId="14418" xr:uid="{C5115CFC-CC98-4CF4-9CCC-7664112A6242}"/>
    <cellStyle name="20% - Ênfase5 2 2 2 2 2 2 2 4 2" xfId="37458" xr:uid="{44482981-D230-408D-BAAC-2C471EBF132C}"/>
    <cellStyle name="20% - Ênfase5 2 2 2 2 2 2 2 5" xfId="25938" xr:uid="{D994FED5-8D27-4B7F-A499-426F4C2A1524}"/>
    <cellStyle name="20% - Ênfase5 2 2 2 2 2 2 3" xfId="4338" xr:uid="{8DF98F38-F39F-4820-9D65-D1EF898A3AA0}"/>
    <cellStyle name="20% - Ênfase5 2 2 2 2 2 2 3 2" xfId="10098" xr:uid="{F0C26935-BD72-4B6C-891C-4F4AD82C2D2A}"/>
    <cellStyle name="20% - Ênfase5 2 2 2 2 2 2 3 2 2" xfId="21618" xr:uid="{2AEEF893-8855-456C-8E8C-A051D52DD323}"/>
    <cellStyle name="20% - Ênfase5 2 2 2 2 2 2 3 2 2 2" xfId="44658" xr:uid="{CBC9AB0F-148D-4BA3-9D62-0B0840E7E87C}"/>
    <cellStyle name="20% - Ênfase5 2 2 2 2 2 2 3 2 3" xfId="33138" xr:uid="{AC26AAF0-F4F4-4077-8ED0-A8EDDA4708BD}"/>
    <cellStyle name="20% - Ênfase5 2 2 2 2 2 2 3 3" xfId="15858" xr:uid="{5FBF7848-9FE6-49B2-8996-66934275D749}"/>
    <cellStyle name="20% - Ênfase5 2 2 2 2 2 2 3 3 2" xfId="38898" xr:uid="{1DE8457D-B9C7-4390-A836-114E33CC4F61}"/>
    <cellStyle name="20% - Ênfase5 2 2 2 2 2 2 3 4" xfId="27378" xr:uid="{198E1B6D-1002-4BEA-A901-FB7070F2D9E7}"/>
    <cellStyle name="20% - Ênfase5 2 2 2 2 2 2 4" xfId="7218" xr:uid="{725B0D32-D343-4966-92A7-78B2EBB02583}"/>
    <cellStyle name="20% - Ênfase5 2 2 2 2 2 2 4 2" xfId="18738" xr:uid="{679A1090-B18B-4727-A0A8-562928210419}"/>
    <cellStyle name="20% - Ênfase5 2 2 2 2 2 2 4 2 2" xfId="41778" xr:uid="{9DAC4534-563B-4813-9AB7-91A263EE1926}"/>
    <cellStyle name="20% - Ênfase5 2 2 2 2 2 2 4 3" xfId="30258" xr:uid="{FC13A787-CFB5-434E-9C63-CEFB83328163}"/>
    <cellStyle name="20% - Ênfase5 2 2 2 2 2 2 5" xfId="12978" xr:uid="{E1D77377-49BD-408D-9CE4-A83D509FC00D}"/>
    <cellStyle name="20% - Ênfase5 2 2 2 2 2 2 5 2" xfId="36018" xr:uid="{96DF33AC-B1D1-411E-B219-6338044339F0}"/>
    <cellStyle name="20% - Ênfase5 2 2 2 2 2 2 6" xfId="24498" xr:uid="{699973FC-9F8B-42A5-A616-886D50AEB8E7}"/>
    <cellStyle name="20% - Ênfase5 2 2 2 2 2 3" xfId="2178" xr:uid="{1B295A97-730F-4E3F-ABB0-0C03BC2AE6ED}"/>
    <cellStyle name="20% - Ênfase5 2 2 2 2 2 3 2" xfId="5058" xr:uid="{34445B76-7A72-4E81-84B3-76133216B457}"/>
    <cellStyle name="20% - Ênfase5 2 2 2 2 2 3 2 2" xfId="10818" xr:uid="{62645156-8895-4844-94C6-72A10B63B7A0}"/>
    <cellStyle name="20% - Ênfase5 2 2 2 2 2 3 2 2 2" xfId="22338" xr:uid="{CDC67217-74B7-44A4-A5AF-4B8B184B8D80}"/>
    <cellStyle name="20% - Ênfase5 2 2 2 2 2 3 2 2 2 2" xfId="45378" xr:uid="{32B79C8B-0B1A-4C3B-ACCA-B125C6FACF9E}"/>
    <cellStyle name="20% - Ênfase5 2 2 2 2 2 3 2 2 3" xfId="33858" xr:uid="{51F03AAE-52CC-456A-9293-3F36825D123B}"/>
    <cellStyle name="20% - Ênfase5 2 2 2 2 2 3 2 3" xfId="16578" xr:uid="{C28F2B2E-BD42-40BE-9143-451C0F5A8558}"/>
    <cellStyle name="20% - Ênfase5 2 2 2 2 2 3 2 3 2" xfId="39618" xr:uid="{4CC681E9-FBF2-478E-B0FE-AECC1317059F}"/>
    <cellStyle name="20% - Ênfase5 2 2 2 2 2 3 2 4" xfId="28098" xr:uid="{0B5905A9-6048-4811-98DE-25AB3E2F66EE}"/>
    <cellStyle name="20% - Ênfase5 2 2 2 2 2 3 3" xfId="7938" xr:uid="{827FC708-FF15-4E1E-BA1B-92716EF9BFF7}"/>
    <cellStyle name="20% - Ênfase5 2 2 2 2 2 3 3 2" xfId="19458" xr:uid="{C4CF4EF6-16FB-496B-9211-84AAF3FD0AEB}"/>
    <cellStyle name="20% - Ênfase5 2 2 2 2 2 3 3 2 2" xfId="42498" xr:uid="{78DE9FE1-E57D-4C2C-B1F2-E69E7D3CA2F2}"/>
    <cellStyle name="20% - Ênfase5 2 2 2 2 2 3 3 3" xfId="30978" xr:uid="{AC74380D-DFDF-47B8-BE41-3C382E0DDD84}"/>
    <cellStyle name="20% - Ênfase5 2 2 2 2 2 3 4" xfId="13698" xr:uid="{647EEDE4-216F-44E0-8E0E-4E30FB41BC6F}"/>
    <cellStyle name="20% - Ênfase5 2 2 2 2 2 3 4 2" xfId="36738" xr:uid="{9992F784-8C79-42C2-ADA0-A85AF8A2B9E5}"/>
    <cellStyle name="20% - Ênfase5 2 2 2 2 2 3 5" xfId="25218" xr:uid="{DE19DD7C-6F92-4F76-A24A-1D1942CE9E8A}"/>
    <cellStyle name="20% - Ênfase5 2 2 2 2 2 4" xfId="3618" xr:uid="{0A7F35AD-6E4C-4C17-9470-1B2CC196A422}"/>
    <cellStyle name="20% - Ênfase5 2 2 2 2 2 4 2" xfId="9378" xr:uid="{226FC90B-D65E-4DA3-B383-85F7969C1FF8}"/>
    <cellStyle name="20% - Ênfase5 2 2 2 2 2 4 2 2" xfId="20898" xr:uid="{F68E8583-6D88-4CFD-B2D3-CB256CC6E413}"/>
    <cellStyle name="20% - Ênfase5 2 2 2 2 2 4 2 2 2" xfId="43938" xr:uid="{D13F20F1-E1B3-4740-8AA3-742423F506AA}"/>
    <cellStyle name="20% - Ênfase5 2 2 2 2 2 4 2 3" xfId="32418" xr:uid="{56AA1461-777B-41E7-82FB-AECAFFD29BC9}"/>
    <cellStyle name="20% - Ênfase5 2 2 2 2 2 4 3" xfId="15138" xr:uid="{A0B35B8B-DC94-4008-AAAE-F6E06D07D9FD}"/>
    <cellStyle name="20% - Ênfase5 2 2 2 2 2 4 3 2" xfId="38178" xr:uid="{95F7DF8E-530A-45CA-A9D4-D13A6E5554A1}"/>
    <cellStyle name="20% - Ênfase5 2 2 2 2 2 4 4" xfId="26658" xr:uid="{AA6F3080-4795-4D3E-B8C7-896806993DB1}"/>
    <cellStyle name="20% - Ênfase5 2 2 2 2 2 5" xfId="6498" xr:uid="{259B765E-DF72-4434-95C3-5F688CCFE980}"/>
    <cellStyle name="20% - Ênfase5 2 2 2 2 2 5 2" xfId="18018" xr:uid="{1EC4E6FE-01AF-483D-89E0-49C1F39C51CD}"/>
    <cellStyle name="20% - Ênfase5 2 2 2 2 2 5 2 2" xfId="41058" xr:uid="{BC1FE512-913C-46B8-A145-EDDB7548213A}"/>
    <cellStyle name="20% - Ênfase5 2 2 2 2 2 5 3" xfId="29538" xr:uid="{AD9E4B2F-F075-49DC-947B-6673B118115F}"/>
    <cellStyle name="20% - Ênfase5 2 2 2 2 2 6" xfId="12258" xr:uid="{D55DFC1C-6ABB-4329-8A42-9EA3109D5ECC}"/>
    <cellStyle name="20% - Ênfase5 2 2 2 2 2 6 2" xfId="35298" xr:uid="{6B7AB2B4-13A9-4461-AE46-61B5ED7B76C4}"/>
    <cellStyle name="20% - Ênfase5 2 2 2 2 2 7" xfId="23778" xr:uid="{7A25CCFB-AC64-48A9-A10F-B2C233D73A3C}"/>
    <cellStyle name="20% - Ênfase5 2 2 2 2 3" xfId="1098" xr:uid="{350A2B68-ED12-4A9D-8C3C-53E996873A1A}"/>
    <cellStyle name="20% - Ênfase5 2 2 2 2 3 2" xfId="2538" xr:uid="{8CA1DAD8-E243-4F09-820C-B440E57CC83B}"/>
    <cellStyle name="20% - Ênfase5 2 2 2 2 3 2 2" xfId="5418" xr:uid="{858C75BF-58B7-4047-B66A-02FB0C739630}"/>
    <cellStyle name="20% - Ênfase5 2 2 2 2 3 2 2 2" xfId="11178" xr:uid="{31B99933-2A80-4D9F-956B-67AC31EF9DB4}"/>
    <cellStyle name="20% - Ênfase5 2 2 2 2 3 2 2 2 2" xfId="22698" xr:uid="{A3DC15DD-313A-4FEC-9DD7-E3FE6DD57501}"/>
    <cellStyle name="20% - Ênfase5 2 2 2 2 3 2 2 2 2 2" xfId="45738" xr:uid="{2D629700-37DC-4E71-8D7A-ECC89C81A10C}"/>
    <cellStyle name="20% - Ênfase5 2 2 2 2 3 2 2 2 3" xfId="34218" xr:uid="{FFFFF838-7C5D-4D20-B428-5CC9C655BBC5}"/>
    <cellStyle name="20% - Ênfase5 2 2 2 2 3 2 2 3" xfId="16938" xr:uid="{DCD7171D-9C0C-420C-A4E4-1AF4F9618562}"/>
    <cellStyle name="20% - Ênfase5 2 2 2 2 3 2 2 3 2" xfId="39978" xr:uid="{10470AF5-4A91-4976-8A92-1B2CCB45C36B}"/>
    <cellStyle name="20% - Ênfase5 2 2 2 2 3 2 2 4" xfId="28458" xr:uid="{E133390A-0F7F-4FEA-9AA5-1E6B19749D0E}"/>
    <cellStyle name="20% - Ênfase5 2 2 2 2 3 2 3" xfId="8298" xr:uid="{3DAC63C9-22BF-4700-803E-0685822866CB}"/>
    <cellStyle name="20% - Ênfase5 2 2 2 2 3 2 3 2" xfId="19818" xr:uid="{ED7D0C6C-DAB6-42F9-982A-241670BFBF62}"/>
    <cellStyle name="20% - Ênfase5 2 2 2 2 3 2 3 2 2" xfId="42858" xr:uid="{916A448A-0271-4AA3-9AF0-70F7009D4E2D}"/>
    <cellStyle name="20% - Ênfase5 2 2 2 2 3 2 3 3" xfId="31338" xr:uid="{3F31A1B2-0421-4B87-B3E0-963BB00FFAD0}"/>
    <cellStyle name="20% - Ênfase5 2 2 2 2 3 2 4" xfId="14058" xr:uid="{FDFE43BF-BD22-46C0-B492-AC7696D7F149}"/>
    <cellStyle name="20% - Ênfase5 2 2 2 2 3 2 4 2" xfId="37098" xr:uid="{6B443EE5-600F-47AF-9535-5D475B7F9E68}"/>
    <cellStyle name="20% - Ênfase5 2 2 2 2 3 2 5" xfId="25578" xr:uid="{1D49A5F6-9755-4B85-8B64-6A715C631BB4}"/>
    <cellStyle name="20% - Ênfase5 2 2 2 2 3 3" xfId="3978" xr:uid="{9D692F16-752D-4335-8E87-DD577EBE38B1}"/>
    <cellStyle name="20% - Ênfase5 2 2 2 2 3 3 2" xfId="9738" xr:uid="{D70C56B8-D0CF-4E3E-B1E9-D76C2E7D2F68}"/>
    <cellStyle name="20% - Ênfase5 2 2 2 2 3 3 2 2" xfId="21258" xr:uid="{743F5A63-C901-4E99-B12B-95524A0E7662}"/>
    <cellStyle name="20% - Ênfase5 2 2 2 2 3 3 2 2 2" xfId="44298" xr:uid="{6ED6238A-95A7-4289-8F9E-752CED952BAA}"/>
    <cellStyle name="20% - Ênfase5 2 2 2 2 3 3 2 3" xfId="32778" xr:uid="{314119F5-9BC9-4D51-92DE-C91897DEBDE1}"/>
    <cellStyle name="20% - Ênfase5 2 2 2 2 3 3 3" xfId="15498" xr:uid="{5E5E0DAB-5F8C-401C-B319-7DC6E918E27B}"/>
    <cellStyle name="20% - Ênfase5 2 2 2 2 3 3 3 2" xfId="38538" xr:uid="{F8163F78-50BA-4BD4-8205-2B455EF5CBE4}"/>
    <cellStyle name="20% - Ênfase5 2 2 2 2 3 3 4" xfId="27018" xr:uid="{2957B710-8FA0-42BE-AD91-5FD0DF86BD1C}"/>
    <cellStyle name="20% - Ênfase5 2 2 2 2 3 4" xfId="6858" xr:uid="{D3F784E6-9841-4BAF-ABBB-FA3523174022}"/>
    <cellStyle name="20% - Ênfase5 2 2 2 2 3 4 2" xfId="18378" xr:uid="{E1837756-6A6E-4B8D-9031-0DF58077CCED}"/>
    <cellStyle name="20% - Ênfase5 2 2 2 2 3 4 2 2" xfId="41418" xr:uid="{16F4C828-95B7-48B7-B2B0-79C9EBA962AD}"/>
    <cellStyle name="20% - Ênfase5 2 2 2 2 3 4 3" xfId="29898" xr:uid="{49BBDDE9-4754-4154-8D70-A37CF1D42A21}"/>
    <cellStyle name="20% - Ênfase5 2 2 2 2 3 5" xfId="12618" xr:uid="{FB46F170-5A0F-4D07-95B1-FF2A987F71F0}"/>
    <cellStyle name="20% - Ênfase5 2 2 2 2 3 5 2" xfId="35658" xr:uid="{95F18794-7E48-4AB6-8320-5EB80D8336D6}"/>
    <cellStyle name="20% - Ênfase5 2 2 2 2 3 6" xfId="24138" xr:uid="{0FE5662F-9944-4773-99E4-6400E540C357}"/>
    <cellStyle name="20% - Ênfase5 2 2 2 2 4" xfId="1818" xr:uid="{D653C9F3-58EE-4566-BCB1-CBA33DD9794A}"/>
    <cellStyle name="20% - Ênfase5 2 2 2 2 4 2" xfId="4698" xr:uid="{503B1C5C-6452-4B8F-8681-40452414C712}"/>
    <cellStyle name="20% - Ênfase5 2 2 2 2 4 2 2" xfId="10458" xr:uid="{1F390041-0854-4962-868F-731C60E6BA9F}"/>
    <cellStyle name="20% - Ênfase5 2 2 2 2 4 2 2 2" xfId="21978" xr:uid="{ECCD2DF5-73F6-49FC-BA9C-F6CB4E8E5AE3}"/>
    <cellStyle name="20% - Ênfase5 2 2 2 2 4 2 2 2 2" xfId="45018" xr:uid="{6E9B91BB-7F3F-479E-A861-0B213BD745C5}"/>
    <cellStyle name="20% - Ênfase5 2 2 2 2 4 2 2 3" xfId="33498" xr:uid="{32F325CB-8841-4239-A66E-50A1B39CD359}"/>
    <cellStyle name="20% - Ênfase5 2 2 2 2 4 2 3" xfId="16218" xr:uid="{60E2B6A7-2EEB-41E3-8642-83B235D45CF7}"/>
    <cellStyle name="20% - Ênfase5 2 2 2 2 4 2 3 2" xfId="39258" xr:uid="{30A76277-0DE3-4A1C-B1CB-82DD6143FC36}"/>
    <cellStyle name="20% - Ênfase5 2 2 2 2 4 2 4" xfId="27738" xr:uid="{0082586C-009C-4445-9C59-0FC760025BBC}"/>
    <cellStyle name="20% - Ênfase5 2 2 2 2 4 3" xfId="7578" xr:uid="{BC1398F4-8F52-42C1-BDC8-7AD514ACEEE4}"/>
    <cellStyle name="20% - Ênfase5 2 2 2 2 4 3 2" xfId="19098" xr:uid="{2CB7FAF8-5EDB-426E-B65C-01A0C3D8E689}"/>
    <cellStyle name="20% - Ênfase5 2 2 2 2 4 3 2 2" xfId="42138" xr:uid="{83B77D34-3E64-4892-83B5-8E76811945D3}"/>
    <cellStyle name="20% - Ênfase5 2 2 2 2 4 3 3" xfId="30618" xr:uid="{CC527D7A-8E52-4D65-BAC4-A7DD576CA0BF}"/>
    <cellStyle name="20% - Ênfase5 2 2 2 2 4 4" xfId="13338" xr:uid="{7B6CC4BC-2DBC-47EB-8722-8908F0A0471E}"/>
    <cellStyle name="20% - Ênfase5 2 2 2 2 4 4 2" xfId="36378" xr:uid="{9AAB17F2-1594-45CB-9A5D-C4803063FF6B}"/>
    <cellStyle name="20% - Ênfase5 2 2 2 2 4 5" xfId="24858" xr:uid="{6B8CDE69-B4FC-4434-BE01-B15A73D84FEF}"/>
    <cellStyle name="20% - Ênfase5 2 2 2 2 5" xfId="3258" xr:uid="{1A4491FB-1825-45BD-BDE7-BDC06307DB0D}"/>
    <cellStyle name="20% - Ênfase5 2 2 2 2 5 2" xfId="9018" xr:uid="{8154733D-7AAD-4376-A5CA-C0AC679013DA}"/>
    <cellStyle name="20% - Ênfase5 2 2 2 2 5 2 2" xfId="20538" xr:uid="{984998AC-3FE7-4CB5-9BDA-DBEBFA78FA92}"/>
    <cellStyle name="20% - Ênfase5 2 2 2 2 5 2 2 2" xfId="43578" xr:uid="{5B77B941-9195-481F-9BDF-BDC1238516F1}"/>
    <cellStyle name="20% - Ênfase5 2 2 2 2 5 2 3" xfId="32058" xr:uid="{ACDC1734-6937-4BBB-8B5A-181AB2013EF8}"/>
    <cellStyle name="20% - Ênfase5 2 2 2 2 5 3" xfId="14778" xr:uid="{31E9B3D1-225D-4905-B1A5-F14307C02C40}"/>
    <cellStyle name="20% - Ênfase5 2 2 2 2 5 3 2" xfId="37818" xr:uid="{60B3FB83-42F5-41E1-921D-A99D33FAF6EE}"/>
    <cellStyle name="20% - Ênfase5 2 2 2 2 5 4" xfId="26298" xr:uid="{72659870-6952-4B48-9DD2-076643D3B7A7}"/>
    <cellStyle name="20% - Ênfase5 2 2 2 2 6" xfId="6138" xr:uid="{AC8DE0E9-4F39-4E73-BAA5-67569000FF12}"/>
    <cellStyle name="20% - Ênfase5 2 2 2 2 6 2" xfId="17658" xr:uid="{15C5ECB7-CC33-4FF2-B21A-8F172D8783D9}"/>
    <cellStyle name="20% - Ênfase5 2 2 2 2 6 2 2" xfId="40698" xr:uid="{A70DBC72-0381-4E72-BD73-0D919EA709F8}"/>
    <cellStyle name="20% - Ênfase5 2 2 2 2 6 3" xfId="29178" xr:uid="{2E96A1F4-2169-4387-8CF7-269B01348911}"/>
    <cellStyle name="20% - Ênfase5 2 2 2 2 7" xfId="11898" xr:uid="{2CC3D280-794B-41B0-A92F-4D92563924E8}"/>
    <cellStyle name="20% - Ênfase5 2 2 2 2 7 2" xfId="34938" xr:uid="{66F03791-3B4A-46A8-AD8F-13FAD112F496}"/>
    <cellStyle name="20% - Ênfase5 2 2 2 2 8" xfId="23418" xr:uid="{0FACEF15-1E60-4CC8-912F-ADF7E72EE4C2}"/>
    <cellStyle name="20% - Ênfase5 2 2 2 3" xfId="558" xr:uid="{AD2E162B-2BC6-4E06-9639-FD88E094CE72}"/>
    <cellStyle name="20% - Ênfase5 2 2 2 3 2" xfId="1278" xr:uid="{D5AD37DB-4F43-4C0B-9B05-4D00B58E49B8}"/>
    <cellStyle name="20% - Ênfase5 2 2 2 3 2 2" xfId="2718" xr:uid="{6AFE3231-2306-4D03-ADD8-02B1F89D89B8}"/>
    <cellStyle name="20% - Ênfase5 2 2 2 3 2 2 2" xfId="5598" xr:uid="{F5F42FC8-DFF1-428B-91D2-6B991FADCC99}"/>
    <cellStyle name="20% - Ênfase5 2 2 2 3 2 2 2 2" xfId="11358" xr:uid="{EE786409-EFDF-4924-A821-FF067E4CEA1D}"/>
    <cellStyle name="20% - Ênfase5 2 2 2 3 2 2 2 2 2" xfId="22878" xr:uid="{AFC24B6D-677B-49BD-9839-12385A983D41}"/>
    <cellStyle name="20% - Ênfase5 2 2 2 3 2 2 2 2 2 2" xfId="45918" xr:uid="{0511267D-A4AD-44F7-A9D5-54ED2FAD7051}"/>
    <cellStyle name="20% - Ênfase5 2 2 2 3 2 2 2 2 3" xfId="34398" xr:uid="{9821ADE8-980C-4368-8985-5144C913ACD7}"/>
    <cellStyle name="20% - Ênfase5 2 2 2 3 2 2 2 3" xfId="17118" xr:uid="{E9D939CF-2AED-49FC-A2FD-63407354CDC5}"/>
    <cellStyle name="20% - Ênfase5 2 2 2 3 2 2 2 3 2" xfId="40158" xr:uid="{642008C1-D97E-4C2F-B177-6228922B6AA7}"/>
    <cellStyle name="20% - Ênfase5 2 2 2 3 2 2 2 4" xfId="28638" xr:uid="{86D49B26-FCA9-430F-9BCE-7442B8BD4865}"/>
    <cellStyle name="20% - Ênfase5 2 2 2 3 2 2 3" xfId="8478" xr:uid="{BACDF1BA-F10F-47C3-BD57-3A3595960F21}"/>
    <cellStyle name="20% - Ênfase5 2 2 2 3 2 2 3 2" xfId="19998" xr:uid="{C6AC088A-DB8B-4306-ACE8-E20C98712403}"/>
    <cellStyle name="20% - Ênfase5 2 2 2 3 2 2 3 2 2" xfId="43038" xr:uid="{6A6424C4-09B7-4B66-B73E-B7EF83487DEF}"/>
    <cellStyle name="20% - Ênfase5 2 2 2 3 2 2 3 3" xfId="31518" xr:uid="{2A9CA4D4-A17C-4C2D-A638-38333F4E4CF2}"/>
    <cellStyle name="20% - Ênfase5 2 2 2 3 2 2 4" xfId="14238" xr:uid="{4E73E5C8-EAEF-4798-8D0B-695CD3054703}"/>
    <cellStyle name="20% - Ênfase5 2 2 2 3 2 2 4 2" xfId="37278" xr:uid="{DE0E354A-A865-493A-9CE7-C6932B2C4C16}"/>
    <cellStyle name="20% - Ênfase5 2 2 2 3 2 2 5" xfId="25758" xr:uid="{4E6DA602-F84D-482D-A993-D26D17DF3145}"/>
    <cellStyle name="20% - Ênfase5 2 2 2 3 2 3" xfId="4158" xr:uid="{2F53AD23-1CFA-46AC-9D16-2AA9538E6AB3}"/>
    <cellStyle name="20% - Ênfase5 2 2 2 3 2 3 2" xfId="9918" xr:uid="{EE7A7CFD-F5B3-4789-A27D-79FF1D845B18}"/>
    <cellStyle name="20% - Ênfase5 2 2 2 3 2 3 2 2" xfId="21438" xr:uid="{EF27D9CA-4209-4F66-803E-019EC7148B5A}"/>
    <cellStyle name="20% - Ênfase5 2 2 2 3 2 3 2 2 2" xfId="44478" xr:uid="{E72790A1-92D7-4F66-9AB0-E40EE00F34DE}"/>
    <cellStyle name="20% - Ênfase5 2 2 2 3 2 3 2 3" xfId="32958" xr:uid="{3B965BA6-CFF4-4D3B-93A9-BEC7365D6132}"/>
    <cellStyle name="20% - Ênfase5 2 2 2 3 2 3 3" xfId="15678" xr:uid="{39B31ED1-6D55-4335-952A-88CF27EF6DBA}"/>
    <cellStyle name="20% - Ênfase5 2 2 2 3 2 3 3 2" xfId="38718" xr:uid="{22EF1CA0-ACDC-4BAB-BAA8-280108F74C17}"/>
    <cellStyle name="20% - Ênfase5 2 2 2 3 2 3 4" xfId="27198" xr:uid="{A9C68B9F-3CFF-4A1C-BC4A-20355E29FBA8}"/>
    <cellStyle name="20% - Ênfase5 2 2 2 3 2 4" xfId="7038" xr:uid="{B5293C56-EAAF-4F8D-83DB-357FAFA55440}"/>
    <cellStyle name="20% - Ênfase5 2 2 2 3 2 4 2" xfId="18558" xr:uid="{CB03BA75-8CD7-43BB-BBAF-07DAD209D933}"/>
    <cellStyle name="20% - Ênfase5 2 2 2 3 2 4 2 2" xfId="41598" xr:uid="{A5E28266-ADDB-4190-89AF-22BA3BFA0F9F}"/>
    <cellStyle name="20% - Ênfase5 2 2 2 3 2 4 3" xfId="30078" xr:uid="{88665572-BD04-4EDC-AD48-5E1FD960E81D}"/>
    <cellStyle name="20% - Ênfase5 2 2 2 3 2 5" xfId="12798" xr:uid="{FEC98EC7-C85B-4573-BD76-32AF156C9148}"/>
    <cellStyle name="20% - Ênfase5 2 2 2 3 2 5 2" xfId="35838" xr:uid="{ED06A1A9-D416-4CF3-AD21-1D0456F84D0F}"/>
    <cellStyle name="20% - Ênfase5 2 2 2 3 2 6" xfId="24318" xr:uid="{7BDEB7E9-2769-4B30-B7AA-43602D329155}"/>
    <cellStyle name="20% - Ênfase5 2 2 2 3 3" xfId="1998" xr:uid="{EBD11CF4-008B-44BE-8010-2972D02F05AD}"/>
    <cellStyle name="20% - Ênfase5 2 2 2 3 3 2" xfId="4878" xr:uid="{AB2633E9-B80E-4BB6-828C-52F41C4DA1E8}"/>
    <cellStyle name="20% - Ênfase5 2 2 2 3 3 2 2" xfId="10638" xr:uid="{B070BF4C-8C3B-4BFB-87B6-56624F2A3BC3}"/>
    <cellStyle name="20% - Ênfase5 2 2 2 3 3 2 2 2" xfId="22158" xr:uid="{B3003D7A-AD43-444E-90A8-6814006CCD71}"/>
    <cellStyle name="20% - Ênfase5 2 2 2 3 3 2 2 2 2" xfId="45198" xr:uid="{09596E40-5DAB-4A69-9F66-162283F46287}"/>
    <cellStyle name="20% - Ênfase5 2 2 2 3 3 2 2 3" xfId="33678" xr:uid="{2DBFC149-55A9-4119-BC6B-3BB85C25346F}"/>
    <cellStyle name="20% - Ênfase5 2 2 2 3 3 2 3" xfId="16398" xr:uid="{AFD23C6C-C45B-4E97-8BB8-7D5B76EF095F}"/>
    <cellStyle name="20% - Ênfase5 2 2 2 3 3 2 3 2" xfId="39438" xr:uid="{D565B989-BC10-45B7-9164-0A1E1A85186B}"/>
    <cellStyle name="20% - Ênfase5 2 2 2 3 3 2 4" xfId="27918" xr:uid="{C3EE89FB-E38F-4361-A9B4-1E017BA064FF}"/>
    <cellStyle name="20% - Ênfase5 2 2 2 3 3 3" xfId="7758" xr:uid="{546DD32A-4EA7-4691-9F9E-4FB271B16027}"/>
    <cellStyle name="20% - Ênfase5 2 2 2 3 3 3 2" xfId="19278" xr:uid="{8233ABC4-B68E-43AD-A5F8-F788E026C0C3}"/>
    <cellStyle name="20% - Ênfase5 2 2 2 3 3 3 2 2" xfId="42318" xr:uid="{5632389F-FDA6-4D23-99F7-8553D22D572F}"/>
    <cellStyle name="20% - Ênfase5 2 2 2 3 3 3 3" xfId="30798" xr:uid="{2DC08808-CFB0-4FA3-9BAC-71438A41E8FF}"/>
    <cellStyle name="20% - Ênfase5 2 2 2 3 3 4" xfId="13518" xr:uid="{36A0E60F-7231-4653-BB42-39AB0B45E7C1}"/>
    <cellStyle name="20% - Ênfase5 2 2 2 3 3 4 2" xfId="36558" xr:uid="{A6D37BCF-768B-4746-BD94-2E3568D51A0C}"/>
    <cellStyle name="20% - Ênfase5 2 2 2 3 3 5" xfId="25038" xr:uid="{0B611881-6600-4008-9DF1-C37DD5496EE0}"/>
    <cellStyle name="20% - Ênfase5 2 2 2 3 4" xfId="3438" xr:uid="{7F9C089D-293B-4616-9D2E-A6F53DFFE6C8}"/>
    <cellStyle name="20% - Ênfase5 2 2 2 3 4 2" xfId="9198" xr:uid="{F5363107-DA22-4439-A986-C25964401BD5}"/>
    <cellStyle name="20% - Ênfase5 2 2 2 3 4 2 2" xfId="20718" xr:uid="{CE48B027-FE39-43E1-9620-360024A90AB9}"/>
    <cellStyle name="20% - Ênfase5 2 2 2 3 4 2 2 2" xfId="43758" xr:uid="{035648FA-138A-41E9-A582-D3A24C2864D3}"/>
    <cellStyle name="20% - Ênfase5 2 2 2 3 4 2 3" xfId="32238" xr:uid="{B6B4D952-6CDA-48A6-8B65-F2816904C244}"/>
    <cellStyle name="20% - Ênfase5 2 2 2 3 4 3" xfId="14958" xr:uid="{5E57196B-1F98-4C89-ABBC-6DFE513B2B89}"/>
    <cellStyle name="20% - Ênfase5 2 2 2 3 4 3 2" xfId="37998" xr:uid="{B2757ACC-EACA-4EC3-8AB8-1E4DA18D9F62}"/>
    <cellStyle name="20% - Ênfase5 2 2 2 3 4 4" xfId="26478" xr:uid="{FC894D34-37C8-4DC7-A13C-89CA8EDBB4EF}"/>
    <cellStyle name="20% - Ênfase5 2 2 2 3 5" xfId="6318" xr:uid="{3F0C6059-C57D-42AC-B02D-3280A5E9839A}"/>
    <cellStyle name="20% - Ênfase5 2 2 2 3 5 2" xfId="17838" xr:uid="{B3049BD3-99D2-4DEF-8334-77605D2F1ECD}"/>
    <cellStyle name="20% - Ênfase5 2 2 2 3 5 2 2" xfId="40878" xr:uid="{0B932ACC-2AF0-4F89-AADC-3BBB10B82252}"/>
    <cellStyle name="20% - Ênfase5 2 2 2 3 5 3" xfId="29358" xr:uid="{CCCB207E-FC1C-4039-B609-3049227BDC76}"/>
    <cellStyle name="20% - Ênfase5 2 2 2 3 6" xfId="12078" xr:uid="{0919DBCB-E665-4812-9B36-96D40857BBF4}"/>
    <cellStyle name="20% - Ênfase5 2 2 2 3 6 2" xfId="35118" xr:uid="{D2B2C38A-B070-4B4D-BB60-922045703BFB}"/>
    <cellStyle name="20% - Ênfase5 2 2 2 3 7" xfId="23598" xr:uid="{E8F04841-DD3E-4AE8-9648-7F8231BC8BCA}"/>
    <cellStyle name="20% - Ênfase5 2 2 2 4" xfId="918" xr:uid="{8C83D495-5602-49C8-806E-9BFB31B90CC3}"/>
    <cellStyle name="20% - Ênfase5 2 2 2 4 2" xfId="2358" xr:uid="{338F540B-67D9-40D4-BAD3-9CC5B77D5B82}"/>
    <cellStyle name="20% - Ênfase5 2 2 2 4 2 2" xfId="5238" xr:uid="{E6CA443E-7A18-41A9-8AA0-0BD0E7A1B96F}"/>
    <cellStyle name="20% - Ênfase5 2 2 2 4 2 2 2" xfId="10998" xr:uid="{D5626600-C3A3-4B70-8DFA-2AC90BF82E31}"/>
    <cellStyle name="20% - Ênfase5 2 2 2 4 2 2 2 2" xfId="22518" xr:uid="{F96B961A-6C81-4F38-B1F8-FDC840003230}"/>
    <cellStyle name="20% - Ênfase5 2 2 2 4 2 2 2 2 2" xfId="45558" xr:uid="{CF0F9CCE-A687-4AE7-9D23-975F3D97FD20}"/>
    <cellStyle name="20% - Ênfase5 2 2 2 4 2 2 2 3" xfId="34038" xr:uid="{2D8109F9-2F56-44BA-98C9-9E3C99DED878}"/>
    <cellStyle name="20% - Ênfase5 2 2 2 4 2 2 3" xfId="16758" xr:uid="{31C97A51-4749-4A38-9450-5AF77C75FE67}"/>
    <cellStyle name="20% - Ênfase5 2 2 2 4 2 2 3 2" xfId="39798" xr:uid="{662A2F88-D6F8-424B-A6DB-EBF261E672BC}"/>
    <cellStyle name="20% - Ênfase5 2 2 2 4 2 2 4" xfId="28278" xr:uid="{CFA76B7B-2250-4293-888E-7DBF3F7760B0}"/>
    <cellStyle name="20% - Ênfase5 2 2 2 4 2 3" xfId="8118" xr:uid="{4DD1BB94-2774-48A8-AFDA-CAA8E3CDDF3A}"/>
    <cellStyle name="20% - Ênfase5 2 2 2 4 2 3 2" xfId="19638" xr:uid="{06EEBEA1-BAA7-468E-A6B9-646418046F5B}"/>
    <cellStyle name="20% - Ênfase5 2 2 2 4 2 3 2 2" xfId="42678" xr:uid="{47048751-05BD-4E87-9D89-7752249C2F39}"/>
    <cellStyle name="20% - Ênfase5 2 2 2 4 2 3 3" xfId="31158" xr:uid="{B8D39336-37EB-4191-A597-D3A1BED3E81E}"/>
    <cellStyle name="20% - Ênfase5 2 2 2 4 2 4" xfId="13878" xr:uid="{812B4DD8-9466-4B65-A230-7BA86A420756}"/>
    <cellStyle name="20% - Ênfase5 2 2 2 4 2 4 2" xfId="36918" xr:uid="{D02E5807-8D7F-4475-B016-4CFD0F568208}"/>
    <cellStyle name="20% - Ênfase5 2 2 2 4 2 5" xfId="25398" xr:uid="{A0C26FA8-7C85-435A-BC72-15F7CAB8507E}"/>
    <cellStyle name="20% - Ênfase5 2 2 2 4 3" xfId="3798" xr:uid="{2707E5B8-AACE-4332-B8E9-4B67BB36F9EF}"/>
    <cellStyle name="20% - Ênfase5 2 2 2 4 3 2" xfId="9558" xr:uid="{E85C0BE8-3C83-4C55-81CE-754D15C911AC}"/>
    <cellStyle name="20% - Ênfase5 2 2 2 4 3 2 2" xfId="21078" xr:uid="{FBAC5D98-3C88-45B2-8AE1-46220F13E941}"/>
    <cellStyle name="20% - Ênfase5 2 2 2 4 3 2 2 2" xfId="44118" xr:uid="{3FF214CB-E7B6-4A74-9FE0-D3CF4AC6ADC3}"/>
    <cellStyle name="20% - Ênfase5 2 2 2 4 3 2 3" xfId="32598" xr:uid="{D648E496-DFD1-4E73-8849-17BE4DD25026}"/>
    <cellStyle name="20% - Ênfase5 2 2 2 4 3 3" xfId="15318" xr:uid="{DF3CE884-5CE8-4881-8DEE-FC19019B4991}"/>
    <cellStyle name="20% - Ênfase5 2 2 2 4 3 3 2" xfId="38358" xr:uid="{CCEFECE0-B0D3-4DB6-868F-155895211DB4}"/>
    <cellStyle name="20% - Ênfase5 2 2 2 4 3 4" xfId="26838" xr:uid="{85F8E397-7331-4CF6-909B-6A105CF52F4D}"/>
    <cellStyle name="20% - Ênfase5 2 2 2 4 4" xfId="6678" xr:uid="{C2AF43C9-DFB4-4B81-A3A3-CE9D896FD4E9}"/>
    <cellStyle name="20% - Ênfase5 2 2 2 4 4 2" xfId="18198" xr:uid="{6743B123-75EE-4F6F-9E5B-A2EBA0E37FB4}"/>
    <cellStyle name="20% - Ênfase5 2 2 2 4 4 2 2" xfId="41238" xr:uid="{DE39257A-0B1D-4EC2-95FD-6AF913EA7EC1}"/>
    <cellStyle name="20% - Ênfase5 2 2 2 4 4 3" xfId="29718" xr:uid="{1EB0818C-B0B3-4179-AFA5-DEE335B63577}"/>
    <cellStyle name="20% - Ênfase5 2 2 2 4 5" xfId="12438" xr:uid="{720CF80F-2869-445B-BEC6-703333EFDDEF}"/>
    <cellStyle name="20% - Ênfase5 2 2 2 4 5 2" xfId="35478" xr:uid="{F74706B2-8C84-40F2-B11F-CD2F7D927CE3}"/>
    <cellStyle name="20% - Ênfase5 2 2 2 4 6" xfId="23958" xr:uid="{2A7EBEAD-F524-4B89-B343-2483A154DA60}"/>
    <cellStyle name="20% - Ênfase5 2 2 2 5" xfId="1638" xr:uid="{61103F24-DCA6-42FE-A7E2-F837A1259A0B}"/>
    <cellStyle name="20% - Ênfase5 2 2 2 5 2" xfId="4518" xr:uid="{F3DA4852-0320-481F-85C2-8D757D245C9C}"/>
    <cellStyle name="20% - Ênfase5 2 2 2 5 2 2" xfId="10278" xr:uid="{E288CF07-CF5F-4BA5-A982-EFEBB476F190}"/>
    <cellStyle name="20% - Ênfase5 2 2 2 5 2 2 2" xfId="21798" xr:uid="{70A98CCE-050A-4F9C-AB86-2118DE140DB2}"/>
    <cellStyle name="20% - Ênfase5 2 2 2 5 2 2 2 2" xfId="44838" xr:uid="{950807F6-4D84-4469-9019-87007040BBF6}"/>
    <cellStyle name="20% - Ênfase5 2 2 2 5 2 2 3" xfId="33318" xr:uid="{01B2CE07-B907-4B55-8F57-B42E9FED9F3C}"/>
    <cellStyle name="20% - Ênfase5 2 2 2 5 2 3" xfId="16038" xr:uid="{190ED116-A21E-4525-891E-F1950C538CF0}"/>
    <cellStyle name="20% - Ênfase5 2 2 2 5 2 3 2" xfId="39078" xr:uid="{7D82109B-739D-4995-94B0-33D08B2D88A0}"/>
    <cellStyle name="20% - Ênfase5 2 2 2 5 2 4" xfId="27558" xr:uid="{C9BB268A-8329-4143-9397-B1F131C7F96E}"/>
    <cellStyle name="20% - Ênfase5 2 2 2 5 3" xfId="7398" xr:uid="{84555960-3425-4E4C-9833-ECD4C9A8AA56}"/>
    <cellStyle name="20% - Ênfase5 2 2 2 5 3 2" xfId="18918" xr:uid="{6710B5C2-DA9D-4DA2-9A8B-A8320B1E2D68}"/>
    <cellStyle name="20% - Ênfase5 2 2 2 5 3 2 2" xfId="41958" xr:uid="{CE43B8D3-2A2E-429B-98FD-FD34D85CC550}"/>
    <cellStyle name="20% - Ênfase5 2 2 2 5 3 3" xfId="30438" xr:uid="{A5A4A014-4A06-4C97-B5FF-7AF35BEB47C1}"/>
    <cellStyle name="20% - Ênfase5 2 2 2 5 4" xfId="13158" xr:uid="{7A9C7EAB-9C9B-4A94-B1AB-21C4EE1CC67F}"/>
    <cellStyle name="20% - Ênfase5 2 2 2 5 4 2" xfId="36198" xr:uid="{61F4DAD2-B51A-4A54-9FD6-4E6C31B3221B}"/>
    <cellStyle name="20% - Ênfase5 2 2 2 5 5" xfId="24678" xr:uid="{0D2E0C54-C391-47C5-8CD8-B5416C170D23}"/>
    <cellStyle name="20% - Ênfase5 2 2 2 6" xfId="3078" xr:uid="{62A5C692-7B4B-4E87-89D3-B80B27A084DA}"/>
    <cellStyle name="20% - Ênfase5 2 2 2 6 2" xfId="8838" xr:uid="{C564E19F-68ED-437B-B276-F2AC2322AEF2}"/>
    <cellStyle name="20% - Ênfase5 2 2 2 6 2 2" xfId="20358" xr:uid="{4D2BAD65-C755-43CA-B567-3120702A000F}"/>
    <cellStyle name="20% - Ênfase5 2 2 2 6 2 2 2" xfId="43398" xr:uid="{88064A09-2616-44AF-A742-75A5F302ADBE}"/>
    <cellStyle name="20% - Ênfase5 2 2 2 6 2 3" xfId="31878" xr:uid="{FA7D02E7-7E17-48B6-9E11-D67F0695B594}"/>
    <cellStyle name="20% - Ênfase5 2 2 2 6 3" xfId="14598" xr:uid="{671D142A-7B1C-419C-A5DD-E57CFF77851C}"/>
    <cellStyle name="20% - Ênfase5 2 2 2 6 3 2" xfId="37638" xr:uid="{8E685575-ABE9-4F86-936B-78F6D7B3D8FF}"/>
    <cellStyle name="20% - Ênfase5 2 2 2 6 4" xfId="26118" xr:uid="{A4A95924-43AE-4248-AD2A-1A4C077AF098}"/>
    <cellStyle name="20% - Ênfase5 2 2 2 7" xfId="5958" xr:uid="{C3E62189-1877-4F0A-B641-6D1E5F4A9DB5}"/>
    <cellStyle name="20% - Ênfase5 2 2 2 7 2" xfId="17478" xr:uid="{6D66AE98-4F6F-44BF-9ACE-8AF7ACAA5F4D}"/>
    <cellStyle name="20% - Ênfase5 2 2 2 7 2 2" xfId="40518" xr:uid="{DF838CF8-31AB-434C-B1FA-B58F351CE7E9}"/>
    <cellStyle name="20% - Ênfase5 2 2 2 7 3" xfId="28998" xr:uid="{F71B6743-FC0B-4DC2-A115-2E0DD0E93691}"/>
    <cellStyle name="20% - Ênfase5 2 2 2 8" xfId="11718" xr:uid="{88B6AC9F-679E-4570-BB86-6052E925093D}"/>
    <cellStyle name="20% - Ênfase5 2 2 2 8 2" xfId="34758" xr:uid="{5E9E01D6-3B67-4653-81F9-8273BCCC4FCE}"/>
    <cellStyle name="20% - Ênfase5 2 2 2 9" xfId="23238" xr:uid="{BE60A414-CD6B-4743-9DFF-7FF3903BEA62}"/>
    <cellStyle name="20% - Ênfase5 2 2 3" xfId="288" xr:uid="{BBC48B01-DFD8-4378-813F-186CFB04D842}"/>
    <cellStyle name="20% - Ênfase5 2 2 3 2" xfId="648" xr:uid="{75F4EC29-3DE8-48FF-A0B2-389B444F3425}"/>
    <cellStyle name="20% - Ênfase5 2 2 3 2 2" xfId="1368" xr:uid="{E3C79790-3E03-4EAA-BCBF-2BCF29E0F92D}"/>
    <cellStyle name="20% - Ênfase5 2 2 3 2 2 2" xfId="2808" xr:uid="{0DE46F10-537B-48BE-B433-0B4B85CA1A53}"/>
    <cellStyle name="20% - Ênfase5 2 2 3 2 2 2 2" xfId="5688" xr:uid="{FEAF83BE-2381-45CF-90C5-E51402297A6A}"/>
    <cellStyle name="20% - Ênfase5 2 2 3 2 2 2 2 2" xfId="11448" xr:uid="{DD011AE2-262E-449F-A825-BCE8A2AD410F}"/>
    <cellStyle name="20% - Ênfase5 2 2 3 2 2 2 2 2 2" xfId="22968" xr:uid="{72C5E372-8517-4436-B1E5-1CEC09F872E9}"/>
    <cellStyle name="20% - Ênfase5 2 2 3 2 2 2 2 2 2 2" xfId="46008" xr:uid="{D4FC2309-1730-49BB-9BB7-44D35CF06F42}"/>
    <cellStyle name="20% - Ênfase5 2 2 3 2 2 2 2 2 3" xfId="34488" xr:uid="{7F0ECB0E-7963-4A2F-B3A5-D398A485687D}"/>
    <cellStyle name="20% - Ênfase5 2 2 3 2 2 2 2 3" xfId="17208" xr:uid="{641D2CC4-0E67-4831-9475-079D044084B3}"/>
    <cellStyle name="20% - Ênfase5 2 2 3 2 2 2 2 3 2" xfId="40248" xr:uid="{EA6F1F36-AAC3-4E94-A5FA-43E33DF29A6C}"/>
    <cellStyle name="20% - Ênfase5 2 2 3 2 2 2 2 4" xfId="28728" xr:uid="{599E3FDC-ABA3-4D70-8FF7-9A4628BEA3D0}"/>
    <cellStyle name="20% - Ênfase5 2 2 3 2 2 2 3" xfId="8568" xr:uid="{11920F95-1258-4EAB-B2CF-80249276D9FA}"/>
    <cellStyle name="20% - Ênfase5 2 2 3 2 2 2 3 2" xfId="20088" xr:uid="{CB20DC9C-7074-4DC3-95E3-3337B73B86B2}"/>
    <cellStyle name="20% - Ênfase5 2 2 3 2 2 2 3 2 2" xfId="43128" xr:uid="{1A807AD3-8C7A-4F6F-AE88-C53DB8E53C29}"/>
    <cellStyle name="20% - Ênfase5 2 2 3 2 2 2 3 3" xfId="31608" xr:uid="{0741F7C4-8800-4BDE-8060-7A6047590BA0}"/>
    <cellStyle name="20% - Ênfase5 2 2 3 2 2 2 4" xfId="14328" xr:uid="{F5EB01EB-D4B1-4D57-AE72-1AE0A7CC534A}"/>
    <cellStyle name="20% - Ênfase5 2 2 3 2 2 2 4 2" xfId="37368" xr:uid="{7E3A41E4-6F11-46F0-9C0E-64F543B702D2}"/>
    <cellStyle name="20% - Ênfase5 2 2 3 2 2 2 5" xfId="25848" xr:uid="{AA8BBC99-03C6-4CE2-B121-A16A98598E19}"/>
    <cellStyle name="20% - Ênfase5 2 2 3 2 2 3" xfId="4248" xr:uid="{01A77559-1E86-4FE4-A5B2-F5DBFBBDB0B2}"/>
    <cellStyle name="20% - Ênfase5 2 2 3 2 2 3 2" xfId="10008" xr:uid="{C606E748-D7C2-4161-9591-32873391C203}"/>
    <cellStyle name="20% - Ênfase5 2 2 3 2 2 3 2 2" xfId="21528" xr:uid="{B0E56CD0-BEDD-43BE-B31D-58EB01C9EF40}"/>
    <cellStyle name="20% - Ênfase5 2 2 3 2 2 3 2 2 2" xfId="44568" xr:uid="{1EA6826C-4A25-4755-98BA-670AEEF96A53}"/>
    <cellStyle name="20% - Ênfase5 2 2 3 2 2 3 2 3" xfId="33048" xr:uid="{B017B2D5-F30C-4529-A6A1-7BD3F6A956A1}"/>
    <cellStyle name="20% - Ênfase5 2 2 3 2 2 3 3" xfId="15768" xr:uid="{789AEDC0-EC69-4715-BC43-347F81DDD012}"/>
    <cellStyle name="20% - Ênfase5 2 2 3 2 2 3 3 2" xfId="38808" xr:uid="{B4EB6184-CFC8-41AA-8BFA-D0E43F195DBE}"/>
    <cellStyle name="20% - Ênfase5 2 2 3 2 2 3 4" xfId="27288" xr:uid="{3681ACBF-0D24-4638-B143-CA026265001D}"/>
    <cellStyle name="20% - Ênfase5 2 2 3 2 2 4" xfId="7128" xr:uid="{F58A81B3-30A5-411B-AA5A-DCADAEF654D1}"/>
    <cellStyle name="20% - Ênfase5 2 2 3 2 2 4 2" xfId="18648" xr:uid="{05EE53DC-E1B3-4DB4-B2E3-B0C33587B3C4}"/>
    <cellStyle name="20% - Ênfase5 2 2 3 2 2 4 2 2" xfId="41688" xr:uid="{88F43461-CAE9-4EAB-B4B4-B80D9DE1B16F}"/>
    <cellStyle name="20% - Ênfase5 2 2 3 2 2 4 3" xfId="30168" xr:uid="{CC0C7CE2-C6EC-4EA2-A8C6-0261C6E22893}"/>
    <cellStyle name="20% - Ênfase5 2 2 3 2 2 5" xfId="12888" xr:uid="{33689691-B200-4F98-818B-7BC5C445B286}"/>
    <cellStyle name="20% - Ênfase5 2 2 3 2 2 5 2" xfId="35928" xr:uid="{542F4315-9722-4DC8-9DCD-EB4223E7C3DA}"/>
    <cellStyle name="20% - Ênfase5 2 2 3 2 2 6" xfId="24408" xr:uid="{9D1D76AE-7F0B-4AD3-8E56-0B877C7B9C88}"/>
    <cellStyle name="20% - Ênfase5 2 2 3 2 3" xfId="2088" xr:uid="{67592EA8-F859-417E-9B34-78C0F87A4AA3}"/>
    <cellStyle name="20% - Ênfase5 2 2 3 2 3 2" xfId="4968" xr:uid="{0C9A1745-452F-4926-AF4B-A67D246FEAFA}"/>
    <cellStyle name="20% - Ênfase5 2 2 3 2 3 2 2" xfId="10728" xr:uid="{EFEB5176-2C18-4991-A2DE-4E009D75B770}"/>
    <cellStyle name="20% - Ênfase5 2 2 3 2 3 2 2 2" xfId="22248" xr:uid="{181F2AE8-F9FE-4982-9A7C-A34D26590A35}"/>
    <cellStyle name="20% - Ênfase5 2 2 3 2 3 2 2 2 2" xfId="45288" xr:uid="{A8B251F9-A42B-47F0-A8AF-F81E8F422760}"/>
    <cellStyle name="20% - Ênfase5 2 2 3 2 3 2 2 3" xfId="33768" xr:uid="{1F1F3DCE-40DE-4E0E-82BB-C3DE507BDC7A}"/>
    <cellStyle name="20% - Ênfase5 2 2 3 2 3 2 3" xfId="16488" xr:uid="{B2B88188-37F7-4CE1-94A0-1FC3EE72F57C}"/>
    <cellStyle name="20% - Ênfase5 2 2 3 2 3 2 3 2" xfId="39528" xr:uid="{12E05667-847D-48C9-95F5-8C94F350CF3C}"/>
    <cellStyle name="20% - Ênfase5 2 2 3 2 3 2 4" xfId="28008" xr:uid="{83FF3451-7A49-491F-9699-9A684DC4BB55}"/>
    <cellStyle name="20% - Ênfase5 2 2 3 2 3 3" xfId="7848" xr:uid="{740FF3AD-537C-4F91-90E3-C4B9C96C1DF1}"/>
    <cellStyle name="20% - Ênfase5 2 2 3 2 3 3 2" xfId="19368" xr:uid="{0E4EDF1C-FBDE-4935-8FD2-93D0961460B2}"/>
    <cellStyle name="20% - Ênfase5 2 2 3 2 3 3 2 2" xfId="42408" xr:uid="{2B58C96F-19FC-4AB4-8E01-18BFABED6CB9}"/>
    <cellStyle name="20% - Ênfase5 2 2 3 2 3 3 3" xfId="30888" xr:uid="{1FA6E55B-EC2E-452C-8F27-1EA6EC145567}"/>
    <cellStyle name="20% - Ênfase5 2 2 3 2 3 4" xfId="13608" xr:uid="{E77E8174-DF19-4C55-8D22-462AC9028148}"/>
    <cellStyle name="20% - Ênfase5 2 2 3 2 3 4 2" xfId="36648" xr:uid="{277D2530-3B26-4332-9466-78C8AD937C1A}"/>
    <cellStyle name="20% - Ênfase5 2 2 3 2 3 5" xfId="25128" xr:uid="{963B3317-2648-490C-9032-C00CCFDE86E8}"/>
    <cellStyle name="20% - Ênfase5 2 2 3 2 4" xfId="3528" xr:uid="{DD03ACB7-C952-4256-B8A6-9393C07F450E}"/>
    <cellStyle name="20% - Ênfase5 2 2 3 2 4 2" xfId="9288" xr:uid="{9A9A1A28-847F-43E4-9943-3579649A1635}"/>
    <cellStyle name="20% - Ênfase5 2 2 3 2 4 2 2" xfId="20808" xr:uid="{1DB93965-37B5-4CAB-AA56-884015AEC305}"/>
    <cellStyle name="20% - Ênfase5 2 2 3 2 4 2 2 2" xfId="43848" xr:uid="{D24D5EF6-8F58-455D-AFC1-27AC2D524CEA}"/>
    <cellStyle name="20% - Ênfase5 2 2 3 2 4 2 3" xfId="32328" xr:uid="{E89585BB-07F9-43CB-91C8-94F6B6CCD8D2}"/>
    <cellStyle name="20% - Ênfase5 2 2 3 2 4 3" xfId="15048" xr:uid="{DFE9B624-65F6-421F-8527-B4AE48204724}"/>
    <cellStyle name="20% - Ênfase5 2 2 3 2 4 3 2" xfId="38088" xr:uid="{5DB6D680-6CCA-4052-84DC-6ACF0AA71EB7}"/>
    <cellStyle name="20% - Ênfase5 2 2 3 2 4 4" xfId="26568" xr:uid="{EE8D2DCC-CA4B-4F23-924F-AC962879A486}"/>
    <cellStyle name="20% - Ênfase5 2 2 3 2 5" xfId="6408" xr:uid="{1A243B71-15A7-4D64-82D6-B17F3D0E1D7C}"/>
    <cellStyle name="20% - Ênfase5 2 2 3 2 5 2" xfId="17928" xr:uid="{15201DA5-51BE-4FE0-ADE9-F724FE9C427E}"/>
    <cellStyle name="20% - Ênfase5 2 2 3 2 5 2 2" xfId="40968" xr:uid="{456E689E-DA98-4CD7-ABDA-3DE4184643BC}"/>
    <cellStyle name="20% - Ênfase5 2 2 3 2 5 3" xfId="29448" xr:uid="{7B7D009A-526B-4CE4-8943-FF3C4A3CDBA8}"/>
    <cellStyle name="20% - Ênfase5 2 2 3 2 6" xfId="12168" xr:uid="{BFAB5486-E7B2-4F42-BBD3-E25EAB62FF1C}"/>
    <cellStyle name="20% - Ênfase5 2 2 3 2 6 2" xfId="35208" xr:uid="{9AB54A85-F2F4-4E2D-8A51-50ACC5117EC7}"/>
    <cellStyle name="20% - Ênfase5 2 2 3 2 7" xfId="23688" xr:uid="{5196EAA2-6076-4A4F-8A61-9834308E7A2C}"/>
    <cellStyle name="20% - Ênfase5 2 2 3 3" xfId="1008" xr:uid="{A7828EE2-09DF-4ABF-AACD-AB51FBA65139}"/>
    <cellStyle name="20% - Ênfase5 2 2 3 3 2" xfId="2448" xr:uid="{61A3517F-D890-4F8F-AD30-4B30DF8E75E9}"/>
    <cellStyle name="20% - Ênfase5 2 2 3 3 2 2" xfId="5328" xr:uid="{EB3AC338-7B0C-4F46-9C00-FE535857E83A}"/>
    <cellStyle name="20% - Ênfase5 2 2 3 3 2 2 2" xfId="11088" xr:uid="{FDB30C87-E7B4-4834-91CD-4F09438CCF80}"/>
    <cellStyle name="20% - Ênfase5 2 2 3 3 2 2 2 2" xfId="22608" xr:uid="{D985BF8A-6DCE-4BF4-887A-33E2E8A94BA3}"/>
    <cellStyle name="20% - Ênfase5 2 2 3 3 2 2 2 2 2" xfId="45648" xr:uid="{290338AE-090D-4C9D-988C-2B0AA2B3D59F}"/>
    <cellStyle name="20% - Ênfase5 2 2 3 3 2 2 2 3" xfId="34128" xr:uid="{D05C57EE-9A0D-4FAD-8CB4-06541509D862}"/>
    <cellStyle name="20% - Ênfase5 2 2 3 3 2 2 3" xfId="16848" xr:uid="{07BB2B95-1334-443F-A658-705B485E6326}"/>
    <cellStyle name="20% - Ênfase5 2 2 3 3 2 2 3 2" xfId="39888" xr:uid="{A74AF800-259B-4A4F-8625-E1077A95C886}"/>
    <cellStyle name="20% - Ênfase5 2 2 3 3 2 2 4" xfId="28368" xr:uid="{EF8BAFC6-855B-4EE1-BC62-314936B619D0}"/>
    <cellStyle name="20% - Ênfase5 2 2 3 3 2 3" xfId="8208" xr:uid="{2EDCC566-F7EB-4A14-9933-8E97B8DB7060}"/>
    <cellStyle name="20% - Ênfase5 2 2 3 3 2 3 2" xfId="19728" xr:uid="{16630E25-CC7A-4402-B067-A61F9ACE6F13}"/>
    <cellStyle name="20% - Ênfase5 2 2 3 3 2 3 2 2" xfId="42768" xr:uid="{AEFAC1B3-EAC6-42BC-BC8E-A440C06A71C0}"/>
    <cellStyle name="20% - Ênfase5 2 2 3 3 2 3 3" xfId="31248" xr:uid="{9DE98657-A034-4B26-A740-BAE2CFCD4313}"/>
    <cellStyle name="20% - Ênfase5 2 2 3 3 2 4" xfId="13968" xr:uid="{DF4C9B8D-169A-4387-8ABB-FFC7241F2768}"/>
    <cellStyle name="20% - Ênfase5 2 2 3 3 2 4 2" xfId="37008" xr:uid="{B6D89361-543E-4FDE-959F-CE53FCAF3B46}"/>
    <cellStyle name="20% - Ênfase5 2 2 3 3 2 5" xfId="25488" xr:uid="{9E336EB1-9829-4382-9A1F-55352C006101}"/>
    <cellStyle name="20% - Ênfase5 2 2 3 3 3" xfId="3888" xr:uid="{6A4BEED9-8DC6-424A-875E-6A7D3017475D}"/>
    <cellStyle name="20% - Ênfase5 2 2 3 3 3 2" xfId="9648" xr:uid="{E33654D0-189A-4A9B-B0B3-B792CFE327A5}"/>
    <cellStyle name="20% - Ênfase5 2 2 3 3 3 2 2" xfId="21168" xr:uid="{42C4032B-6918-4185-84F6-275B851974B7}"/>
    <cellStyle name="20% - Ênfase5 2 2 3 3 3 2 2 2" xfId="44208" xr:uid="{785E93EA-3FF2-48A4-B67D-6CE82C6B6E2D}"/>
    <cellStyle name="20% - Ênfase5 2 2 3 3 3 2 3" xfId="32688" xr:uid="{ED93BC9D-8CAB-461C-AA66-DF28C6E9359A}"/>
    <cellStyle name="20% - Ênfase5 2 2 3 3 3 3" xfId="15408" xr:uid="{88D4B86B-7F04-44C4-8E8F-3D6BCC9486DB}"/>
    <cellStyle name="20% - Ênfase5 2 2 3 3 3 3 2" xfId="38448" xr:uid="{F973C1B9-F30A-4C51-9CCA-FD2F9698FA9B}"/>
    <cellStyle name="20% - Ênfase5 2 2 3 3 3 4" xfId="26928" xr:uid="{E725C5D7-650A-4972-8712-AB1E5349F8F9}"/>
    <cellStyle name="20% - Ênfase5 2 2 3 3 4" xfId="6768" xr:uid="{8CDB4B40-76F1-4262-9756-C3872ACB2293}"/>
    <cellStyle name="20% - Ênfase5 2 2 3 3 4 2" xfId="18288" xr:uid="{A06347D8-D4DC-4F47-B396-C5547D809906}"/>
    <cellStyle name="20% - Ênfase5 2 2 3 3 4 2 2" xfId="41328" xr:uid="{4A636734-95C8-40BD-95C0-B9DBA2C9414C}"/>
    <cellStyle name="20% - Ênfase5 2 2 3 3 4 3" xfId="29808" xr:uid="{BE112EFA-4135-43C3-A7ED-B237A03C47FD}"/>
    <cellStyle name="20% - Ênfase5 2 2 3 3 5" xfId="12528" xr:uid="{90E1BA59-AA04-4C97-B87D-23356DFB0B9F}"/>
    <cellStyle name="20% - Ênfase5 2 2 3 3 5 2" xfId="35568" xr:uid="{4DB6BF97-FB20-48D9-8DBA-7131198AF0A8}"/>
    <cellStyle name="20% - Ênfase5 2 2 3 3 6" xfId="24048" xr:uid="{DBCA04AC-98AE-408F-9246-9C5F84B97474}"/>
    <cellStyle name="20% - Ênfase5 2 2 3 4" xfId="1728" xr:uid="{249DB09D-BFAE-4B44-B7AA-69E8530F7996}"/>
    <cellStyle name="20% - Ênfase5 2 2 3 4 2" xfId="4608" xr:uid="{380799E3-7719-4C2D-882C-33567BF91187}"/>
    <cellStyle name="20% - Ênfase5 2 2 3 4 2 2" xfId="10368" xr:uid="{19154874-0E59-487A-9F97-317309662FC2}"/>
    <cellStyle name="20% - Ênfase5 2 2 3 4 2 2 2" xfId="21888" xr:uid="{CF64AC73-D9D5-44B3-9306-98C2137CF0ED}"/>
    <cellStyle name="20% - Ênfase5 2 2 3 4 2 2 2 2" xfId="44928" xr:uid="{6A6A56B2-3452-49DF-AB34-1E11F5C5F2F6}"/>
    <cellStyle name="20% - Ênfase5 2 2 3 4 2 2 3" xfId="33408" xr:uid="{5196FC73-3079-4F8E-AEED-D131B8617FB1}"/>
    <cellStyle name="20% - Ênfase5 2 2 3 4 2 3" xfId="16128" xr:uid="{1BCE34D2-2A0C-4357-85A3-EC608885C8EC}"/>
    <cellStyle name="20% - Ênfase5 2 2 3 4 2 3 2" xfId="39168" xr:uid="{9C100EC0-3D09-4D12-94FD-61C363A850C7}"/>
    <cellStyle name="20% - Ênfase5 2 2 3 4 2 4" xfId="27648" xr:uid="{C64FF968-6232-4678-99FA-DB4F4F23CAEB}"/>
    <cellStyle name="20% - Ênfase5 2 2 3 4 3" xfId="7488" xr:uid="{2281630C-7F83-4634-ABF1-BE1EF7F6B716}"/>
    <cellStyle name="20% - Ênfase5 2 2 3 4 3 2" xfId="19008" xr:uid="{42754293-0629-40B0-8083-232CF025777C}"/>
    <cellStyle name="20% - Ênfase5 2 2 3 4 3 2 2" xfId="42048" xr:uid="{6834022A-C25D-417A-98F9-38770B0EFFE8}"/>
    <cellStyle name="20% - Ênfase5 2 2 3 4 3 3" xfId="30528" xr:uid="{1441D1AD-8563-4B91-96CB-16189725256C}"/>
    <cellStyle name="20% - Ênfase5 2 2 3 4 4" xfId="13248" xr:uid="{F2459C50-4995-40DC-AAA1-124E6917EC55}"/>
    <cellStyle name="20% - Ênfase5 2 2 3 4 4 2" xfId="36288" xr:uid="{70372D32-54D3-4CBE-B6BC-0FAFDB8B65BD}"/>
    <cellStyle name="20% - Ênfase5 2 2 3 4 5" xfId="24768" xr:uid="{EE9477A5-C61D-4188-BF9A-443D58E60A0F}"/>
    <cellStyle name="20% - Ênfase5 2 2 3 5" xfId="3168" xr:uid="{22D0892D-24C2-47C3-A630-556D277A591E}"/>
    <cellStyle name="20% - Ênfase5 2 2 3 5 2" xfId="8928" xr:uid="{C36A053B-1000-40D0-BEC7-AAA97B3509ED}"/>
    <cellStyle name="20% - Ênfase5 2 2 3 5 2 2" xfId="20448" xr:uid="{B7395AA6-7582-4D56-800E-AF78057116B7}"/>
    <cellStyle name="20% - Ênfase5 2 2 3 5 2 2 2" xfId="43488" xr:uid="{0EE0E098-A577-4B16-AEC8-CCF127CC1281}"/>
    <cellStyle name="20% - Ênfase5 2 2 3 5 2 3" xfId="31968" xr:uid="{7B9C0A35-A2BA-4AB9-AAAC-2CC4EBEFFD7A}"/>
    <cellStyle name="20% - Ênfase5 2 2 3 5 3" xfId="14688" xr:uid="{2155BC95-5A46-403C-965E-12E7F9C6EB60}"/>
    <cellStyle name="20% - Ênfase5 2 2 3 5 3 2" xfId="37728" xr:uid="{262DDB80-DE0A-44EC-B7AB-4821B82A779E}"/>
    <cellStyle name="20% - Ênfase5 2 2 3 5 4" xfId="26208" xr:uid="{D316AC27-3197-4E4B-BEB5-D52641BA1B94}"/>
    <cellStyle name="20% - Ênfase5 2 2 3 6" xfId="6048" xr:uid="{66B59783-729D-4FBF-A2DF-9950D43A1922}"/>
    <cellStyle name="20% - Ênfase5 2 2 3 6 2" xfId="17568" xr:uid="{98C5AE25-55AC-40A6-BFD4-6C1839A4044A}"/>
    <cellStyle name="20% - Ênfase5 2 2 3 6 2 2" xfId="40608" xr:uid="{DBA34B16-34A9-44DA-9E39-C99A24FF7BE5}"/>
    <cellStyle name="20% - Ênfase5 2 2 3 6 3" xfId="29088" xr:uid="{05F41B70-31E4-4882-AD99-19F06C3A58D7}"/>
    <cellStyle name="20% - Ênfase5 2 2 3 7" xfId="11808" xr:uid="{4EE4CBA0-80AC-4FDE-9903-6AF548B3DDA8}"/>
    <cellStyle name="20% - Ênfase5 2 2 3 7 2" xfId="34848" xr:uid="{5A4F8C79-58F4-4D2B-A1D6-7FBCEC9D3B2B}"/>
    <cellStyle name="20% - Ênfase5 2 2 3 8" xfId="23328" xr:uid="{313E8CB1-6CEF-4046-BFB1-FF1E6C334C52}"/>
    <cellStyle name="20% - Ênfase5 2 2 4" xfId="468" xr:uid="{5479978B-2983-4C46-AEDD-9760A8C076F3}"/>
    <cellStyle name="20% - Ênfase5 2 2 4 2" xfId="1188" xr:uid="{F4B9DAB9-8F95-48D4-985F-B56F08021E52}"/>
    <cellStyle name="20% - Ênfase5 2 2 4 2 2" xfId="2628" xr:uid="{67292751-8423-4256-834F-4C2364F9FF87}"/>
    <cellStyle name="20% - Ênfase5 2 2 4 2 2 2" xfId="5508" xr:uid="{1C87F78C-1063-48AA-ABEA-FBC425480E6D}"/>
    <cellStyle name="20% - Ênfase5 2 2 4 2 2 2 2" xfId="11268" xr:uid="{C4697BA7-0331-46EA-928C-7B69BD02DAE5}"/>
    <cellStyle name="20% - Ênfase5 2 2 4 2 2 2 2 2" xfId="22788" xr:uid="{E168163D-5182-44D1-80AF-0C35A2031102}"/>
    <cellStyle name="20% - Ênfase5 2 2 4 2 2 2 2 2 2" xfId="45828" xr:uid="{3E84B8D3-0A15-42C8-BD16-51E1F148FA0A}"/>
    <cellStyle name="20% - Ênfase5 2 2 4 2 2 2 2 3" xfId="34308" xr:uid="{A30F3AC3-31ED-4341-AA92-7790191C7509}"/>
    <cellStyle name="20% - Ênfase5 2 2 4 2 2 2 3" xfId="17028" xr:uid="{7B2CBF5B-25AD-4190-AF6F-BF602EBCEB19}"/>
    <cellStyle name="20% - Ênfase5 2 2 4 2 2 2 3 2" xfId="40068" xr:uid="{2EAF7B3E-E2B1-4DA4-BBFF-3D7F85A8D0D8}"/>
    <cellStyle name="20% - Ênfase5 2 2 4 2 2 2 4" xfId="28548" xr:uid="{2467FB07-8DD9-409D-BCF9-3695E84E8DED}"/>
    <cellStyle name="20% - Ênfase5 2 2 4 2 2 3" xfId="8388" xr:uid="{895E3671-D45D-4516-A8FA-8959DD0DBF52}"/>
    <cellStyle name="20% - Ênfase5 2 2 4 2 2 3 2" xfId="19908" xr:uid="{AED4EBBF-FF1C-4488-8655-BC767B4E844E}"/>
    <cellStyle name="20% - Ênfase5 2 2 4 2 2 3 2 2" xfId="42948" xr:uid="{2422335D-55EA-4501-9DD1-884C7DF68A11}"/>
    <cellStyle name="20% - Ênfase5 2 2 4 2 2 3 3" xfId="31428" xr:uid="{5A31B3D4-268A-4F41-B3C1-792145867135}"/>
    <cellStyle name="20% - Ênfase5 2 2 4 2 2 4" xfId="14148" xr:uid="{DDE9FF30-9B6E-44E0-ABE3-61D90ADB9DA8}"/>
    <cellStyle name="20% - Ênfase5 2 2 4 2 2 4 2" xfId="37188" xr:uid="{B724FC32-54F3-4B40-9455-DDE54A2799A5}"/>
    <cellStyle name="20% - Ênfase5 2 2 4 2 2 5" xfId="25668" xr:uid="{808F865D-4ED1-45C7-9644-2884A9C9B88C}"/>
    <cellStyle name="20% - Ênfase5 2 2 4 2 3" xfId="4068" xr:uid="{0FC635E5-3A77-49AF-93A7-141442415300}"/>
    <cellStyle name="20% - Ênfase5 2 2 4 2 3 2" xfId="9828" xr:uid="{74A3908C-A722-4FFE-833E-FBE2BA280BE2}"/>
    <cellStyle name="20% - Ênfase5 2 2 4 2 3 2 2" xfId="21348" xr:uid="{690E6379-05D8-4BB4-B7A9-26A40C9FFA56}"/>
    <cellStyle name="20% - Ênfase5 2 2 4 2 3 2 2 2" xfId="44388" xr:uid="{879EA6BE-8C66-4F49-8250-FDB97DE1BAB2}"/>
    <cellStyle name="20% - Ênfase5 2 2 4 2 3 2 3" xfId="32868" xr:uid="{688ED472-4D56-4882-98DE-20FB039D0A99}"/>
    <cellStyle name="20% - Ênfase5 2 2 4 2 3 3" xfId="15588" xr:uid="{8E7A7274-3D3B-4C9B-8942-D9AEC28AB111}"/>
    <cellStyle name="20% - Ênfase5 2 2 4 2 3 3 2" xfId="38628" xr:uid="{F36B26D4-6E57-4CAC-85E5-ED25CED10ABA}"/>
    <cellStyle name="20% - Ênfase5 2 2 4 2 3 4" xfId="27108" xr:uid="{49A0514F-82BE-4EEB-A447-6D08C12FEB04}"/>
    <cellStyle name="20% - Ênfase5 2 2 4 2 4" xfId="6948" xr:uid="{2C38B8B0-5E10-4CC2-BE39-4E1BD9B04229}"/>
    <cellStyle name="20% - Ênfase5 2 2 4 2 4 2" xfId="18468" xr:uid="{4F253F9B-29DB-4735-B55D-C8EF4022F38E}"/>
    <cellStyle name="20% - Ênfase5 2 2 4 2 4 2 2" xfId="41508" xr:uid="{C9EC267F-29CF-440C-B52D-F039D65B1B3A}"/>
    <cellStyle name="20% - Ênfase5 2 2 4 2 4 3" xfId="29988" xr:uid="{A4FCB951-E8F3-4391-8B7A-76C4902FC91C}"/>
    <cellStyle name="20% - Ênfase5 2 2 4 2 5" xfId="12708" xr:uid="{E0447AA8-C05B-48F5-8DF4-CD05D542A6D2}"/>
    <cellStyle name="20% - Ênfase5 2 2 4 2 5 2" xfId="35748" xr:uid="{555E26ED-4B1D-48B6-A098-8ADCB6A08617}"/>
    <cellStyle name="20% - Ênfase5 2 2 4 2 6" xfId="24228" xr:uid="{100CF811-9098-497A-9D09-35FE872B5DF9}"/>
    <cellStyle name="20% - Ênfase5 2 2 4 3" xfId="1908" xr:uid="{3C9A04C7-76A4-4F10-A1FA-31DDE7C03A72}"/>
    <cellStyle name="20% - Ênfase5 2 2 4 3 2" xfId="4788" xr:uid="{849722AE-242A-47D7-9028-06D980CACF80}"/>
    <cellStyle name="20% - Ênfase5 2 2 4 3 2 2" xfId="10548" xr:uid="{420D8FC7-D1F8-4AFD-BA12-2E879C8F6EAA}"/>
    <cellStyle name="20% - Ênfase5 2 2 4 3 2 2 2" xfId="22068" xr:uid="{409DDC8B-63E8-4EF9-9D31-83894006F247}"/>
    <cellStyle name="20% - Ênfase5 2 2 4 3 2 2 2 2" xfId="45108" xr:uid="{782EB774-18B6-4112-9830-59F5AFD6F367}"/>
    <cellStyle name="20% - Ênfase5 2 2 4 3 2 2 3" xfId="33588" xr:uid="{FE20CE16-AC8A-4957-A73B-72025BAB9A4B}"/>
    <cellStyle name="20% - Ênfase5 2 2 4 3 2 3" xfId="16308" xr:uid="{8723C100-6E85-4B2D-AE13-DAA80075E45A}"/>
    <cellStyle name="20% - Ênfase5 2 2 4 3 2 3 2" xfId="39348" xr:uid="{D74F5B5C-525B-4E56-BF22-A1F70D79C03D}"/>
    <cellStyle name="20% - Ênfase5 2 2 4 3 2 4" xfId="27828" xr:uid="{31D72191-909F-489D-9B76-2369F18DA5D7}"/>
    <cellStyle name="20% - Ênfase5 2 2 4 3 3" xfId="7668" xr:uid="{F19669A8-B8AC-4FC4-B254-4805409B012A}"/>
    <cellStyle name="20% - Ênfase5 2 2 4 3 3 2" xfId="19188" xr:uid="{393314EC-833D-456E-BD94-2E12AF9210D4}"/>
    <cellStyle name="20% - Ênfase5 2 2 4 3 3 2 2" xfId="42228" xr:uid="{6C0D1896-6993-4BD0-BBB2-6F84650C17E7}"/>
    <cellStyle name="20% - Ênfase5 2 2 4 3 3 3" xfId="30708" xr:uid="{67F93D10-AE65-4112-B1F6-D11FAA0951C7}"/>
    <cellStyle name="20% - Ênfase5 2 2 4 3 4" xfId="13428" xr:uid="{188FE13A-CD13-416E-9A18-730035844794}"/>
    <cellStyle name="20% - Ênfase5 2 2 4 3 4 2" xfId="36468" xr:uid="{6E8F9C73-BE42-4B95-9D3A-CD3EE39D745B}"/>
    <cellStyle name="20% - Ênfase5 2 2 4 3 5" xfId="24948" xr:uid="{84F8BE79-9750-4C04-8DE3-15D60971B1CA}"/>
    <cellStyle name="20% - Ênfase5 2 2 4 4" xfId="3348" xr:uid="{D45E6559-09A1-4FA6-A168-EB3CE3E7B90A}"/>
    <cellStyle name="20% - Ênfase5 2 2 4 4 2" xfId="9108" xr:uid="{ECB8E748-CDE5-4B51-A30F-F109E1E3D66B}"/>
    <cellStyle name="20% - Ênfase5 2 2 4 4 2 2" xfId="20628" xr:uid="{A794F6F9-8202-45DB-BD80-879F9E2BFE38}"/>
    <cellStyle name="20% - Ênfase5 2 2 4 4 2 2 2" xfId="43668" xr:uid="{BE10B907-23A3-4FEB-9EF1-76A56ED1FBF0}"/>
    <cellStyle name="20% - Ênfase5 2 2 4 4 2 3" xfId="32148" xr:uid="{25E5EB27-395A-459E-8434-CB0A33FD5982}"/>
    <cellStyle name="20% - Ênfase5 2 2 4 4 3" xfId="14868" xr:uid="{13C92E57-FE68-47D2-AC5E-475789908EBA}"/>
    <cellStyle name="20% - Ênfase5 2 2 4 4 3 2" xfId="37908" xr:uid="{A10909F8-AEF2-4AAF-A55D-A9093268E0F3}"/>
    <cellStyle name="20% - Ênfase5 2 2 4 4 4" xfId="26388" xr:uid="{380BDB65-3669-4291-9DCF-AE910E1C1A29}"/>
    <cellStyle name="20% - Ênfase5 2 2 4 5" xfId="6228" xr:uid="{E9F8A631-DF45-4C6C-B659-45A4C29CC66C}"/>
    <cellStyle name="20% - Ênfase5 2 2 4 5 2" xfId="17748" xr:uid="{5C19A9F0-72BB-4727-AEC3-4260DF1D4711}"/>
    <cellStyle name="20% - Ênfase5 2 2 4 5 2 2" xfId="40788" xr:uid="{FE5540C3-5272-4946-9724-118764A5130B}"/>
    <cellStyle name="20% - Ênfase5 2 2 4 5 3" xfId="29268" xr:uid="{CD20E889-B5F2-408D-8C53-A57026E2A477}"/>
    <cellStyle name="20% - Ênfase5 2 2 4 6" xfId="11988" xr:uid="{16FB6200-79BF-45ED-8CCF-C351B76CBA2D}"/>
    <cellStyle name="20% - Ênfase5 2 2 4 6 2" xfId="35028" xr:uid="{E9C6C997-9913-42FC-A867-BAC5F950D399}"/>
    <cellStyle name="20% - Ênfase5 2 2 4 7" xfId="23508" xr:uid="{EBBF5DF2-F272-4721-A415-3296D24353E7}"/>
    <cellStyle name="20% - Ênfase5 2 2 5" xfId="828" xr:uid="{84744562-7DD2-4A86-B67D-F5867CF306AF}"/>
    <cellStyle name="20% - Ênfase5 2 2 5 2" xfId="2268" xr:uid="{F39F80B5-9DA0-4D3D-A26B-A62577379330}"/>
    <cellStyle name="20% - Ênfase5 2 2 5 2 2" xfId="5148" xr:uid="{30CCF295-C23F-4BA6-9088-95CBCD5D3BEE}"/>
    <cellStyle name="20% - Ênfase5 2 2 5 2 2 2" xfId="10908" xr:uid="{95C7F273-D65F-4E05-8309-2EE70AA1D268}"/>
    <cellStyle name="20% - Ênfase5 2 2 5 2 2 2 2" xfId="22428" xr:uid="{3DA6C8DB-46E9-425E-B343-1FDBE2DB4BB1}"/>
    <cellStyle name="20% - Ênfase5 2 2 5 2 2 2 2 2" xfId="45468" xr:uid="{B277AD6B-5D4C-40FA-8251-01155125584E}"/>
    <cellStyle name="20% - Ênfase5 2 2 5 2 2 2 3" xfId="33948" xr:uid="{FF233F51-FBEA-4268-AE61-FEBD77436A76}"/>
    <cellStyle name="20% - Ênfase5 2 2 5 2 2 3" xfId="16668" xr:uid="{44C08C1A-F460-4F5A-BC41-BB8C9DB40130}"/>
    <cellStyle name="20% - Ênfase5 2 2 5 2 2 3 2" xfId="39708" xr:uid="{210828FA-9AC6-4F2F-814D-7424DB5610D9}"/>
    <cellStyle name="20% - Ênfase5 2 2 5 2 2 4" xfId="28188" xr:uid="{5261995E-DB8D-458C-8EA3-4AF34747D4AC}"/>
    <cellStyle name="20% - Ênfase5 2 2 5 2 3" xfId="8028" xr:uid="{A18D5955-2647-4407-A540-0AD732767475}"/>
    <cellStyle name="20% - Ênfase5 2 2 5 2 3 2" xfId="19548" xr:uid="{5EE684A9-4BCE-4036-8FEF-F2FF84FFFABB}"/>
    <cellStyle name="20% - Ênfase5 2 2 5 2 3 2 2" xfId="42588" xr:uid="{230A43B1-CAB7-4711-B4EC-9FE798A38CBF}"/>
    <cellStyle name="20% - Ênfase5 2 2 5 2 3 3" xfId="31068" xr:uid="{1A5FF61F-517C-43C6-B031-F645F64BE7EB}"/>
    <cellStyle name="20% - Ênfase5 2 2 5 2 4" xfId="13788" xr:uid="{38E7EEA3-DA18-45A4-90FE-9EA0F851F008}"/>
    <cellStyle name="20% - Ênfase5 2 2 5 2 4 2" xfId="36828" xr:uid="{86691002-CABF-469B-AE26-6AE8348F0423}"/>
    <cellStyle name="20% - Ênfase5 2 2 5 2 5" xfId="25308" xr:uid="{B64727B6-84AF-43E4-A87C-2F8C2C1E6AF1}"/>
    <cellStyle name="20% - Ênfase5 2 2 5 3" xfId="3708" xr:uid="{CBE1FDB5-056C-4894-8758-BAA5D2731E75}"/>
    <cellStyle name="20% - Ênfase5 2 2 5 3 2" xfId="9468" xr:uid="{B4B78174-3FBF-4244-87AA-9772D7E669CA}"/>
    <cellStyle name="20% - Ênfase5 2 2 5 3 2 2" xfId="20988" xr:uid="{C4AA854E-2A2A-43C9-9859-42271673923C}"/>
    <cellStyle name="20% - Ênfase5 2 2 5 3 2 2 2" xfId="44028" xr:uid="{F8F66C68-D636-40B8-9E2A-CC08332A4005}"/>
    <cellStyle name="20% - Ênfase5 2 2 5 3 2 3" xfId="32508" xr:uid="{94CC921E-CDE6-47D9-92E7-1AAC97C4906B}"/>
    <cellStyle name="20% - Ênfase5 2 2 5 3 3" xfId="15228" xr:uid="{95C54F63-B202-4F93-A7C6-B6E9AE2091E6}"/>
    <cellStyle name="20% - Ênfase5 2 2 5 3 3 2" xfId="38268" xr:uid="{B39F49E0-D0B2-43C1-8F8F-6361A441A2A9}"/>
    <cellStyle name="20% - Ênfase5 2 2 5 3 4" xfId="26748" xr:uid="{9E490612-99FD-4A0F-884A-DED260EE63F8}"/>
    <cellStyle name="20% - Ênfase5 2 2 5 4" xfId="6588" xr:uid="{775D8C88-6481-4E03-8428-CD37217B6456}"/>
    <cellStyle name="20% - Ênfase5 2 2 5 4 2" xfId="18108" xr:uid="{C61A7B95-840E-462A-BC1C-28764121F6C1}"/>
    <cellStyle name="20% - Ênfase5 2 2 5 4 2 2" xfId="41148" xr:uid="{0996C93B-469D-4B4A-B54A-D8FD4256C075}"/>
    <cellStyle name="20% - Ênfase5 2 2 5 4 3" xfId="29628" xr:uid="{8CE7ED8A-C755-4AA0-8683-5F9AAE5098A9}"/>
    <cellStyle name="20% - Ênfase5 2 2 5 5" xfId="12348" xr:uid="{08AA3D37-B504-4022-A51A-F4B7231EA777}"/>
    <cellStyle name="20% - Ênfase5 2 2 5 5 2" xfId="35388" xr:uid="{9F12F2BE-5A6C-428F-80C8-29B923A54B98}"/>
    <cellStyle name="20% - Ênfase5 2 2 5 6" xfId="23868" xr:uid="{68CDB7D3-63A1-4573-8194-2C3AC08AF82A}"/>
    <cellStyle name="20% - Ênfase5 2 2 6" xfId="1548" xr:uid="{94EB7C54-1133-428C-B84F-BF32F67DBAC5}"/>
    <cellStyle name="20% - Ênfase5 2 2 6 2" xfId="4428" xr:uid="{299A847B-6973-4177-97A4-7185FA7B8938}"/>
    <cellStyle name="20% - Ênfase5 2 2 6 2 2" xfId="10188" xr:uid="{6979A7F6-0A44-408C-BE66-B6FF6922E922}"/>
    <cellStyle name="20% - Ênfase5 2 2 6 2 2 2" xfId="21708" xr:uid="{9998B1AD-E3BD-4C7D-81A4-BAD00728FF79}"/>
    <cellStyle name="20% - Ênfase5 2 2 6 2 2 2 2" xfId="44748" xr:uid="{96F8CA2A-D2B6-49E8-B1D9-32E73C3C3227}"/>
    <cellStyle name="20% - Ênfase5 2 2 6 2 2 3" xfId="33228" xr:uid="{A6C6A1D4-08CA-4194-A387-F5033C70C660}"/>
    <cellStyle name="20% - Ênfase5 2 2 6 2 3" xfId="15948" xr:uid="{532B36FE-4ACC-4F3C-9CB8-07690BE35572}"/>
    <cellStyle name="20% - Ênfase5 2 2 6 2 3 2" xfId="38988" xr:uid="{54519642-96E2-4093-B3B2-724A90F119F8}"/>
    <cellStyle name="20% - Ênfase5 2 2 6 2 4" xfId="27468" xr:uid="{E22B3B6E-011D-4B14-907F-57796D9683DF}"/>
    <cellStyle name="20% - Ênfase5 2 2 6 3" xfId="7308" xr:uid="{8A3EF432-92F1-4C6E-AC29-AE7E3A195A6D}"/>
    <cellStyle name="20% - Ênfase5 2 2 6 3 2" xfId="18828" xr:uid="{7D08890C-0158-4095-ABBD-5552212DD15D}"/>
    <cellStyle name="20% - Ênfase5 2 2 6 3 2 2" xfId="41868" xr:uid="{5BCED1EE-4C93-41B9-8ABD-CFBDA2DF4CE4}"/>
    <cellStyle name="20% - Ênfase5 2 2 6 3 3" xfId="30348" xr:uid="{C4BA156F-BD6D-4B9D-8816-846355C29119}"/>
    <cellStyle name="20% - Ênfase5 2 2 6 4" xfId="13068" xr:uid="{353F9080-0817-44F7-9881-4DA0EEA50060}"/>
    <cellStyle name="20% - Ênfase5 2 2 6 4 2" xfId="36108" xr:uid="{3EE3F140-D29C-468F-9070-668269FAAD0E}"/>
    <cellStyle name="20% - Ênfase5 2 2 6 5" xfId="24588" xr:uid="{B2FC7E3C-CAF8-4AA2-AB31-6DABBEB773F9}"/>
    <cellStyle name="20% - Ênfase5 2 2 7" xfId="2988" xr:uid="{DE51AEFE-107F-419B-80F9-03639105B853}"/>
    <cellStyle name="20% - Ênfase5 2 2 7 2" xfId="8748" xr:uid="{D1D1BAA0-2499-4FD4-8B46-8C3BF2454ECF}"/>
    <cellStyle name="20% - Ênfase5 2 2 7 2 2" xfId="20268" xr:uid="{552D0055-ECF6-45B2-9D6A-B666F415735F}"/>
    <cellStyle name="20% - Ênfase5 2 2 7 2 2 2" xfId="43308" xr:uid="{0E437CC4-C0DB-4BC2-8FDA-F127BD51089C}"/>
    <cellStyle name="20% - Ênfase5 2 2 7 2 3" xfId="31788" xr:uid="{DB74E9AA-1DEC-4E17-9B8B-A6630EADA10D}"/>
    <cellStyle name="20% - Ênfase5 2 2 7 3" xfId="14508" xr:uid="{AC079EC2-8635-4D53-8B82-25DCF2759611}"/>
    <cellStyle name="20% - Ênfase5 2 2 7 3 2" xfId="37548" xr:uid="{7DDBAC58-9FB7-40B6-8731-3686C12ED2BB}"/>
    <cellStyle name="20% - Ênfase5 2 2 7 4" xfId="26028" xr:uid="{C4A2B85D-E510-43D5-A9B7-68DEC72C984E}"/>
    <cellStyle name="20% - Ênfase5 2 2 8" xfId="5868" xr:uid="{BFCD0D21-0412-4EFB-B254-CE6D86A908F6}"/>
    <cellStyle name="20% - Ênfase5 2 2 8 2" xfId="17388" xr:uid="{FF9C792B-1D2D-42B9-9E9F-A0D2FFDC3FB8}"/>
    <cellStyle name="20% - Ênfase5 2 2 8 2 2" xfId="40428" xr:uid="{51191630-CB98-4CBC-A35A-7CFD1BC3DDF4}"/>
    <cellStyle name="20% - Ênfase5 2 2 8 3" xfId="28908" xr:uid="{D806FB76-7295-40F8-8B55-C930616B7E61}"/>
    <cellStyle name="20% - Ênfase5 2 2 9" xfId="11628" xr:uid="{A47A5656-CCB1-470B-BC36-12F91F67A9EF}"/>
    <cellStyle name="20% - Ênfase5 2 2 9 2" xfId="34668" xr:uid="{0BC40F4B-A791-478E-BD8C-F47B94A5EEE8}"/>
    <cellStyle name="20% - Ênfase5 2 3" xfId="153" xr:uid="{C01B09C5-F89A-479C-9A32-7047EF066C70}"/>
    <cellStyle name="20% - Ênfase5 2 3 2" xfId="333" xr:uid="{525D8E33-1822-4B34-977E-E28CD5C04235}"/>
    <cellStyle name="20% - Ênfase5 2 3 2 2" xfId="693" xr:uid="{EB2FBE46-AFD6-4CA4-AFAB-09128024EFDA}"/>
    <cellStyle name="20% - Ênfase5 2 3 2 2 2" xfId="1413" xr:uid="{B204A18F-F043-4674-8540-A74E4A086791}"/>
    <cellStyle name="20% - Ênfase5 2 3 2 2 2 2" xfId="2853" xr:uid="{55FEDBD2-4103-466D-B1E3-DE35C2981BBB}"/>
    <cellStyle name="20% - Ênfase5 2 3 2 2 2 2 2" xfId="5733" xr:uid="{72A4C2F5-C1E9-47BE-9151-9B5839A68A0B}"/>
    <cellStyle name="20% - Ênfase5 2 3 2 2 2 2 2 2" xfId="11493" xr:uid="{9DC73EE1-ECA4-46A6-B859-D9CCF6F812FC}"/>
    <cellStyle name="20% - Ênfase5 2 3 2 2 2 2 2 2 2" xfId="23013" xr:uid="{129C40D0-10CC-4A98-BD1E-B455A504D5E3}"/>
    <cellStyle name="20% - Ênfase5 2 3 2 2 2 2 2 2 2 2" xfId="46053" xr:uid="{3EF11491-3C5F-4014-9A0B-93A0E0911ABE}"/>
    <cellStyle name="20% - Ênfase5 2 3 2 2 2 2 2 2 3" xfId="34533" xr:uid="{E071D60B-AB9F-4D70-8C4F-59FF42408430}"/>
    <cellStyle name="20% - Ênfase5 2 3 2 2 2 2 2 3" xfId="17253" xr:uid="{E74CBAEB-B5A9-4C7E-94BD-98EC6F1D3862}"/>
    <cellStyle name="20% - Ênfase5 2 3 2 2 2 2 2 3 2" xfId="40293" xr:uid="{52D9E877-AB94-4818-8568-48395EB80A41}"/>
    <cellStyle name="20% - Ênfase5 2 3 2 2 2 2 2 4" xfId="28773" xr:uid="{D2F8F041-1F29-40E4-9061-A6BFE72DE94E}"/>
    <cellStyle name="20% - Ênfase5 2 3 2 2 2 2 3" xfId="8613" xr:uid="{56C4A9EF-63E3-4A93-B460-4D90DE340229}"/>
    <cellStyle name="20% - Ênfase5 2 3 2 2 2 2 3 2" xfId="20133" xr:uid="{F318AFFE-DEF5-4B39-A5A9-5C9DB3F6C1B3}"/>
    <cellStyle name="20% - Ênfase5 2 3 2 2 2 2 3 2 2" xfId="43173" xr:uid="{13188BE0-08E3-4C70-9A1D-17C642A8AF0F}"/>
    <cellStyle name="20% - Ênfase5 2 3 2 2 2 2 3 3" xfId="31653" xr:uid="{810730ED-7EF6-4622-A58C-9F783D6F50AA}"/>
    <cellStyle name="20% - Ênfase5 2 3 2 2 2 2 4" xfId="14373" xr:uid="{E45A26B5-2F82-4148-AF5A-449E39EB6667}"/>
    <cellStyle name="20% - Ênfase5 2 3 2 2 2 2 4 2" xfId="37413" xr:uid="{A29D4E84-A7EE-4880-9EF1-A0275B9C8F5B}"/>
    <cellStyle name="20% - Ênfase5 2 3 2 2 2 2 5" xfId="25893" xr:uid="{4AE91A2E-C880-49E7-B67F-DEEAC35E6A45}"/>
    <cellStyle name="20% - Ênfase5 2 3 2 2 2 3" xfId="4293" xr:uid="{B6C9588E-4AB6-4C5C-8626-DA6791729A0A}"/>
    <cellStyle name="20% - Ênfase5 2 3 2 2 2 3 2" xfId="10053" xr:uid="{B6390BCA-71B6-4BB2-A392-3779A696EE92}"/>
    <cellStyle name="20% - Ênfase5 2 3 2 2 2 3 2 2" xfId="21573" xr:uid="{D6ED82B1-7BAE-4636-A89A-E03F9E0171D0}"/>
    <cellStyle name="20% - Ênfase5 2 3 2 2 2 3 2 2 2" xfId="44613" xr:uid="{CC1A23E5-E0C6-448B-BEA7-0E0BE173C564}"/>
    <cellStyle name="20% - Ênfase5 2 3 2 2 2 3 2 3" xfId="33093" xr:uid="{B0B35F46-0E21-43D4-9F6D-97BEB5A43B5A}"/>
    <cellStyle name="20% - Ênfase5 2 3 2 2 2 3 3" xfId="15813" xr:uid="{AAEFBEFE-7411-4F4E-943E-79AAB0349C64}"/>
    <cellStyle name="20% - Ênfase5 2 3 2 2 2 3 3 2" xfId="38853" xr:uid="{E8E3B697-116B-49B4-8478-BBC32E671DF5}"/>
    <cellStyle name="20% - Ênfase5 2 3 2 2 2 3 4" xfId="27333" xr:uid="{DB212337-6253-439F-82C2-C280938E0142}"/>
    <cellStyle name="20% - Ênfase5 2 3 2 2 2 4" xfId="7173" xr:uid="{59F95FA9-C27F-4424-9451-BCBDC27CA28C}"/>
    <cellStyle name="20% - Ênfase5 2 3 2 2 2 4 2" xfId="18693" xr:uid="{10122E53-3FCA-4B6C-BD67-80E653E990DF}"/>
    <cellStyle name="20% - Ênfase5 2 3 2 2 2 4 2 2" xfId="41733" xr:uid="{0B93CCD3-5FCD-42C9-9E34-807A356F7F3D}"/>
    <cellStyle name="20% - Ênfase5 2 3 2 2 2 4 3" xfId="30213" xr:uid="{C61B8721-B76A-4476-8646-AEA9E0D698DA}"/>
    <cellStyle name="20% - Ênfase5 2 3 2 2 2 5" xfId="12933" xr:uid="{C7E5FCC7-2852-4B61-9FE1-921FE110C49C}"/>
    <cellStyle name="20% - Ênfase5 2 3 2 2 2 5 2" xfId="35973" xr:uid="{3C13F247-C796-4DF5-A1D1-29677B4CD45C}"/>
    <cellStyle name="20% - Ênfase5 2 3 2 2 2 6" xfId="24453" xr:uid="{F5917A55-4ED7-40C4-8646-559ED646E592}"/>
    <cellStyle name="20% - Ênfase5 2 3 2 2 3" xfId="2133" xr:uid="{CD617FCD-5ABA-40E9-B346-F2304F3724FD}"/>
    <cellStyle name="20% - Ênfase5 2 3 2 2 3 2" xfId="5013" xr:uid="{70BE4E68-DC5E-4CDE-BBD5-0FB616EB62FD}"/>
    <cellStyle name="20% - Ênfase5 2 3 2 2 3 2 2" xfId="10773" xr:uid="{4949AD7C-40FB-4877-BBEA-6736E8E5549F}"/>
    <cellStyle name="20% - Ênfase5 2 3 2 2 3 2 2 2" xfId="22293" xr:uid="{3316F48C-80DC-4C80-AED6-1B4610DD1AF4}"/>
    <cellStyle name="20% - Ênfase5 2 3 2 2 3 2 2 2 2" xfId="45333" xr:uid="{D9D63D05-588F-4539-963B-98A8EE33C635}"/>
    <cellStyle name="20% - Ênfase5 2 3 2 2 3 2 2 3" xfId="33813" xr:uid="{3A9208C1-4B90-47F0-A1A5-FEAAB084FBE7}"/>
    <cellStyle name="20% - Ênfase5 2 3 2 2 3 2 3" xfId="16533" xr:uid="{1FBEBFE2-F4BA-4651-8081-1E28F5E759C7}"/>
    <cellStyle name="20% - Ênfase5 2 3 2 2 3 2 3 2" xfId="39573" xr:uid="{54BAEE62-4DB2-49EF-A704-899C5957227A}"/>
    <cellStyle name="20% - Ênfase5 2 3 2 2 3 2 4" xfId="28053" xr:uid="{7FF4EC14-D962-4F32-ACA6-13C3CC3311CB}"/>
    <cellStyle name="20% - Ênfase5 2 3 2 2 3 3" xfId="7893" xr:uid="{262967EC-ADB8-460C-A482-B570AFC1DA2B}"/>
    <cellStyle name="20% - Ênfase5 2 3 2 2 3 3 2" xfId="19413" xr:uid="{DDBD3379-B16C-4678-BAA6-075EE46E456D}"/>
    <cellStyle name="20% - Ênfase5 2 3 2 2 3 3 2 2" xfId="42453" xr:uid="{1E1C4AB6-0CF1-47C0-BAA7-0587A5568D1B}"/>
    <cellStyle name="20% - Ênfase5 2 3 2 2 3 3 3" xfId="30933" xr:uid="{D8F357C1-736C-4335-8A96-3D0533D90910}"/>
    <cellStyle name="20% - Ênfase5 2 3 2 2 3 4" xfId="13653" xr:uid="{C705846A-D1EA-4689-B3ED-2772BBBB0A19}"/>
    <cellStyle name="20% - Ênfase5 2 3 2 2 3 4 2" xfId="36693" xr:uid="{9270CCC4-779B-4AAB-8295-3D93465A0D89}"/>
    <cellStyle name="20% - Ênfase5 2 3 2 2 3 5" xfId="25173" xr:uid="{CDDB646D-0CD7-442F-820F-3D6CCAF80CCE}"/>
    <cellStyle name="20% - Ênfase5 2 3 2 2 4" xfId="3573" xr:uid="{CFB0095B-4ED7-4689-8E81-8646C762CA26}"/>
    <cellStyle name="20% - Ênfase5 2 3 2 2 4 2" xfId="9333" xr:uid="{4F093E6D-67FB-42FE-BAEA-7C883D1EDEA6}"/>
    <cellStyle name="20% - Ênfase5 2 3 2 2 4 2 2" xfId="20853" xr:uid="{796E7BBC-5856-4B14-925D-48EC0B1FFD40}"/>
    <cellStyle name="20% - Ênfase5 2 3 2 2 4 2 2 2" xfId="43893" xr:uid="{5B26D496-946E-4424-A2F9-4CDF03D8E962}"/>
    <cellStyle name="20% - Ênfase5 2 3 2 2 4 2 3" xfId="32373" xr:uid="{9D2A852E-8689-41AD-9F2F-7A3C3E623956}"/>
    <cellStyle name="20% - Ênfase5 2 3 2 2 4 3" xfId="15093" xr:uid="{594043DA-044E-4D7B-89E5-17D2FCBD723B}"/>
    <cellStyle name="20% - Ênfase5 2 3 2 2 4 3 2" xfId="38133" xr:uid="{9C1582CB-B760-4EA5-98F9-F3064782B2A3}"/>
    <cellStyle name="20% - Ênfase5 2 3 2 2 4 4" xfId="26613" xr:uid="{117F47A2-30DD-41BA-9625-2EA40A53C1B7}"/>
    <cellStyle name="20% - Ênfase5 2 3 2 2 5" xfId="6453" xr:uid="{CA81AC2D-2821-4971-AEED-9B1768A895C3}"/>
    <cellStyle name="20% - Ênfase5 2 3 2 2 5 2" xfId="17973" xr:uid="{A9F8185C-5BC3-4DD5-8C57-B059E5C8E001}"/>
    <cellStyle name="20% - Ênfase5 2 3 2 2 5 2 2" xfId="41013" xr:uid="{10BD556E-53FE-4151-8334-E7838045C9D4}"/>
    <cellStyle name="20% - Ênfase5 2 3 2 2 5 3" xfId="29493" xr:uid="{BD7CB699-EFCB-4729-8994-DACA8B95DA2A}"/>
    <cellStyle name="20% - Ênfase5 2 3 2 2 6" xfId="12213" xr:uid="{20B251F5-EB04-47D5-8898-8BF2B81DC353}"/>
    <cellStyle name="20% - Ênfase5 2 3 2 2 6 2" xfId="35253" xr:uid="{52260772-589D-4CF9-A00F-B272E0647736}"/>
    <cellStyle name="20% - Ênfase5 2 3 2 2 7" xfId="23733" xr:uid="{E69B13DE-B5D9-4D6C-B249-2B6918FFA6EE}"/>
    <cellStyle name="20% - Ênfase5 2 3 2 3" xfId="1053" xr:uid="{A07A345F-9B33-429E-A562-B3DD9F4026D8}"/>
    <cellStyle name="20% - Ênfase5 2 3 2 3 2" xfId="2493" xr:uid="{76A86A5B-B5BF-44CA-80D8-0C81E7C39D65}"/>
    <cellStyle name="20% - Ênfase5 2 3 2 3 2 2" xfId="5373" xr:uid="{98B29079-DB0D-4D2C-8651-DA5585356B21}"/>
    <cellStyle name="20% - Ênfase5 2 3 2 3 2 2 2" xfId="11133" xr:uid="{F50D4339-E774-47CB-871F-4FE3222E099D}"/>
    <cellStyle name="20% - Ênfase5 2 3 2 3 2 2 2 2" xfId="22653" xr:uid="{6A7B7977-4A5C-4534-B332-167037F53E76}"/>
    <cellStyle name="20% - Ênfase5 2 3 2 3 2 2 2 2 2" xfId="45693" xr:uid="{FC37DBAB-632C-4E90-A4CC-F3A3E425A18F}"/>
    <cellStyle name="20% - Ênfase5 2 3 2 3 2 2 2 3" xfId="34173" xr:uid="{C29CD28A-92C2-414F-A478-52357B1DBE7B}"/>
    <cellStyle name="20% - Ênfase5 2 3 2 3 2 2 3" xfId="16893" xr:uid="{292C1656-291E-4D8A-9089-E9C2E0D377F8}"/>
    <cellStyle name="20% - Ênfase5 2 3 2 3 2 2 3 2" xfId="39933" xr:uid="{84315157-DF17-447D-97A5-E031B6AE906D}"/>
    <cellStyle name="20% - Ênfase5 2 3 2 3 2 2 4" xfId="28413" xr:uid="{DA010E0B-E769-4711-98A0-0CE5551E0C74}"/>
    <cellStyle name="20% - Ênfase5 2 3 2 3 2 3" xfId="8253" xr:uid="{17012154-6DD9-450A-B345-2C587760E7DE}"/>
    <cellStyle name="20% - Ênfase5 2 3 2 3 2 3 2" xfId="19773" xr:uid="{6E9103D0-D328-4B07-B904-1A8EB890DEA0}"/>
    <cellStyle name="20% - Ênfase5 2 3 2 3 2 3 2 2" xfId="42813" xr:uid="{04DE8F78-D0F7-474B-89C1-3EFA1B3F4557}"/>
    <cellStyle name="20% - Ênfase5 2 3 2 3 2 3 3" xfId="31293" xr:uid="{BAC384A5-FCBE-4BDB-BB2E-BC0D32FC4D98}"/>
    <cellStyle name="20% - Ênfase5 2 3 2 3 2 4" xfId="14013" xr:uid="{6B836DE4-8997-4DBD-A2E8-94ADAE1D12F2}"/>
    <cellStyle name="20% - Ênfase5 2 3 2 3 2 4 2" xfId="37053" xr:uid="{E02F7D8E-29AA-4077-A25E-67A8C464BB2A}"/>
    <cellStyle name="20% - Ênfase5 2 3 2 3 2 5" xfId="25533" xr:uid="{9132612B-36BC-4B04-B179-560E9AD098BC}"/>
    <cellStyle name="20% - Ênfase5 2 3 2 3 3" xfId="3933" xr:uid="{D5707C2D-CB7B-4D7C-96A5-87A8D81AAD9D}"/>
    <cellStyle name="20% - Ênfase5 2 3 2 3 3 2" xfId="9693" xr:uid="{1B1F7997-A102-4BE8-86BA-9C34D37F3061}"/>
    <cellStyle name="20% - Ênfase5 2 3 2 3 3 2 2" xfId="21213" xr:uid="{1428C95B-74D6-4DCB-96F4-DF38C986561A}"/>
    <cellStyle name="20% - Ênfase5 2 3 2 3 3 2 2 2" xfId="44253" xr:uid="{38D5AFEC-83D0-48D0-A2E9-C11EEE2F39FB}"/>
    <cellStyle name="20% - Ênfase5 2 3 2 3 3 2 3" xfId="32733" xr:uid="{547301DA-AFD5-42D4-8468-B06E13B05AB5}"/>
    <cellStyle name="20% - Ênfase5 2 3 2 3 3 3" xfId="15453" xr:uid="{547FB400-C5FA-4F73-96F7-B8DF73608946}"/>
    <cellStyle name="20% - Ênfase5 2 3 2 3 3 3 2" xfId="38493" xr:uid="{7D7E0711-5442-48FD-BE60-E5F6429A492E}"/>
    <cellStyle name="20% - Ênfase5 2 3 2 3 3 4" xfId="26973" xr:uid="{A1FAEE13-0822-4030-A786-3391038DE8B4}"/>
    <cellStyle name="20% - Ênfase5 2 3 2 3 4" xfId="6813" xr:uid="{09B8129D-5BAD-43FA-946C-2651891BCFDD}"/>
    <cellStyle name="20% - Ênfase5 2 3 2 3 4 2" xfId="18333" xr:uid="{1DB85AD8-E311-412F-B5BC-41E57F0FBF3D}"/>
    <cellStyle name="20% - Ênfase5 2 3 2 3 4 2 2" xfId="41373" xr:uid="{CEEB3F5A-1E7E-4E89-8D54-1C938058EA44}"/>
    <cellStyle name="20% - Ênfase5 2 3 2 3 4 3" xfId="29853" xr:uid="{A3CBBDA4-DA60-41C9-B131-DF70A7D217D3}"/>
    <cellStyle name="20% - Ênfase5 2 3 2 3 5" xfId="12573" xr:uid="{F74DE4B0-E3C4-4033-8EF3-A9D21E9345DC}"/>
    <cellStyle name="20% - Ênfase5 2 3 2 3 5 2" xfId="35613" xr:uid="{13AC776C-AEAD-43F8-BBAA-F6B1B0F4E432}"/>
    <cellStyle name="20% - Ênfase5 2 3 2 3 6" xfId="24093" xr:uid="{08CE58CD-B380-4A6C-B129-A451F88EE0C2}"/>
    <cellStyle name="20% - Ênfase5 2 3 2 4" xfId="1773" xr:uid="{FEE67EBF-154B-4FCA-9784-D6B6565B9937}"/>
    <cellStyle name="20% - Ênfase5 2 3 2 4 2" xfId="4653" xr:uid="{642679EE-33B7-4066-9D49-BED01170DAF0}"/>
    <cellStyle name="20% - Ênfase5 2 3 2 4 2 2" xfId="10413" xr:uid="{2D466228-8466-45A9-AC78-A947E94390EB}"/>
    <cellStyle name="20% - Ênfase5 2 3 2 4 2 2 2" xfId="21933" xr:uid="{4CFF6ADA-730C-4066-937C-708349761D5F}"/>
    <cellStyle name="20% - Ênfase5 2 3 2 4 2 2 2 2" xfId="44973" xr:uid="{5A70BEEC-8F69-40A0-B272-883EE1E5F99D}"/>
    <cellStyle name="20% - Ênfase5 2 3 2 4 2 2 3" xfId="33453" xr:uid="{6296CBDB-755C-48D8-9171-832C65A7541B}"/>
    <cellStyle name="20% - Ênfase5 2 3 2 4 2 3" xfId="16173" xr:uid="{E5D553CE-3516-47A1-A5D0-6A7E82DF98AE}"/>
    <cellStyle name="20% - Ênfase5 2 3 2 4 2 3 2" xfId="39213" xr:uid="{9E6B33D9-8F3E-4439-9DEC-87895FD920CB}"/>
    <cellStyle name="20% - Ênfase5 2 3 2 4 2 4" xfId="27693" xr:uid="{E8DCB79D-28DF-487D-B3B5-656783608A9B}"/>
    <cellStyle name="20% - Ênfase5 2 3 2 4 3" xfId="7533" xr:uid="{35A57C45-FCE1-46CE-8830-BB54E4790ECC}"/>
    <cellStyle name="20% - Ênfase5 2 3 2 4 3 2" xfId="19053" xr:uid="{C1FAE87C-0183-4C46-99A9-996B86239A9F}"/>
    <cellStyle name="20% - Ênfase5 2 3 2 4 3 2 2" xfId="42093" xr:uid="{690A8CAA-C4F8-4126-B832-610FA20FB8CB}"/>
    <cellStyle name="20% - Ênfase5 2 3 2 4 3 3" xfId="30573" xr:uid="{FD99CABB-03B3-421F-9C6C-216DFA078A65}"/>
    <cellStyle name="20% - Ênfase5 2 3 2 4 4" xfId="13293" xr:uid="{94529119-7FAF-4F20-AE7C-D1A2FCA5662E}"/>
    <cellStyle name="20% - Ênfase5 2 3 2 4 4 2" xfId="36333" xr:uid="{495A1BE3-3509-47E1-BEB3-E2ADC2B3B05D}"/>
    <cellStyle name="20% - Ênfase5 2 3 2 4 5" xfId="24813" xr:uid="{9104C45C-2697-47CB-9F33-759E12BECEDB}"/>
    <cellStyle name="20% - Ênfase5 2 3 2 5" xfId="3213" xr:uid="{568A4C94-52CC-4B94-9F61-8860C347ADFB}"/>
    <cellStyle name="20% - Ênfase5 2 3 2 5 2" xfId="8973" xr:uid="{B494AD3B-2BAA-4271-BB6E-017D93BC68F0}"/>
    <cellStyle name="20% - Ênfase5 2 3 2 5 2 2" xfId="20493" xr:uid="{631C03A1-A576-4B20-B6C6-3CE130F41068}"/>
    <cellStyle name="20% - Ênfase5 2 3 2 5 2 2 2" xfId="43533" xr:uid="{2D9AB20B-65EA-4935-B40B-83F33D918D1C}"/>
    <cellStyle name="20% - Ênfase5 2 3 2 5 2 3" xfId="32013" xr:uid="{BD28DEB2-CFD7-4867-881B-A952741DA157}"/>
    <cellStyle name="20% - Ênfase5 2 3 2 5 3" xfId="14733" xr:uid="{2C703B25-6DC7-43EE-B22A-63AA1B10847C}"/>
    <cellStyle name="20% - Ênfase5 2 3 2 5 3 2" xfId="37773" xr:uid="{49C99D91-19E8-4587-AE10-5003A57A90BB}"/>
    <cellStyle name="20% - Ênfase5 2 3 2 5 4" xfId="26253" xr:uid="{B341C41B-4E4E-45C2-80E0-58FAD79D0981}"/>
    <cellStyle name="20% - Ênfase5 2 3 2 6" xfId="6093" xr:uid="{C9C96EF0-744F-4A3F-A511-A27006A55697}"/>
    <cellStyle name="20% - Ênfase5 2 3 2 6 2" xfId="17613" xr:uid="{61F31DDB-1809-49BF-8DC2-EBF120621F17}"/>
    <cellStyle name="20% - Ênfase5 2 3 2 6 2 2" xfId="40653" xr:uid="{4DAFEC79-8826-4F52-BC38-C495C9004D33}"/>
    <cellStyle name="20% - Ênfase5 2 3 2 6 3" xfId="29133" xr:uid="{EBB9A0F6-D653-46B8-A49E-70ABD7136E2C}"/>
    <cellStyle name="20% - Ênfase5 2 3 2 7" xfId="11853" xr:uid="{033B860C-A681-4662-85D7-28FC28BEAB77}"/>
    <cellStyle name="20% - Ênfase5 2 3 2 7 2" xfId="34893" xr:uid="{BDB9A30E-74CC-487C-9C68-814749DD5EE0}"/>
    <cellStyle name="20% - Ênfase5 2 3 2 8" xfId="23373" xr:uid="{6D73A8AF-460A-4F41-BC4E-BCCCA81E3B6C}"/>
    <cellStyle name="20% - Ênfase5 2 3 3" xfId="513" xr:uid="{7AF4A0C3-5689-41E0-9197-F043DAC7AC44}"/>
    <cellStyle name="20% - Ênfase5 2 3 3 2" xfId="1233" xr:uid="{08AD3A05-4051-4C7A-B624-BDFC40C07017}"/>
    <cellStyle name="20% - Ênfase5 2 3 3 2 2" xfId="2673" xr:uid="{29D34184-ACD1-4660-BA54-0C7955EC2218}"/>
    <cellStyle name="20% - Ênfase5 2 3 3 2 2 2" xfId="5553" xr:uid="{56D676A8-A587-429A-A26D-EAF0D3D34552}"/>
    <cellStyle name="20% - Ênfase5 2 3 3 2 2 2 2" xfId="11313" xr:uid="{E47E4245-FEB8-4493-9FEA-1444A362D329}"/>
    <cellStyle name="20% - Ênfase5 2 3 3 2 2 2 2 2" xfId="22833" xr:uid="{A65574E7-1ECA-4499-A4A0-355511B6EF92}"/>
    <cellStyle name="20% - Ênfase5 2 3 3 2 2 2 2 2 2" xfId="45873" xr:uid="{D5EA5E5F-82D3-49EB-BAC9-C429CD33BEC3}"/>
    <cellStyle name="20% - Ênfase5 2 3 3 2 2 2 2 3" xfId="34353" xr:uid="{E190B929-8EE7-4979-95B9-DB1AE9536182}"/>
    <cellStyle name="20% - Ênfase5 2 3 3 2 2 2 3" xfId="17073" xr:uid="{65378994-CBEF-47C2-BEA1-B5393AD756AD}"/>
    <cellStyle name="20% - Ênfase5 2 3 3 2 2 2 3 2" xfId="40113" xr:uid="{D500204F-3D9B-4752-84AA-E5DA0B1D7852}"/>
    <cellStyle name="20% - Ênfase5 2 3 3 2 2 2 4" xfId="28593" xr:uid="{EF149027-7CFE-4A7B-A8D0-F58C86792315}"/>
    <cellStyle name="20% - Ênfase5 2 3 3 2 2 3" xfId="8433" xr:uid="{76B0AEED-6443-4D2D-958A-33E8AE539D61}"/>
    <cellStyle name="20% - Ênfase5 2 3 3 2 2 3 2" xfId="19953" xr:uid="{0A132513-8EF5-48C6-932D-FB16E482294E}"/>
    <cellStyle name="20% - Ênfase5 2 3 3 2 2 3 2 2" xfId="42993" xr:uid="{97CC69E9-49D9-49A1-8DAA-ECF11C0734C1}"/>
    <cellStyle name="20% - Ênfase5 2 3 3 2 2 3 3" xfId="31473" xr:uid="{05B442C0-4860-4515-8E29-CC92BD8592AA}"/>
    <cellStyle name="20% - Ênfase5 2 3 3 2 2 4" xfId="14193" xr:uid="{974B884D-BA5D-4352-9BDF-D7BF0F8E30F8}"/>
    <cellStyle name="20% - Ênfase5 2 3 3 2 2 4 2" xfId="37233" xr:uid="{6E267A67-877A-4588-A938-474E68630022}"/>
    <cellStyle name="20% - Ênfase5 2 3 3 2 2 5" xfId="25713" xr:uid="{0BF00E4B-D492-4F93-BC04-54CC6661817B}"/>
    <cellStyle name="20% - Ênfase5 2 3 3 2 3" xfId="4113" xr:uid="{4C19458E-4D86-4B43-B162-6039A2EA604A}"/>
    <cellStyle name="20% - Ênfase5 2 3 3 2 3 2" xfId="9873" xr:uid="{AF5D5694-D68C-427D-8B33-30268156CCAD}"/>
    <cellStyle name="20% - Ênfase5 2 3 3 2 3 2 2" xfId="21393" xr:uid="{4517B75A-E617-48F3-871F-15D9D61CAB11}"/>
    <cellStyle name="20% - Ênfase5 2 3 3 2 3 2 2 2" xfId="44433" xr:uid="{704D4442-D87D-4C37-AC79-F820A77EEC92}"/>
    <cellStyle name="20% - Ênfase5 2 3 3 2 3 2 3" xfId="32913" xr:uid="{8397D5C7-F827-4C3E-9BB9-2B07BC39BAE2}"/>
    <cellStyle name="20% - Ênfase5 2 3 3 2 3 3" xfId="15633" xr:uid="{EE6866F5-AB3E-4289-86A4-408B07408DFE}"/>
    <cellStyle name="20% - Ênfase5 2 3 3 2 3 3 2" xfId="38673" xr:uid="{87B36652-667F-4734-A382-15710B6A67B6}"/>
    <cellStyle name="20% - Ênfase5 2 3 3 2 3 4" xfId="27153" xr:uid="{C2C7C18E-B2EE-4F88-A075-698BC894C84B}"/>
    <cellStyle name="20% - Ênfase5 2 3 3 2 4" xfId="6993" xr:uid="{3E9DD9B0-9FCF-4598-A3DB-21B7C72F7265}"/>
    <cellStyle name="20% - Ênfase5 2 3 3 2 4 2" xfId="18513" xr:uid="{E0EB0E87-F561-423F-9A03-A9C1FC40646E}"/>
    <cellStyle name="20% - Ênfase5 2 3 3 2 4 2 2" xfId="41553" xr:uid="{BA7F57E9-E7E5-4703-815A-26F34CFFEF1D}"/>
    <cellStyle name="20% - Ênfase5 2 3 3 2 4 3" xfId="30033" xr:uid="{985E2B0B-1F99-4909-ACEA-477539DB4234}"/>
    <cellStyle name="20% - Ênfase5 2 3 3 2 5" xfId="12753" xr:uid="{A53FD17E-EEF8-4148-8767-D6ECE1FF8EC2}"/>
    <cellStyle name="20% - Ênfase5 2 3 3 2 5 2" xfId="35793" xr:uid="{8FC5479F-5143-45F5-82CC-B181639D0AC0}"/>
    <cellStyle name="20% - Ênfase5 2 3 3 2 6" xfId="24273" xr:uid="{4D2855E4-51C4-445E-ADF2-1E7841BFCF74}"/>
    <cellStyle name="20% - Ênfase5 2 3 3 3" xfId="1953" xr:uid="{A0428B37-09F2-48E2-9FE5-37F7D709A262}"/>
    <cellStyle name="20% - Ênfase5 2 3 3 3 2" xfId="4833" xr:uid="{A5C86F14-B91A-40B3-A6A1-B8017C0C5EA0}"/>
    <cellStyle name="20% - Ênfase5 2 3 3 3 2 2" xfId="10593" xr:uid="{6097E706-FEB3-4732-A298-1A9954D5BE82}"/>
    <cellStyle name="20% - Ênfase5 2 3 3 3 2 2 2" xfId="22113" xr:uid="{C5035281-CF34-4878-A75B-016B6C155415}"/>
    <cellStyle name="20% - Ênfase5 2 3 3 3 2 2 2 2" xfId="45153" xr:uid="{237DC09A-3D7A-418E-9C52-6006231D281C}"/>
    <cellStyle name="20% - Ênfase5 2 3 3 3 2 2 3" xfId="33633" xr:uid="{7C56820F-9445-4F0F-9D95-F03EB2067807}"/>
    <cellStyle name="20% - Ênfase5 2 3 3 3 2 3" xfId="16353" xr:uid="{B7899CAD-80AF-49C5-9613-6F6DC083D93B}"/>
    <cellStyle name="20% - Ênfase5 2 3 3 3 2 3 2" xfId="39393" xr:uid="{09D53982-51E4-4607-A7BD-2A66617A929F}"/>
    <cellStyle name="20% - Ênfase5 2 3 3 3 2 4" xfId="27873" xr:uid="{1D4D9BFD-FE3C-4BE2-AC9D-606FCDC8888E}"/>
    <cellStyle name="20% - Ênfase5 2 3 3 3 3" xfId="7713" xr:uid="{F2EB7D4A-837D-4018-B033-95A4CDCCEC18}"/>
    <cellStyle name="20% - Ênfase5 2 3 3 3 3 2" xfId="19233" xr:uid="{716CECD5-67E1-47BF-A2CA-68FE9A24E4B1}"/>
    <cellStyle name="20% - Ênfase5 2 3 3 3 3 2 2" xfId="42273" xr:uid="{7ABF3DFF-A554-4CAC-997A-0240DE8A4C33}"/>
    <cellStyle name="20% - Ênfase5 2 3 3 3 3 3" xfId="30753" xr:uid="{AB2452F7-C082-4887-A0AA-01275A57B54F}"/>
    <cellStyle name="20% - Ênfase5 2 3 3 3 4" xfId="13473" xr:uid="{D0AB5779-CF20-4C37-8486-D659FAF9CF82}"/>
    <cellStyle name="20% - Ênfase5 2 3 3 3 4 2" xfId="36513" xr:uid="{C656AFB8-1319-41FC-9E63-A28A1E14EF68}"/>
    <cellStyle name="20% - Ênfase5 2 3 3 3 5" xfId="24993" xr:uid="{8E02DB33-12D4-4CF3-8588-C49585BAEED7}"/>
    <cellStyle name="20% - Ênfase5 2 3 3 4" xfId="3393" xr:uid="{559E3F83-4F5A-4C18-A15E-55DF6B48143B}"/>
    <cellStyle name="20% - Ênfase5 2 3 3 4 2" xfId="9153" xr:uid="{6A872496-8839-4ED7-AB45-AA07E022EBC2}"/>
    <cellStyle name="20% - Ênfase5 2 3 3 4 2 2" xfId="20673" xr:uid="{0068EBF7-C9F2-4D5D-92CD-8A5DE9FC8679}"/>
    <cellStyle name="20% - Ênfase5 2 3 3 4 2 2 2" xfId="43713" xr:uid="{129BDDD1-3F34-47ED-AE45-99A10C9970D3}"/>
    <cellStyle name="20% - Ênfase5 2 3 3 4 2 3" xfId="32193" xr:uid="{B65137BE-572A-4931-BEEA-6127B0E3E2FA}"/>
    <cellStyle name="20% - Ênfase5 2 3 3 4 3" xfId="14913" xr:uid="{D5DC2FB6-CD57-4483-8699-F0E9A825659C}"/>
    <cellStyle name="20% - Ênfase5 2 3 3 4 3 2" xfId="37953" xr:uid="{6410D3A4-46C6-4B51-83A4-1D0EB8A40740}"/>
    <cellStyle name="20% - Ênfase5 2 3 3 4 4" xfId="26433" xr:uid="{A3B4619F-7C6B-4E0F-8378-410276AA23D2}"/>
    <cellStyle name="20% - Ênfase5 2 3 3 5" xfId="6273" xr:uid="{39CEE935-030E-497F-92AE-28C68C4B92F6}"/>
    <cellStyle name="20% - Ênfase5 2 3 3 5 2" xfId="17793" xr:uid="{A6E9BBD8-81EC-495F-8D6D-319DE639AE4F}"/>
    <cellStyle name="20% - Ênfase5 2 3 3 5 2 2" xfId="40833" xr:uid="{A88D0D85-6828-466A-ACE1-4F4A52715BE7}"/>
    <cellStyle name="20% - Ênfase5 2 3 3 5 3" xfId="29313" xr:uid="{D5612B8E-D0A5-45B8-A22A-4E44732A0500}"/>
    <cellStyle name="20% - Ênfase5 2 3 3 6" xfId="12033" xr:uid="{E474DB7C-89BC-427F-9E69-461F4FFD445E}"/>
    <cellStyle name="20% - Ênfase5 2 3 3 6 2" xfId="35073" xr:uid="{A863422C-8C53-4793-9FFB-A3E83612CDA1}"/>
    <cellStyle name="20% - Ênfase5 2 3 3 7" xfId="23553" xr:uid="{04A3EE48-3991-4DBE-8D1E-1210DD873CEA}"/>
    <cellStyle name="20% - Ênfase5 2 3 4" xfId="873" xr:uid="{E62440AE-A093-417E-87D2-E82176F0A240}"/>
    <cellStyle name="20% - Ênfase5 2 3 4 2" xfId="2313" xr:uid="{2B1CFDD0-AB48-4C37-B6D4-00E117E846AF}"/>
    <cellStyle name="20% - Ênfase5 2 3 4 2 2" xfId="5193" xr:uid="{6B1FA351-9E3B-422F-B287-FD9338D6D499}"/>
    <cellStyle name="20% - Ênfase5 2 3 4 2 2 2" xfId="10953" xr:uid="{DBE9586B-8B5F-4715-9FC8-3CD7EFCF5666}"/>
    <cellStyle name="20% - Ênfase5 2 3 4 2 2 2 2" xfId="22473" xr:uid="{617270EA-4EEB-4B8B-B8AB-C2083761B4C9}"/>
    <cellStyle name="20% - Ênfase5 2 3 4 2 2 2 2 2" xfId="45513" xr:uid="{5C713722-AC98-4EEF-A0CC-EA48044C03CD}"/>
    <cellStyle name="20% - Ênfase5 2 3 4 2 2 2 3" xfId="33993" xr:uid="{D91558A4-B856-4B76-9146-C8F742085628}"/>
    <cellStyle name="20% - Ênfase5 2 3 4 2 2 3" xfId="16713" xr:uid="{AFFF5861-2535-4A1A-839E-FC4409243381}"/>
    <cellStyle name="20% - Ênfase5 2 3 4 2 2 3 2" xfId="39753" xr:uid="{7F073ECD-F0E3-4289-A20A-C10C8E8AC1E7}"/>
    <cellStyle name="20% - Ênfase5 2 3 4 2 2 4" xfId="28233" xr:uid="{7AB337B6-980E-43D4-8A9D-4A23BB162C78}"/>
    <cellStyle name="20% - Ênfase5 2 3 4 2 3" xfId="8073" xr:uid="{32446E1B-CDD9-4EC4-A7B7-5DE9A0B75107}"/>
    <cellStyle name="20% - Ênfase5 2 3 4 2 3 2" xfId="19593" xr:uid="{1CD49DE7-3075-47DD-B99B-25B7A2C70121}"/>
    <cellStyle name="20% - Ênfase5 2 3 4 2 3 2 2" xfId="42633" xr:uid="{858577F0-1432-410B-94AC-E6BEFBD2498A}"/>
    <cellStyle name="20% - Ênfase5 2 3 4 2 3 3" xfId="31113" xr:uid="{BE3D1430-4CA2-4BC6-AB47-E7D357376B0E}"/>
    <cellStyle name="20% - Ênfase5 2 3 4 2 4" xfId="13833" xr:uid="{E9E9F977-59BD-49D8-8BDB-3C45115E12E6}"/>
    <cellStyle name="20% - Ênfase5 2 3 4 2 4 2" xfId="36873" xr:uid="{EB10229E-7554-441A-868D-77BA1787CA27}"/>
    <cellStyle name="20% - Ênfase5 2 3 4 2 5" xfId="25353" xr:uid="{59425CC4-3EB4-4323-BDE4-C67A48BD29DA}"/>
    <cellStyle name="20% - Ênfase5 2 3 4 3" xfId="3753" xr:uid="{864613D5-9B57-4F73-9D18-2ACE9EB795AB}"/>
    <cellStyle name="20% - Ênfase5 2 3 4 3 2" xfId="9513" xr:uid="{03770829-E9E4-4630-9D87-0601238C446D}"/>
    <cellStyle name="20% - Ênfase5 2 3 4 3 2 2" xfId="21033" xr:uid="{CFA138D4-1CFE-405C-8D65-B1683665936B}"/>
    <cellStyle name="20% - Ênfase5 2 3 4 3 2 2 2" xfId="44073" xr:uid="{9405F64E-F654-43C2-969F-7EB8EB249D7E}"/>
    <cellStyle name="20% - Ênfase5 2 3 4 3 2 3" xfId="32553" xr:uid="{B429A4C0-62E5-4ADA-B7EC-EE618734BE83}"/>
    <cellStyle name="20% - Ênfase5 2 3 4 3 3" xfId="15273" xr:uid="{06B27DCF-58C8-40A4-9AD3-80BCE694A1CE}"/>
    <cellStyle name="20% - Ênfase5 2 3 4 3 3 2" xfId="38313" xr:uid="{53DCAEBA-EC95-4D42-80B3-473A94CC260B}"/>
    <cellStyle name="20% - Ênfase5 2 3 4 3 4" xfId="26793" xr:uid="{0F46566A-FCDE-444F-B88D-91EA402EB8B9}"/>
    <cellStyle name="20% - Ênfase5 2 3 4 4" xfId="6633" xr:uid="{5FCAD53B-B0E5-45A9-95AE-C680BFB471DC}"/>
    <cellStyle name="20% - Ênfase5 2 3 4 4 2" xfId="18153" xr:uid="{4BCF2C0F-D208-4E34-904F-18DD036EEF58}"/>
    <cellStyle name="20% - Ênfase5 2 3 4 4 2 2" xfId="41193" xr:uid="{333A16D0-93ED-4654-B5C2-116D75BF210F}"/>
    <cellStyle name="20% - Ênfase5 2 3 4 4 3" xfId="29673" xr:uid="{548BD94E-82F6-4727-AC1F-FBAF74779B3A}"/>
    <cellStyle name="20% - Ênfase5 2 3 4 5" xfId="12393" xr:uid="{5DC44A71-222E-434E-82EB-2FDE016F7180}"/>
    <cellStyle name="20% - Ênfase5 2 3 4 5 2" xfId="35433" xr:uid="{58F1CB94-8B6C-4845-954F-5C8975C53730}"/>
    <cellStyle name="20% - Ênfase5 2 3 4 6" xfId="23913" xr:uid="{F4CDCF90-DBE9-47E1-88C7-40A9483D22AD}"/>
    <cellStyle name="20% - Ênfase5 2 3 5" xfId="1593" xr:uid="{DE892D67-C686-4079-9B98-F9F7A777F1F9}"/>
    <cellStyle name="20% - Ênfase5 2 3 5 2" xfId="4473" xr:uid="{1D62F4D3-EF30-40FF-B309-4F1E6F5762CD}"/>
    <cellStyle name="20% - Ênfase5 2 3 5 2 2" xfId="10233" xr:uid="{AAFE06E4-1F0B-40FB-8FA0-BBFC2F6F5B0F}"/>
    <cellStyle name="20% - Ênfase5 2 3 5 2 2 2" xfId="21753" xr:uid="{8DE159E3-C4D7-4D39-80AF-CF15DE5C8B84}"/>
    <cellStyle name="20% - Ênfase5 2 3 5 2 2 2 2" xfId="44793" xr:uid="{17F26D6B-1D3E-43C9-BD2A-14328633BB89}"/>
    <cellStyle name="20% - Ênfase5 2 3 5 2 2 3" xfId="33273" xr:uid="{3D063197-EBA3-404B-8BC4-57FFCC96E47E}"/>
    <cellStyle name="20% - Ênfase5 2 3 5 2 3" xfId="15993" xr:uid="{AAC60DB2-A5CE-4368-ADDB-06787C8B41AE}"/>
    <cellStyle name="20% - Ênfase5 2 3 5 2 3 2" xfId="39033" xr:uid="{D18C9F9B-8012-43F6-8FA3-03738708769F}"/>
    <cellStyle name="20% - Ênfase5 2 3 5 2 4" xfId="27513" xr:uid="{E30AF3C8-CE14-4EF8-B26E-8A7EF1A0B953}"/>
    <cellStyle name="20% - Ênfase5 2 3 5 3" xfId="7353" xr:uid="{10B67DF6-455E-4D68-ACC1-B56939EDEE5D}"/>
    <cellStyle name="20% - Ênfase5 2 3 5 3 2" xfId="18873" xr:uid="{C1603E8D-ABB3-44F7-B3C1-DF9CD2028CC3}"/>
    <cellStyle name="20% - Ênfase5 2 3 5 3 2 2" xfId="41913" xr:uid="{728667E2-7B77-4560-A382-B4A7DF0A8315}"/>
    <cellStyle name="20% - Ênfase5 2 3 5 3 3" xfId="30393" xr:uid="{4F1FA43E-42F5-4918-96E9-142E5630560C}"/>
    <cellStyle name="20% - Ênfase5 2 3 5 4" xfId="13113" xr:uid="{71BF101E-8CF3-496F-AE23-6C27B3BC3B07}"/>
    <cellStyle name="20% - Ênfase5 2 3 5 4 2" xfId="36153" xr:uid="{0186A32D-AFBC-4064-A5F7-A6678C804BC3}"/>
    <cellStyle name="20% - Ênfase5 2 3 5 5" xfId="24633" xr:uid="{B3E36D06-DC4C-487E-AEC2-43BC0C18ABD3}"/>
    <cellStyle name="20% - Ênfase5 2 3 6" xfId="3033" xr:uid="{969DE970-9C28-4ABC-B785-A6FCBA552515}"/>
    <cellStyle name="20% - Ênfase5 2 3 6 2" xfId="8793" xr:uid="{3C419B9C-EBF5-47B1-8061-E1BC9FDECC3F}"/>
    <cellStyle name="20% - Ênfase5 2 3 6 2 2" xfId="20313" xr:uid="{57617A8B-4562-4CDB-83A3-EC46187763F7}"/>
    <cellStyle name="20% - Ênfase5 2 3 6 2 2 2" xfId="43353" xr:uid="{7E1AA4DF-39F0-4982-A312-6D48992F951A}"/>
    <cellStyle name="20% - Ênfase5 2 3 6 2 3" xfId="31833" xr:uid="{2EF7A7EA-3F03-474C-BA73-0E78949A5816}"/>
    <cellStyle name="20% - Ênfase5 2 3 6 3" xfId="14553" xr:uid="{6CC176A9-6FD0-49AB-91AD-0B290CFF20D7}"/>
    <cellStyle name="20% - Ênfase5 2 3 6 3 2" xfId="37593" xr:uid="{11178C0E-388E-40E4-A64E-5DAF3590D7B5}"/>
    <cellStyle name="20% - Ênfase5 2 3 6 4" xfId="26073" xr:uid="{C7980E37-E669-4AC3-AE7E-3C36DD7BE097}"/>
    <cellStyle name="20% - Ênfase5 2 3 7" xfId="5913" xr:uid="{7C2B2702-3044-46C8-B3E4-EE96F52A4985}"/>
    <cellStyle name="20% - Ênfase5 2 3 7 2" xfId="17433" xr:uid="{4AA9E1F0-3CB6-4ECC-817B-3136A071E372}"/>
    <cellStyle name="20% - Ênfase5 2 3 7 2 2" xfId="40473" xr:uid="{59AD6C10-A6F8-456B-9EC2-48AA5FDE2B3F}"/>
    <cellStyle name="20% - Ênfase5 2 3 7 3" xfId="28953" xr:uid="{8EDFF26A-1BA5-40BA-A697-168ADDD37BBC}"/>
    <cellStyle name="20% - Ênfase5 2 3 8" xfId="11673" xr:uid="{01C691DE-2C0D-4FE0-A800-9976B82C17A6}"/>
    <cellStyle name="20% - Ênfase5 2 3 8 2" xfId="34713" xr:uid="{771F879C-3C3A-4A72-BDAD-9A37BE25ABAD}"/>
    <cellStyle name="20% - Ênfase5 2 3 9" xfId="23193" xr:uid="{10456675-5044-4465-96D8-2086CE1F2EB1}"/>
    <cellStyle name="20% - Ênfase5 2 4" xfId="243" xr:uid="{F9B00651-75A6-42E5-9C19-FF3C86781E71}"/>
    <cellStyle name="20% - Ênfase5 2 4 2" xfId="603" xr:uid="{9C816684-77CE-455B-B8C6-BD4E6F75CA73}"/>
    <cellStyle name="20% - Ênfase5 2 4 2 2" xfId="1323" xr:uid="{B692FD9D-A1E9-4F6D-A46A-16BF5DDDC4E7}"/>
    <cellStyle name="20% - Ênfase5 2 4 2 2 2" xfId="2763" xr:uid="{0B850CA6-6C5A-4638-8077-89AE55115B30}"/>
    <cellStyle name="20% - Ênfase5 2 4 2 2 2 2" xfId="5643" xr:uid="{51ED5C90-71E9-41AD-ABEE-A0A1602A57C9}"/>
    <cellStyle name="20% - Ênfase5 2 4 2 2 2 2 2" xfId="11403" xr:uid="{2454E717-CFE9-40B5-883D-CB4EC4BDA820}"/>
    <cellStyle name="20% - Ênfase5 2 4 2 2 2 2 2 2" xfId="22923" xr:uid="{C16E77FB-8787-4AC7-9839-241EB7F5D84A}"/>
    <cellStyle name="20% - Ênfase5 2 4 2 2 2 2 2 2 2" xfId="45963" xr:uid="{4254CA3B-C831-410D-A929-2E9FAC3052D4}"/>
    <cellStyle name="20% - Ênfase5 2 4 2 2 2 2 2 3" xfId="34443" xr:uid="{3B70AB54-0482-4964-9058-67032CB40B0F}"/>
    <cellStyle name="20% - Ênfase5 2 4 2 2 2 2 3" xfId="17163" xr:uid="{97C44002-59FB-417C-AC50-87B230E42270}"/>
    <cellStyle name="20% - Ênfase5 2 4 2 2 2 2 3 2" xfId="40203" xr:uid="{713AB224-04BE-4990-AF45-F544C53FBE22}"/>
    <cellStyle name="20% - Ênfase5 2 4 2 2 2 2 4" xfId="28683" xr:uid="{202D656A-9A0C-48FB-A7A3-236814EAAD19}"/>
    <cellStyle name="20% - Ênfase5 2 4 2 2 2 3" xfId="8523" xr:uid="{0DBB7DD5-5B95-418E-B0A8-25225E826235}"/>
    <cellStyle name="20% - Ênfase5 2 4 2 2 2 3 2" xfId="20043" xr:uid="{1D3F3031-C600-4416-AB80-63AD02B468BD}"/>
    <cellStyle name="20% - Ênfase5 2 4 2 2 2 3 2 2" xfId="43083" xr:uid="{277B6D9C-BCFB-43C6-ADB2-9A18E2CCA504}"/>
    <cellStyle name="20% - Ênfase5 2 4 2 2 2 3 3" xfId="31563" xr:uid="{EE804E34-BE2A-407B-9B58-8547A860BA77}"/>
    <cellStyle name="20% - Ênfase5 2 4 2 2 2 4" xfId="14283" xr:uid="{2FADB5AB-3C39-42B8-BDFC-CB7A33497079}"/>
    <cellStyle name="20% - Ênfase5 2 4 2 2 2 4 2" xfId="37323" xr:uid="{F991384F-0112-4379-B147-C4B5D7604754}"/>
    <cellStyle name="20% - Ênfase5 2 4 2 2 2 5" xfId="25803" xr:uid="{69B0FB99-2BE0-4DA8-BF47-65753D7A8382}"/>
    <cellStyle name="20% - Ênfase5 2 4 2 2 3" xfId="4203" xr:uid="{B2F96FBA-F33A-4FBD-B8AA-1B32BFDF287F}"/>
    <cellStyle name="20% - Ênfase5 2 4 2 2 3 2" xfId="9963" xr:uid="{4CC8DD3D-2CFA-4216-8023-B1F16EB2CFA8}"/>
    <cellStyle name="20% - Ênfase5 2 4 2 2 3 2 2" xfId="21483" xr:uid="{0DDEC2AD-3E84-430C-A630-D49D3CEE07E5}"/>
    <cellStyle name="20% - Ênfase5 2 4 2 2 3 2 2 2" xfId="44523" xr:uid="{79C26126-3677-45A2-967B-0FAAF74B9C20}"/>
    <cellStyle name="20% - Ênfase5 2 4 2 2 3 2 3" xfId="33003" xr:uid="{E7D25BAD-F045-49D9-85D6-66BF37C90E35}"/>
    <cellStyle name="20% - Ênfase5 2 4 2 2 3 3" xfId="15723" xr:uid="{EC646CE6-6904-42C2-810B-16063AB47888}"/>
    <cellStyle name="20% - Ênfase5 2 4 2 2 3 3 2" xfId="38763" xr:uid="{AD457CD2-E307-49C0-8A35-26752AEE6F53}"/>
    <cellStyle name="20% - Ênfase5 2 4 2 2 3 4" xfId="27243" xr:uid="{21A966E9-194A-4184-AF7F-6BA5B7519D4C}"/>
    <cellStyle name="20% - Ênfase5 2 4 2 2 4" xfId="7083" xr:uid="{48E8C9E7-640E-436D-A8CD-49ED27C09825}"/>
    <cellStyle name="20% - Ênfase5 2 4 2 2 4 2" xfId="18603" xr:uid="{ED33BB30-D61B-4F48-8C69-E4A3650CAF77}"/>
    <cellStyle name="20% - Ênfase5 2 4 2 2 4 2 2" xfId="41643" xr:uid="{EC78A9FE-08BA-42C7-B9E0-95CF831A760C}"/>
    <cellStyle name="20% - Ênfase5 2 4 2 2 4 3" xfId="30123" xr:uid="{97FD725B-298E-4553-9D04-749AD1F32455}"/>
    <cellStyle name="20% - Ênfase5 2 4 2 2 5" xfId="12843" xr:uid="{53DE3C84-859A-43CD-8604-41D8527F0F85}"/>
    <cellStyle name="20% - Ênfase5 2 4 2 2 5 2" xfId="35883" xr:uid="{62723160-BC06-4930-9CCF-BABE0F54B0E7}"/>
    <cellStyle name="20% - Ênfase5 2 4 2 2 6" xfId="24363" xr:uid="{5B305D2C-DA51-4E3D-81CE-BAB0B0C22F40}"/>
    <cellStyle name="20% - Ênfase5 2 4 2 3" xfId="2043" xr:uid="{6BCD8341-D59B-45DA-A04F-C1864C23ED47}"/>
    <cellStyle name="20% - Ênfase5 2 4 2 3 2" xfId="4923" xr:uid="{71DF3C82-6236-4009-9A41-1ADF1F4256B9}"/>
    <cellStyle name="20% - Ênfase5 2 4 2 3 2 2" xfId="10683" xr:uid="{00E058C9-467E-4A55-A2B2-9538448428D1}"/>
    <cellStyle name="20% - Ênfase5 2 4 2 3 2 2 2" xfId="22203" xr:uid="{8E438F47-79C9-4C83-AFD7-F9EB23A5A600}"/>
    <cellStyle name="20% - Ênfase5 2 4 2 3 2 2 2 2" xfId="45243" xr:uid="{97330040-B94B-4DF6-B41D-F29576903958}"/>
    <cellStyle name="20% - Ênfase5 2 4 2 3 2 2 3" xfId="33723" xr:uid="{C23EDEC8-7D55-47DE-A92B-7BF9B2B2DA40}"/>
    <cellStyle name="20% - Ênfase5 2 4 2 3 2 3" xfId="16443" xr:uid="{F1BED50F-19B8-4AF6-A499-80AEE54C85B3}"/>
    <cellStyle name="20% - Ênfase5 2 4 2 3 2 3 2" xfId="39483" xr:uid="{39C381D4-A3EF-4DD5-80F2-823742189B49}"/>
    <cellStyle name="20% - Ênfase5 2 4 2 3 2 4" xfId="27963" xr:uid="{23F6F2F9-3376-4367-8CA1-055A3750B830}"/>
    <cellStyle name="20% - Ênfase5 2 4 2 3 3" xfId="7803" xr:uid="{CD0CEAB5-91CD-4403-B6FE-EDA7C1569D2D}"/>
    <cellStyle name="20% - Ênfase5 2 4 2 3 3 2" xfId="19323" xr:uid="{12DF805E-AF31-433A-8229-8D2FCC05F51B}"/>
    <cellStyle name="20% - Ênfase5 2 4 2 3 3 2 2" xfId="42363" xr:uid="{158002AB-E6A6-408B-A684-7F32BAFF571B}"/>
    <cellStyle name="20% - Ênfase5 2 4 2 3 3 3" xfId="30843" xr:uid="{DA335825-DFE3-4BA5-9C35-2AF9CF04D981}"/>
    <cellStyle name="20% - Ênfase5 2 4 2 3 4" xfId="13563" xr:uid="{72B9C442-54D6-4A6E-B49D-5019436BEB6D}"/>
    <cellStyle name="20% - Ênfase5 2 4 2 3 4 2" xfId="36603" xr:uid="{D501858E-4298-4305-A083-E096DEED1E18}"/>
    <cellStyle name="20% - Ênfase5 2 4 2 3 5" xfId="25083" xr:uid="{3DBBC6C9-F972-44FC-B551-3FC9BEEF55A9}"/>
    <cellStyle name="20% - Ênfase5 2 4 2 4" xfId="3483" xr:uid="{59482163-74DF-415E-AE83-4FB73D025BEB}"/>
    <cellStyle name="20% - Ênfase5 2 4 2 4 2" xfId="9243" xr:uid="{0A4BE741-7A6E-4C0B-9329-A2A0CDE8C12D}"/>
    <cellStyle name="20% - Ênfase5 2 4 2 4 2 2" xfId="20763" xr:uid="{DB9E3754-F0BC-4695-A337-005A17DBAF6E}"/>
    <cellStyle name="20% - Ênfase5 2 4 2 4 2 2 2" xfId="43803" xr:uid="{A4FFD0C8-89C5-4E44-AE17-EFB0C1FD3D7F}"/>
    <cellStyle name="20% - Ênfase5 2 4 2 4 2 3" xfId="32283" xr:uid="{9FC3FC9A-130F-447D-8252-896E46FC7B66}"/>
    <cellStyle name="20% - Ênfase5 2 4 2 4 3" xfId="15003" xr:uid="{D8CC1613-BB73-4505-BB26-4400E22F8AFC}"/>
    <cellStyle name="20% - Ênfase5 2 4 2 4 3 2" xfId="38043" xr:uid="{5E964E1D-4DE6-48C9-BF57-E8FFB896BC46}"/>
    <cellStyle name="20% - Ênfase5 2 4 2 4 4" xfId="26523" xr:uid="{CA82AECE-D953-4F28-8B35-61FE79A824FA}"/>
    <cellStyle name="20% - Ênfase5 2 4 2 5" xfId="6363" xr:uid="{9D2B5782-7131-45C4-AE90-8D161D95D40C}"/>
    <cellStyle name="20% - Ênfase5 2 4 2 5 2" xfId="17883" xr:uid="{BF3FA5A9-BD94-4E31-8A60-CBEA6C0D1495}"/>
    <cellStyle name="20% - Ênfase5 2 4 2 5 2 2" xfId="40923" xr:uid="{1C54BAFF-B72E-43C4-980F-A5F4A4003305}"/>
    <cellStyle name="20% - Ênfase5 2 4 2 5 3" xfId="29403" xr:uid="{C1AA4BE4-1790-4C1B-8EE7-1DBFC4A02267}"/>
    <cellStyle name="20% - Ênfase5 2 4 2 6" xfId="12123" xr:uid="{838567D8-5B5A-4562-B970-08E4435B401D}"/>
    <cellStyle name="20% - Ênfase5 2 4 2 6 2" xfId="35163" xr:uid="{6EED3CEF-4821-41B7-A7CA-52A1F41D2450}"/>
    <cellStyle name="20% - Ênfase5 2 4 2 7" xfId="23643" xr:uid="{1676CEB4-E175-42CE-B845-5EE52EE8D131}"/>
    <cellStyle name="20% - Ênfase5 2 4 3" xfId="963" xr:uid="{981ACDC6-E846-497F-99E2-C227B66C3BB2}"/>
    <cellStyle name="20% - Ênfase5 2 4 3 2" xfId="2403" xr:uid="{8A1E12C3-A67E-4AB2-AE24-C90DED53EA12}"/>
    <cellStyle name="20% - Ênfase5 2 4 3 2 2" xfId="5283" xr:uid="{718F773C-2FA5-4377-B817-E1756FA799F9}"/>
    <cellStyle name="20% - Ênfase5 2 4 3 2 2 2" xfId="11043" xr:uid="{DBD16B4F-EE4C-4160-AB51-46019A2C53CA}"/>
    <cellStyle name="20% - Ênfase5 2 4 3 2 2 2 2" xfId="22563" xr:uid="{DE108EA5-5DF4-4CC9-B52F-74C90CA94AEC}"/>
    <cellStyle name="20% - Ênfase5 2 4 3 2 2 2 2 2" xfId="45603" xr:uid="{4663278D-E5B7-4EDF-B68E-F7D2C1095AC6}"/>
    <cellStyle name="20% - Ênfase5 2 4 3 2 2 2 3" xfId="34083" xr:uid="{5875CD89-DE3A-42E2-BF98-3948820B133F}"/>
    <cellStyle name="20% - Ênfase5 2 4 3 2 2 3" xfId="16803" xr:uid="{B4A073EF-9574-411A-AA47-437003944F13}"/>
    <cellStyle name="20% - Ênfase5 2 4 3 2 2 3 2" xfId="39843" xr:uid="{A54DA094-2D33-4C39-9427-6064785A1E3D}"/>
    <cellStyle name="20% - Ênfase5 2 4 3 2 2 4" xfId="28323" xr:uid="{34330DA3-E466-407A-BBB4-3F55BD14FD86}"/>
    <cellStyle name="20% - Ênfase5 2 4 3 2 3" xfId="8163" xr:uid="{C51D934C-8ABA-4947-88F0-43AB67F3C134}"/>
    <cellStyle name="20% - Ênfase5 2 4 3 2 3 2" xfId="19683" xr:uid="{2A1371D1-200C-4921-8058-8E43DCD10B7E}"/>
    <cellStyle name="20% - Ênfase5 2 4 3 2 3 2 2" xfId="42723" xr:uid="{5E384B73-A4F6-4D0E-A62D-A7BD3C7BEA2F}"/>
    <cellStyle name="20% - Ênfase5 2 4 3 2 3 3" xfId="31203" xr:uid="{0943E9DA-A1BF-43A8-A3E8-A1705F3E0B99}"/>
    <cellStyle name="20% - Ênfase5 2 4 3 2 4" xfId="13923" xr:uid="{8DC4B5FE-60C4-42E8-AC6F-7B1B135A60EE}"/>
    <cellStyle name="20% - Ênfase5 2 4 3 2 4 2" xfId="36963" xr:uid="{DE00C529-24A4-4B7A-A7AC-483E8FC8D7A6}"/>
    <cellStyle name="20% - Ênfase5 2 4 3 2 5" xfId="25443" xr:uid="{3959148A-998B-4BBB-8D0B-6B97FDB2D0FE}"/>
    <cellStyle name="20% - Ênfase5 2 4 3 3" xfId="3843" xr:uid="{C42E8880-6276-425A-85F1-8A10FE1EF137}"/>
    <cellStyle name="20% - Ênfase5 2 4 3 3 2" xfId="9603" xr:uid="{D1ECCD39-897B-4C42-A3BE-2FAFF3B2ECD9}"/>
    <cellStyle name="20% - Ênfase5 2 4 3 3 2 2" xfId="21123" xr:uid="{C1236F92-F0C9-47E3-B742-89F6C47B86DF}"/>
    <cellStyle name="20% - Ênfase5 2 4 3 3 2 2 2" xfId="44163" xr:uid="{CA8CA8AE-63EC-4213-B4DD-0C6E7DE09056}"/>
    <cellStyle name="20% - Ênfase5 2 4 3 3 2 3" xfId="32643" xr:uid="{DD98A37D-7DDC-49AD-A5BC-98AE1096CC4B}"/>
    <cellStyle name="20% - Ênfase5 2 4 3 3 3" xfId="15363" xr:uid="{584776DB-6538-45A0-B9B3-5369304A1AC6}"/>
    <cellStyle name="20% - Ênfase5 2 4 3 3 3 2" xfId="38403" xr:uid="{9BEFF603-8DE0-417C-AE73-68C44C96755F}"/>
    <cellStyle name="20% - Ênfase5 2 4 3 3 4" xfId="26883" xr:uid="{F8D775B1-0FA7-4785-B131-F50472ED6D69}"/>
    <cellStyle name="20% - Ênfase5 2 4 3 4" xfId="6723" xr:uid="{6810A5CE-49D9-4D46-B399-F78C9B9D60BF}"/>
    <cellStyle name="20% - Ênfase5 2 4 3 4 2" xfId="18243" xr:uid="{90CE98DC-ED25-482A-8022-7061755F0286}"/>
    <cellStyle name="20% - Ênfase5 2 4 3 4 2 2" xfId="41283" xr:uid="{CF83438B-2B18-41C9-90CC-2397008C4046}"/>
    <cellStyle name="20% - Ênfase5 2 4 3 4 3" xfId="29763" xr:uid="{B8EF3C34-2C8A-4A32-99BE-CAB993D7461D}"/>
    <cellStyle name="20% - Ênfase5 2 4 3 5" xfId="12483" xr:uid="{5D5F0006-D566-4561-9C0D-BCF56DE0D3AA}"/>
    <cellStyle name="20% - Ênfase5 2 4 3 5 2" xfId="35523" xr:uid="{040E976F-48AD-45FE-AADF-CCC05C3977A6}"/>
    <cellStyle name="20% - Ênfase5 2 4 3 6" xfId="24003" xr:uid="{07C4FF19-8FBC-42F2-B63D-2940FCFB927A}"/>
    <cellStyle name="20% - Ênfase5 2 4 4" xfId="1683" xr:uid="{D936FFF1-2BDE-4E5D-8747-E0C88EF4DF96}"/>
    <cellStyle name="20% - Ênfase5 2 4 4 2" xfId="4563" xr:uid="{EB885E48-7787-4795-836F-390ECD2705B8}"/>
    <cellStyle name="20% - Ênfase5 2 4 4 2 2" xfId="10323" xr:uid="{3BE22B0F-0A31-4418-B0F8-DE2F7D365467}"/>
    <cellStyle name="20% - Ênfase5 2 4 4 2 2 2" xfId="21843" xr:uid="{6C86684D-0BCE-4EDE-838A-5A269C634949}"/>
    <cellStyle name="20% - Ênfase5 2 4 4 2 2 2 2" xfId="44883" xr:uid="{6BE79C64-AF16-44C2-A2B7-65D1117C84BB}"/>
    <cellStyle name="20% - Ênfase5 2 4 4 2 2 3" xfId="33363" xr:uid="{983C66DC-22A9-4590-8BA8-894451413E35}"/>
    <cellStyle name="20% - Ênfase5 2 4 4 2 3" xfId="16083" xr:uid="{7A70E6EF-A298-4928-AD4D-C12D18F20123}"/>
    <cellStyle name="20% - Ênfase5 2 4 4 2 3 2" xfId="39123" xr:uid="{4FA1C03D-7635-4E12-B768-7CF23E2599F6}"/>
    <cellStyle name="20% - Ênfase5 2 4 4 2 4" xfId="27603" xr:uid="{7DB86894-B185-4F00-816B-320BAF9695FE}"/>
    <cellStyle name="20% - Ênfase5 2 4 4 3" xfId="7443" xr:uid="{6A33D231-C5B0-4F8C-BE97-A67B1D4F2483}"/>
    <cellStyle name="20% - Ênfase5 2 4 4 3 2" xfId="18963" xr:uid="{CB4807CB-BD6C-4A0F-9DC7-346E09C5E9FD}"/>
    <cellStyle name="20% - Ênfase5 2 4 4 3 2 2" xfId="42003" xr:uid="{2DE08422-3CC4-494F-BAD6-3BADCF9EC872}"/>
    <cellStyle name="20% - Ênfase5 2 4 4 3 3" xfId="30483" xr:uid="{F18FE539-6198-42A7-8704-ECA733631125}"/>
    <cellStyle name="20% - Ênfase5 2 4 4 4" xfId="13203" xr:uid="{9F55D901-E22E-4F8A-995B-493F0B785FC0}"/>
    <cellStyle name="20% - Ênfase5 2 4 4 4 2" xfId="36243" xr:uid="{1A647C85-4784-4BE4-907A-BAB87C7DE046}"/>
    <cellStyle name="20% - Ênfase5 2 4 4 5" xfId="24723" xr:uid="{F374E773-4D51-4692-BE36-438FBD8E388B}"/>
    <cellStyle name="20% - Ênfase5 2 4 5" xfId="3123" xr:uid="{050956FB-9AB3-462F-8C7F-A631C3F13817}"/>
    <cellStyle name="20% - Ênfase5 2 4 5 2" xfId="8883" xr:uid="{1AB5DD56-7DBA-45E0-9AC8-ED0FD4EA0591}"/>
    <cellStyle name="20% - Ênfase5 2 4 5 2 2" xfId="20403" xr:uid="{66EB6360-9418-49E8-AFED-A0BC78AC7050}"/>
    <cellStyle name="20% - Ênfase5 2 4 5 2 2 2" xfId="43443" xr:uid="{F1701D65-095D-424E-88D5-AFB7A772264E}"/>
    <cellStyle name="20% - Ênfase5 2 4 5 2 3" xfId="31923" xr:uid="{372A6A5B-9334-431C-A64C-2E618D89E3F3}"/>
    <cellStyle name="20% - Ênfase5 2 4 5 3" xfId="14643" xr:uid="{2B2BA529-71E3-4537-8571-52B829B89651}"/>
    <cellStyle name="20% - Ênfase5 2 4 5 3 2" xfId="37683" xr:uid="{8BCD23C0-BB6D-493C-8282-2689FCDD9E2A}"/>
    <cellStyle name="20% - Ênfase5 2 4 5 4" xfId="26163" xr:uid="{0AC07718-46BD-412D-92CD-19AE1C234B60}"/>
    <cellStyle name="20% - Ênfase5 2 4 6" xfId="6003" xr:uid="{2A177FC4-ACAF-42A5-A241-4F1B1F4BDFCD}"/>
    <cellStyle name="20% - Ênfase5 2 4 6 2" xfId="17523" xr:uid="{7B4B7D38-6E03-4F7C-B620-813B1229F87F}"/>
    <cellStyle name="20% - Ênfase5 2 4 6 2 2" xfId="40563" xr:uid="{65306EB2-1C7B-478C-A08F-B6E432CD0208}"/>
    <cellStyle name="20% - Ênfase5 2 4 6 3" xfId="29043" xr:uid="{72447232-FF50-4CD7-B737-4F3F8584DA06}"/>
    <cellStyle name="20% - Ênfase5 2 4 7" xfId="11763" xr:uid="{E7D40C0E-4191-4B20-A1D9-09AE440BEA95}"/>
    <cellStyle name="20% - Ênfase5 2 4 7 2" xfId="34803" xr:uid="{C64D712A-AD94-4158-AF57-543CFFA28ACB}"/>
    <cellStyle name="20% - Ênfase5 2 4 8" xfId="23283" xr:uid="{189712EF-4845-4534-883F-4461289BF775}"/>
    <cellStyle name="20% - Ênfase5 2 5" xfId="423" xr:uid="{AF5DBA1D-B6B1-4B09-9741-C438DF45C655}"/>
    <cellStyle name="20% - Ênfase5 2 5 2" xfId="1143" xr:uid="{93C0496B-2B07-46DE-BFE3-8EDDB60E8136}"/>
    <cellStyle name="20% - Ênfase5 2 5 2 2" xfId="2583" xr:uid="{58466ED8-FDD4-4B63-9C0D-C08D226EB731}"/>
    <cellStyle name="20% - Ênfase5 2 5 2 2 2" xfId="5463" xr:uid="{38CEE809-F96B-42AC-8057-9F8F34ECCB83}"/>
    <cellStyle name="20% - Ênfase5 2 5 2 2 2 2" xfId="11223" xr:uid="{EBDCDF4F-2149-4D2B-8B31-7744220D7FCD}"/>
    <cellStyle name="20% - Ênfase5 2 5 2 2 2 2 2" xfId="22743" xr:uid="{FFD5C8ED-FFB4-4F3B-8D72-3D55DBAFF5BB}"/>
    <cellStyle name="20% - Ênfase5 2 5 2 2 2 2 2 2" xfId="45783" xr:uid="{BD631D63-5929-4E17-94D0-AE93E2F766D3}"/>
    <cellStyle name="20% - Ênfase5 2 5 2 2 2 2 3" xfId="34263" xr:uid="{9653E952-49DF-4815-8774-7B36BC6C27BC}"/>
    <cellStyle name="20% - Ênfase5 2 5 2 2 2 3" xfId="16983" xr:uid="{AB08E522-1312-41C0-90F4-957D126278BE}"/>
    <cellStyle name="20% - Ênfase5 2 5 2 2 2 3 2" xfId="40023" xr:uid="{F9D9188E-AA95-4486-A1E1-707CBA83145C}"/>
    <cellStyle name="20% - Ênfase5 2 5 2 2 2 4" xfId="28503" xr:uid="{CBB29BF7-A7C8-4512-A929-ED1A5DE1976B}"/>
    <cellStyle name="20% - Ênfase5 2 5 2 2 3" xfId="8343" xr:uid="{95568821-0089-430C-8A12-42DADC34366F}"/>
    <cellStyle name="20% - Ênfase5 2 5 2 2 3 2" xfId="19863" xr:uid="{7C870FB1-F7CC-4115-ABFD-767027BF000D}"/>
    <cellStyle name="20% - Ênfase5 2 5 2 2 3 2 2" xfId="42903" xr:uid="{1E089C86-7800-48D8-83EB-BABAD262AD9E}"/>
    <cellStyle name="20% - Ênfase5 2 5 2 2 3 3" xfId="31383" xr:uid="{8B95DDD9-E117-4B69-9333-F46C117BC565}"/>
    <cellStyle name="20% - Ênfase5 2 5 2 2 4" xfId="14103" xr:uid="{8342FDB9-11B8-4BE9-B88A-811EECBE9F6F}"/>
    <cellStyle name="20% - Ênfase5 2 5 2 2 4 2" xfId="37143" xr:uid="{80821CB3-2BAE-4FB9-B7A7-57FCB5F54938}"/>
    <cellStyle name="20% - Ênfase5 2 5 2 2 5" xfId="25623" xr:uid="{A730F5F4-716E-45FA-A7EF-2CD3F89B036D}"/>
    <cellStyle name="20% - Ênfase5 2 5 2 3" xfId="4023" xr:uid="{532DE25B-CA4B-494A-9668-C0D2E3E3EB3B}"/>
    <cellStyle name="20% - Ênfase5 2 5 2 3 2" xfId="9783" xr:uid="{E201DEEA-11D4-48D5-B21D-B18BFFA54168}"/>
    <cellStyle name="20% - Ênfase5 2 5 2 3 2 2" xfId="21303" xr:uid="{419E743A-3408-4F2F-9E0F-AE5F41A81CA4}"/>
    <cellStyle name="20% - Ênfase5 2 5 2 3 2 2 2" xfId="44343" xr:uid="{256A35C7-AB11-41C8-81E4-8A1EB1C6EB7E}"/>
    <cellStyle name="20% - Ênfase5 2 5 2 3 2 3" xfId="32823" xr:uid="{67B99D21-367F-46CC-92E6-C1E65D8C8F16}"/>
    <cellStyle name="20% - Ênfase5 2 5 2 3 3" xfId="15543" xr:uid="{08F5700A-6C87-458E-A341-A755C2B7AF51}"/>
    <cellStyle name="20% - Ênfase5 2 5 2 3 3 2" xfId="38583" xr:uid="{E551FC57-B4E5-41C0-9D5B-DED4A93FC005}"/>
    <cellStyle name="20% - Ênfase5 2 5 2 3 4" xfId="27063" xr:uid="{45B783B9-9FB9-44D0-8FC4-C9B97F427C6B}"/>
    <cellStyle name="20% - Ênfase5 2 5 2 4" xfId="6903" xr:uid="{D27C7C7F-3F7C-4BC9-A429-E86171B50EDF}"/>
    <cellStyle name="20% - Ênfase5 2 5 2 4 2" xfId="18423" xr:uid="{83DA15DF-6FBF-428A-92FE-8B262C688B00}"/>
    <cellStyle name="20% - Ênfase5 2 5 2 4 2 2" xfId="41463" xr:uid="{93A6741F-897C-41E1-8E39-E5B05439C887}"/>
    <cellStyle name="20% - Ênfase5 2 5 2 4 3" xfId="29943" xr:uid="{3C23DB44-C8DD-495A-885C-5A78CCBA7ECC}"/>
    <cellStyle name="20% - Ênfase5 2 5 2 5" xfId="12663" xr:uid="{76BF27F7-2A2C-4207-A2A1-8733AD12FB43}"/>
    <cellStyle name="20% - Ênfase5 2 5 2 5 2" xfId="35703" xr:uid="{D4F11108-C4D3-442B-BD1A-A82D4E644FD4}"/>
    <cellStyle name="20% - Ênfase5 2 5 2 6" xfId="24183" xr:uid="{1B9A8751-15F6-41BD-8ED8-DC09ADC48518}"/>
    <cellStyle name="20% - Ênfase5 2 5 3" xfId="1863" xr:uid="{2D830D60-3869-4031-A4A5-E733987C0EEF}"/>
    <cellStyle name="20% - Ênfase5 2 5 3 2" xfId="4743" xr:uid="{288CBFD3-6C4F-4E01-B502-D3362E79BAB6}"/>
    <cellStyle name="20% - Ênfase5 2 5 3 2 2" xfId="10503" xr:uid="{C1B013B1-7727-4D5B-A0F0-AF608741DADF}"/>
    <cellStyle name="20% - Ênfase5 2 5 3 2 2 2" xfId="22023" xr:uid="{8E2471F4-1DEC-4C93-9F65-7A9892CB4DBF}"/>
    <cellStyle name="20% - Ênfase5 2 5 3 2 2 2 2" xfId="45063" xr:uid="{A8B1B5EB-2A3F-4415-ADD7-F70BB9B449F1}"/>
    <cellStyle name="20% - Ênfase5 2 5 3 2 2 3" xfId="33543" xr:uid="{B9EC910C-ED05-4B1F-8BF4-206B5856F13C}"/>
    <cellStyle name="20% - Ênfase5 2 5 3 2 3" xfId="16263" xr:uid="{771D7466-29F5-4D4E-8D20-090B0C2F9A5B}"/>
    <cellStyle name="20% - Ênfase5 2 5 3 2 3 2" xfId="39303" xr:uid="{55A4F08F-93B6-4B19-9BA2-A938544E08A0}"/>
    <cellStyle name="20% - Ênfase5 2 5 3 2 4" xfId="27783" xr:uid="{428C6113-45AD-4A44-A071-44D2522297AE}"/>
    <cellStyle name="20% - Ênfase5 2 5 3 3" xfId="7623" xr:uid="{74E52405-9C50-46ED-A7B0-53CDD49BE021}"/>
    <cellStyle name="20% - Ênfase5 2 5 3 3 2" xfId="19143" xr:uid="{24EBA031-0C7E-4809-BF73-B1840A5C8254}"/>
    <cellStyle name="20% - Ênfase5 2 5 3 3 2 2" xfId="42183" xr:uid="{A69BF0EA-4727-44E4-B857-0F2315C09788}"/>
    <cellStyle name="20% - Ênfase5 2 5 3 3 3" xfId="30663" xr:uid="{11D80FE2-3A7D-4839-9B42-47292171BC85}"/>
    <cellStyle name="20% - Ênfase5 2 5 3 4" xfId="13383" xr:uid="{EE91A453-3CC7-468F-A0B1-34B422743EC5}"/>
    <cellStyle name="20% - Ênfase5 2 5 3 4 2" xfId="36423" xr:uid="{F98AABB5-FED6-47FF-84F0-88B0CF177CC0}"/>
    <cellStyle name="20% - Ênfase5 2 5 3 5" xfId="24903" xr:uid="{A9EFDD01-6435-4C2C-9BF2-94DE043542DF}"/>
    <cellStyle name="20% - Ênfase5 2 5 4" xfId="3303" xr:uid="{DF2D5E94-9995-49A8-A395-3CB4C2604973}"/>
    <cellStyle name="20% - Ênfase5 2 5 4 2" xfId="9063" xr:uid="{A43F0BA7-B5CD-4C8E-8CCB-9BDA9918DEF7}"/>
    <cellStyle name="20% - Ênfase5 2 5 4 2 2" xfId="20583" xr:uid="{B66D3EF0-B3DF-4A37-9AF7-BDA0C86C6801}"/>
    <cellStyle name="20% - Ênfase5 2 5 4 2 2 2" xfId="43623" xr:uid="{5A336953-4B62-42B4-B736-72ED5153F4C8}"/>
    <cellStyle name="20% - Ênfase5 2 5 4 2 3" xfId="32103" xr:uid="{AFF5557B-2A2B-4CC1-8606-8FB5FAE546AB}"/>
    <cellStyle name="20% - Ênfase5 2 5 4 3" xfId="14823" xr:uid="{9B99BF9A-A9D4-4B96-9DB2-C246D383AD48}"/>
    <cellStyle name="20% - Ênfase5 2 5 4 3 2" xfId="37863" xr:uid="{48623ED9-9853-471F-86AF-02FD30A08847}"/>
    <cellStyle name="20% - Ênfase5 2 5 4 4" xfId="26343" xr:uid="{E76CD13D-8820-49D7-93C0-75247802DAB0}"/>
    <cellStyle name="20% - Ênfase5 2 5 5" xfId="6183" xr:uid="{F0651402-4FB7-473E-AF1F-F89046214697}"/>
    <cellStyle name="20% - Ênfase5 2 5 5 2" xfId="17703" xr:uid="{F0E12B60-C3C8-4B46-A2A2-E8C9D2C10C7B}"/>
    <cellStyle name="20% - Ênfase5 2 5 5 2 2" xfId="40743" xr:uid="{FE8062CC-E3B9-4515-B203-E4C0DA3D9B85}"/>
    <cellStyle name="20% - Ênfase5 2 5 5 3" xfId="29223" xr:uid="{B60EDA9A-090C-4B14-8A29-BEDCB36A4492}"/>
    <cellStyle name="20% - Ênfase5 2 5 6" xfId="11943" xr:uid="{C5B34580-F07C-4E0E-B80E-DD713F2DAF66}"/>
    <cellStyle name="20% - Ênfase5 2 5 6 2" xfId="34983" xr:uid="{772D8E45-2F0F-4312-9392-67FA7D574A3E}"/>
    <cellStyle name="20% - Ênfase5 2 5 7" xfId="23463" xr:uid="{1046B2D4-B586-4762-A787-2AD62CF12B32}"/>
    <cellStyle name="20% - Ênfase5 2 6" xfId="783" xr:uid="{0E949387-7C79-45D5-BEFE-7B2070951962}"/>
    <cellStyle name="20% - Ênfase5 2 6 2" xfId="2223" xr:uid="{36ABA8C0-52EC-4EA6-9AF3-B49D7DC5D086}"/>
    <cellStyle name="20% - Ênfase5 2 6 2 2" xfId="5103" xr:uid="{339362B7-6D9C-413A-A684-D965542DDB77}"/>
    <cellStyle name="20% - Ênfase5 2 6 2 2 2" xfId="10863" xr:uid="{3C8CC620-C7E0-4B57-8A01-6EC6CACAB34D}"/>
    <cellStyle name="20% - Ênfase5 2 6 2 2 2 2" xfId="22383" xr:uid="{D988A01B-8EE7-4D0F-803D-E0A5104C5748}"/>
    <cellStyle name="20% - Ênfase5 2 6 2 2 2 2 2" xfId="45423" xr:uid="{CACFBF9B-4685-4C3C-B3B3-A981CD3A4CDF}"/>
    <cellStyle name="20% - Ênfase5 2 6 2 2 2 3" xfId="33903" xr:uid="{39FD3D4C-0E05-40B0-AA22-01DDA8036F20}"/>
    <cellStyle name="20% - Ênfase5 2 6 2 2 3" xfId="16623" xr:uid="{E14AA509-745A-4826-A43B-DC28AD782DEF}"/>
    <cellStyle name="20% - Ênfase5 2 6 2 2 3 2" xfId="39663" xr:uid="{EFFD8263-56FA-4448-BFD0-F843C1D6DAAC}"/>
    <cellStyle name="20% - Ênfase5 2 6 2 2 4" xfId="28143" xr:uid="{7CBA0076-37C3-46B6-9FAF-8BC4C9693495}"/>
    <cellStyle name="20% - Ênfase5 2 6 2 3" xfId="7983" xr:uid="{40A9DCE1-577B-42AA-9BD8-87727DA9DEFD}"/>
    <cellStyle name="20% - Ênfase5 2 6 2 3 2" xfId="19503" xr:uid="{5509C1D3-8234-4DD1-B277-0E81CBE109A5}"/>
    <cellStyle name="20% - Ênfase5 2 6 2 3 2 2" xfId="42543" xr:uid="{23A08E69-A5A6-44EF-BD5C-6509A8C9C463}"/>
    <cellStyle name="20% - Ênfase5 2 6 2 3 3" xfId="31023" xr:uid="{476D3699-A53A-4B6E-AFA9-197AF868EFDE}"/>
    <cellStyle name="20% - Ênfase5 2 6 2 4" xfId="13743" xr:uid="{E3A7323C-2483-4E22-BDA8-1EBB4B94EFE5}"/>
    <cellStyle name="20% - Ênfase5 2 6 2 4 2" xfId="36783" xr:uid="{597D3D0A-C7D0-44FF-ACFD-8ACE543F6631}"/>
    <cellStyle name="20% - Ênfase5 2 6 2 5" xfId="25263" xr:uid="{B2A7FAA6-7853-4C45-A3C8-2D7D92E7D9B8}"/>
    <cellStyle name="20% - Ênfase5 2 6 3" xfId="3663" xr:uid="{E717185F-8052-4B6B-87F8-E65056E3F68C}"/>
    <cellStyle name="20% - Ênfase5 2 6 3 2" xfId="9423" xr:uid="{24409353-37E4-4764-8CEA-0DAD1B474BC4}"/>
    <cellStyle name="20% - Ênfase5 2 6 3 2 2" xfId="20943" xr:uid="{E30D073A-0598-408E-B3FC-B9E0070FE88C}"/>
    <cellStyle name="20% - Ênfase5 2 6 3 2 2 2" xfId="43983" xr:uid="{383EB74F-B9D5-4944-8E77-FB9E71568211}"/>
    <cellStyle name="20% - Ênfase5 2 6 3 2 3" xfId="32463" xr:uid="{8E8DBA79-7EF3-4465-A3B8-44AEE89C7097}"/>
    <cellStyle name="20% - Ênfase5 2 6 3 3" xfId="15183" xr:uid="{6121CB65-B581-4097-B2A7-F7E7158D8536}"/>
    <cellStyle name="20% - Ênfase5 2 6 3 3 2" xfId="38223" xr:uid="{6D7DB6AD-322A-4D9A-8BA8-111F4F224ED3}"/>
    <cellStyle name="20% - Ênfase5 2 6 3 4" xfId="26703" xr:uid="{9751BB05-01F4-4345-BFB7-C3B3F1CFCA29}"/>
    <cellStyle name="20% - Ênfase5 2 6 4" xfId="6543" xr:uid="{6CBC8205-E66B-4B4D-AE5E-9BA2AB3DF38B}"/>
    <cellStyle name="20% - Ênfase5 2 6 4 2" xfId="18063" xr:uid="{2791428B-E6C2-4EF4-B210-E9BF47A3C8D7}"/>
    <cellStyle name="20% - Ênfase5 2 6 4 2 2" xfId="41103" xr:uid="{FF46F879-A1C3-4048-AEBD-624C1DB17B83}"/>
    <cellStyle name="20% - Ênfase5 2 6 4 3" xfId="29583" xr:uid="{D319C67C-8498-4F68-9EE1-C0B1E8E658B2}"/>
    <cellStyle name="20% - Ênfase5 2 6 5" xfId="12303" xr:uid="{EEA8625E-B5E9-4DCF-BF77-A7C0CA384C30}"/>
    <cellStyle name="20% - Ênfase5 2 6 5 2" xfId="35343" xr:uid="{C7CF6E74-4FEF-4122-9E8F-982BD70265CA}"/>
    <cellStyle name="20% - Ênfase5 2 6 6" xfId="23823" xr:uid="{1F55BE28-21B0-4B05-AC3F-511735283136}"/>
    <cellStyle name="20% - Ênfase5 2 7" xfId="1503" xr:uid="{0924DD3B-D817-4C1B-BA2A-050D605630AF}"/>
    <cellStyle name="20% - Ênfase5 2 7 2" xfId="4383" xr:uid="{B85AF644-7E81-4D2F-862B-09F68E4EB470}"/>
    <cellStyle name="20% - Ênfase5 2 7 2 2" xfId="10143" xr:uid="{D8809DEE-B09E-4F55-B4B5-0F0FC5636ABC}"/>
    <cellStyle name="20% - Ênfase5 2 7 2 2 2" xfId="21663" xr:uid="{2D16AC91-E09D-4DFA-B197-5E32143C0226}"/>
    <cellStyle name="20% - Ênfase5 2 7 2 2 2 2" xfId="44703" xr:uid="{4132E3D8-BFEB-4258-B93E-25111B6857C5}"/>
    <cellStyle name="20% - Ênfase5 2 7 2 2 3" xfId="33183" xr:uid="{73499474-8A6F-4CA2-8E09-2EA33861CA90}"/>
    <cellStyle name="20% - Ênfase5 2 7 2 3" xfId="15903" xr:uid="{84CFBA6A-D105-4972-83F6-D7BD018F1B0F}"/>
    <cellStyle name="20% - Ênfase5 2 7 2 3 2" xfId="38943" xr:uid="{741F4B1F-F347-4CFB-AB16-9FFB17BF79D8}"/>
    <cellStyle name="20% - Ênfase5 2 7 2 4" xfId="27423" xr:uid="{B7024DBB-0712-4D31-904B-4A13D623BBF2}"/>
    <cellStyle name="20% - Ênfase5 2 7 3" xfId="7263" xr:uid="{9D2DDA83-ECB2-4BB7-B65C-C864C32CA58D}"/>
    <cellStyle name="20% - Ênfase5 2 7 3 2" xfId="18783" xr:uid="{E46EB03D-06D0-4799-87D3-87F3C5CD75CD}"/>
    <cellStyle name="20% - Ênfase5 2 7 3 2 2" xfId="41823" xr:uid="{3608C513-0B7C-41D9-ACD9-04DA1B0E0F2B}"/>
    <cellStyle name="20% - Ênfase5 2 7 3 3" xfId="30303" xr:uid="{22DAFA07-C2AE-4E5D-B100-C89AFFC79D37}"/>
    <cellStyle name="20% - Ênfase5 2 7 4" xfId="13023" xr:uid="{E5A85143-654B-42D4-942F-01046D10AF18}"/>
    <cellStyle name="20% - Ênfase5 2 7 4 2" xfId="36063" xr:uid="{D4C0CFB2-2B69-4D3D-871B-599D05E0B379}"/>
    <cellStyle name="20% - Ênfase5 2 7 5" xfId="24543" xr:uid="{FE29FBBF-6FF0-413F-9794-1CD659D78A58}"/>
    <cellStyle name="20% - Ênfase5 2 8" xfId="2943" xr:uid="{CA6EBA29-F334-4ACF-A2E9-27B25D73945F}"/>
    <cellStyle name="20% - Ênfase5 2 8 2" xfId="8703" xr:uid="{B3BB75CE-4432-49C7-A129-4DE217F334A5}"/>
    <cellStyle name="20% - Ênfase5 2 8 2 2" xfId="20223" xr:uid="{C4E24DC8-96A3-4683-B66F-1BA0D57D25A6}"/>
    <cellStyle name="20% - Ênfase5 2 8 2 2 2" xfId="43263" xr:uid="{2CCC2E4A-FB0C-4B72-AD51-4FF0477B8698}"/>
    <cellStyle name="20% - Ênfase5 2 8 2 3" xfId="31743" xr:uid="{07393866-85CA-453B-A6B6-E16754000F84}"/>
    <cellStyle name="20% - Ênfase5 2 8 3" xfId="14463" xr:uid="{2FFFC135-AC3B-442E-AC9F-2C5560AE36D3}"/>
    <cellStyle name="20% - Ênfase5 2 8 3 2" xfId="37503" xr:uid="{244C0E8B-53DC-4C50-9644-3CFB0BDC7A84}"/>
    <cellStyle name="20% - Ênfase5 2 8 4" xfId="25983" xr:uid="{684B57BC-DBDA-4C98-BFCD-062B9B9E7D9D}"/>
    <cellStyle name="20% - Ênfase5 2 9" xfId="5823" xr:uid="{B599C439-A8B4-4BD8-8717-732382D473B7}"/>
    <cellStyle name="20% - Ênfase5 2 9 2" xfId="17343" xr:uid="{D823B03E-1963-48D2-923B-D16ECEE4C180}"/>
    <cellStyle name="20% - Ênfase5 2 9 2 2" xfId="40383" xr:uid="{46F0E7B8-CFEF-496B-B545-4650FC17BE10}"/>
    <cellStyle name="20% - Ênfase5 2 9 3" xfId="28863" xr:uid="{2BA4FEC8-F716-4FE1-BFD0-7F29180932B3}"/>
    <cellStyle name="20% - Ênfase5 3" xfId="84" xr:uid="{70C08C73-777C-4848-AC1B-831BF78A2655}"/>
    <cellStyle name="20% - Ênfase5 3 10" xfId="23125" xr:uid="{EDA6D1C6-6132-4D12-843A-F34C4933E302}"/>
    <cellStyle name="20% - Ênfase5 3 2" xfId="175" xr:uid="{5FAC6604-8E62-4D59-8F89-EAF4FAD6A0D9}"/>
    <cellStyle name="20% - Ênfase5 3 2 2" xfId="355" xr:uid="{CE74A0E7-5BE4-4385-B56F-9FB2EEA26320}"/>
    <cellStyle name="20% - Ênfase5 3 2 2 2" xfId="715" xr:uid="{6E4BE4A6-35C2-473A-8591-DE5FFC21D746}"/>
    <cellStyle name="20% - Ênfase5 3 2 2 2 2" xfId="1435" xr:uid="{C41A860A-0778-48C0-B5D2-9A983C98013C}"/>
    <cellStyle name="20% - Ênfase5 3 2 2 2 2 2" xfId="2875" xr:uid="{2A640AD6-DF26-4AF2-8263-77DAA95D39E3}"/>
    <cellStyle name="20% - Ênfase5 3 2 2 2 2 2 2" xfId="5755" xr:uid="{D27A113C-E9E1-4CA2-B705-500DFFF41E4A}"/>
    <cellStyle name="20% - Ênfase5 3 2 2 2 2 2 2 2" xfId="11515" xr:uid="{C6A3C647-E672-4254-BABC-246A53C04219}"/>
    <cellStyle name="20% - Ênfase5 3 2 2 2 2 2 2 2 2" xfId="23035" xr:uid="{C726A03A-B10E-4920-A860-E93E8ACCC333}"/>
    <cellStyle name="20% - Ênfase5 3 2 2 2 2 2 2 2 2 2" xfId="46075" xr:uid="{694774FD-F21C-4398-A194-00716D95017A}"/>
    <cellStyle name="20% - Ênfase5 3 2 2 2 2 2 2 2 3" xfId="34555" xr:uid="{DB4872A0-8684-4F89-A9E7-76D8ADC8D564}"/>
    <cellStyle name="20% - Ênfase5 3 2 2 2 2 2 2 3" xfId="17275" xr:uid="{58A67E4C-8E21-4C50-8273-75F65EDE51A0}"/>
    <cellStyle name="20% - Ênfase5 3 2 2 2 2 2 2 3 2" xfId="40315" xr:uid="{648F9DC3-BD94-4FC7-A5CF-CC6ABCD402F0}"/>
    <cellStyle name="20% - Ênfase5 3 2 2 2 2 2 2 4" xfId="28795" xr:uid="{5FD9761C-781A-4B14-8965-19B5D55C6B20}"/>
    <cellStyle name="20% - Ênfase5 3 2 2 2 2 2 3" xfId="8635" xr:uid="{9B4E119C-2061-4117-89BD-1C4D31DC1DD2}"/>
    <cellStyle name="20% - Ênfase5 3 2 2 2 2 2 3 2" xfId="20155" xr:uid="{F95C1EB6-8AE7-4E20-B4FF-2B3B29290631}"/>
    <cellStyle name="20% - Ênfase5 3 2 2 2 2 2 3 2 2" xfId="43195" xr:uid="{036AD757-E3EF-4D19-8858-8093839879B8}"/>
    <cellStyle name="20% - Ênfase5 3 2 2 2 2 2 3 3" xfId="31675" xr:uid="{BB2EC139-EB95-46C7-A4AB-DD21BBE3D897}"/>
    <cellStyle name="20% - Ênfase5 3 2 2 2 2 2 4" xfId="14395" xr:uid="{B851B481-8AD5-4060-AAA5-C206395C8069}"/>
    <cellStyle name="20% - Ênfase5 3 2 2 2 2 2 4 2" xfId="37435" xr:uid="{FF1AC83D-8278-44AE-BE9F-5E9511617D0C}"/>
    <cellStyle name="20% - Ênfase5 3 2 2 2 2 2 5" xfId="25915" xr:uid="{ED4D1856-0CDC-4DDB-AF23-D16980882E5B}"/>
    <cellStyle name="20% - Ênfase5 3 2 2 2 2 3" xfId="4315" xr:uid="{067E0C0C-9834-4D9B-98C8-F79CAE7B1D0C}"/>
    <cellStyle name="20% - Ênfase5 3 2 2 2 2 3 2" xfId="10075" xr:uid="{E0E9F667-C48D-4B8D-B89B-B074EB4E13F6}"/>
    <cellStyle name="20% - Ênfase5 3 2 2 2 2 3 2 2" xfId="21595" xr:uid="{662A0770-F662-4145-8491-D76D964EE4B3}"/>
    <cellStyle name="20% - Ênfase5 3 2 2 2 2 3 2 2 2" xfId="44635" xr:uid="{CBE01B9D-A92A-44F8-9B78-710605204DAF}"/>
    <cellStyle name="20% - Ênfase5 3 2 2 2 2 3 2 3" xfId="33115" xr:uid="{D50C9C3D-66FE-4B68-AF84-F847C8EF5BD9}"/>
    <cellStyle name="20% - Ênfase5 3 2 2 2 2 3 3" xfId="15835" xr:uid="{F652DDB7-3EB6-4413-8940-5DC373E45B2D}"/>
    <cellStyle name="20% - Ênfase5 3 2 2 2 2 3 3 2" xfId="38875" xr:uid="{4C13338D-0C93-478E-905C-33B834F38335}"/>
    <cellStyle name="20% - Ênfase5 3 2 2 2 2 3 4" xfId="27355" xr:uid="{CB218841-EEAC-414B-9362-3EC3B3A52B0C}"/>
    <cellStyle name="20% - Ênfase5 3 2 2 2 2 4" xfId="7195" xr:uid="{F9737DBF-FF9E-4B1A-AB33-EB36C6EDF2A0}"/>
    <cellStyle name="20% - Ênfase5 3 2 2 2 2 4 2" xfId="18715" xr:uid="{C26AE771-76C7-4D09-9469-4B6FCF9858AF}"/>
    <cellStyle name="20% - Ênfase5 3 2 2 2 2 4 2 2" xfId="41755" xr:uid="{BF8DD94F-5C44-40DB-AE07-620C35FEE2BE}"/>
    <cellStyle name="20% - Ênfase5 3 2 2 2 2 4 3" xfId="30235" xr:uid="{80FFC7E4-C274-4F3F-AEE7-87002C782451}"/>
    <cellStyle name="20% - Ênfase5 3 2 2 2 2 5" xfId="12955" xr:uid="{63207B7E-407F-4A63-B841-4F187798ED85}"/>
    <cellStyle name="20% - Ênfase5 3 2 2 2 2 5 2" xfId="35995" xr:uid="{3C35138E-9EA2-4F21-BCBA-1A4A3F43D57B}"/>
    <cellStyle name="20% - Ênfase5 3 2 2 2 2 6" xfId="24475" xr:uid="{CE302C0F-974B-4C9D-9E0D-7E6FFB3E097E}"/>
    <cellStyle name="20% - Ênfase5 3 2 2 2 3" xfId="2155" xr:uid="{2D44DE03-2360-4FB6-AEAD-8B462C179F1B}"/>
    <cellStyle name="20% - Ênfase5 3 2 2 2 3 2" xfId="5035" xr:uid="{E4D72394-4EA9-47BA-BDAE-43106BFE0592}"/>
    <cellStyle name="20% - Ênfase5 3 2 2 2 3 2 2" xfId="10795" xr:uid="{70F8F5B2-A577-4D25-B92E-3B1E148B8240}"/>
    <cellStyle name="20% - Ênfase5 3 2 2 2 3 2 2 2" xfId="22315" xr:uid="{34AF88EC-B897-4F5E-9B56-B9E197970851}"/>
    <cellStyle name="20% - Ênfase5 3 2 2 2 3 2 2 2 2" xfId="45355" xr:uid="{DC9D086E-1A54-41C6-80E0-950346FD7310}"/>
    <cellStyle name="20% - Ênfase5 3 2 2 2 3 2 2 3" xfId="33835" xr:uid="{20B2BDAF-66A1-4555-880F-3F6967455D49}"/>
    <cellStyle name="20% - Ênfase5 3 2 2 2 3 2 3" xfId="16555" xr:uid="{5CBFF3F9-ECDD-477E-964A-6322B92F8D72}"/>
    <cellStyle name="20% - Ênfase5 3 2 2 2 3 2 3 2" xfId="39595" xr:uid="{902F6B89-AB06-4A95-B1EA-86BA79E50644}"/>
    <cellStyle name="20% - Ênfase5 3 2 2 2 3 2 4" xfId="28075" xr:uid="{0DB84C3F-3BF3-46C7-87A5-DD92F5119CE3}"/>
    <cellStyle name="20% - Ênfase5 3 2 2 2 3 3" xfId="7915" xr:uid="{2343C31F-7852-4E61-B788-F78486D6AA22}"/>
    <cellStyle name="20% - Ênfase5 3 2 2 2 3 3 2" xfId="19435" xr:uid="{BF92B2C3-B167-4679-B85E-DA3291674287}"/>
    <cellStyle name="20% - Ênfase5 3 2 2 2 3 3 2 2" xfId="42475" xr:uid="{D4D17724-6B2D-4BCF-81B7-4D71F2235A1A}"/>
    <cellStyle name="20% - Ênfase5 3 2 2 2 3 3 3" xfId="30955" xr:uid="{7B68D498-1DB6-44A9-828E-4E51E3FCEC7D}"/>
    <cellStyle name="20% - Ênfase5 3 2 2 2 3 4" xfId="13675" xr:uid="{AA5A21A0-3644-4863-8513-7CEE8139C2D2}"/>
    <cellStyle name="20% - Ênfase5 3 2 2 2 3 4 2" xfId="36715" xr:uid="{30A8AAB6-86A2-41A2-999B-21D2FC011CC6}"/>
    <cellStyle name="20% - Ênfase5 3 2 2 2 3 5" xfId="25195" xr:uid="{81AF2C40-751A-44A2-92F2-7EAFAAF17021}"/>
    <cellStyle name="20% - Ênfase5 3 2 2 2 4" xfId="3595" xr:uid="{00A501E7-446B-4EFF-9589-A64B0D972F7A}"/>
    <cellStyle name="20% - Ênfase5 3 2 2 2 4 2" xfId="9355" xr:uid="{A24B3DF3-F886-492E-BAD0-F36801C25BBA}"/>
    <cellStyle name="20% - Ênfase5 3 2 2 2 4 2 2" xfId="20875" xr:uid="{D1A45BF7-ADCA-4C2C-B8E8-B5F425444447}"/>
    <cellStyle name="20% - Ênfase5 3 2 2 2 4 2 2 2" xfId="43915" xr:uid="{0C006A4D-6551-4AD7-B19B-769A62032BF3}"/>
    <cellStyle name="20% - Ênfase5 3 2 2 2 4 2 3" xfId="32395" xr:uid="{00EA3B98-5514-4F1C-B419-A72D6630E999}"/>
    <cellStyle name="20% - Ênfase5 3 2 2 2 4 3" xfId="15115" xr:uid="{97C312EB-7A53-4ABA-987F-9022D6B95E8B}"/>
    <cellStyle name="20% - Ênfase5 3 2 2 2 4 3 2" xfId="38155" xr:uid="{9AC5290F-858B-4D27-AC22-6D619E42B9A0}"/>
    <cellStyle name="20% - Ênfase5 3 2 2 2 4 4" xfId="26635" xr:uid="{B0B52DD0-397E-437C-A363-F72B71F52F3E}"/>
    <cellStyle name="20% - Ênfase5 3 2 2 2 5" xfId="6475" xr:uid="{64099995-2B5B-4E0C-A967-FEB94BC11195}"/>
    <cellStyle name="20% - Ênfase5 3 2 2 2 5 2" xfId="17995" xr:uid="{320939E2-573E-457B-B01A-DDA08FB145E3}"/>
    <cellStyle name="20% - Ênfase5 3 2 2 2 5 2 2" xfId="41035" xr:uid="{0EF1D7A0-2B70-4EB0-8FCA-B5D88ECFDAFC}"/>
    <cellStyle name="20% - Ênfase5 3 2 2 2 5 3" xfId="29515" xr:uid="{FAAD61EE-A294-4D46-B112-98D5F05E3CB4}"/>
    <cellStyle name="20% - Ênfase5 3 2 2 2 6" xfId="12235" xr:uid="{C60FB447-C9C9-4C4B-92DC-7FB70BBF62AD}"/>
    <cellStyle name="20% - Ênfase5 3 2 2 2 6 2" xfId="35275" xr:uid="{BCA9BB53-34E6-40D4-B54B-64B29A894C27}"/>
    <cellStyle name="20% - Ênfase5 3 2 2 2 7" xfId="23755" xr:uid="{F576155B-1E09-4E89-9600-49A0FAFDCEDA}"/>
    <cellStyle name="20% - Ênfase5 3 2 2 3" xfId="1075" xr:uid="{3D5F80D0-6474-41B7-B898-E67D80E1113D}"/>
    <cellStyle name="20% - Ênfase5 3 2 2 3 2" xfId="2515" xr:uid="{4697DF7E-F7E1-40B4-961D-1D0CAC1E4E3C}"/>
    <cellStyle name="20% - Ênfase5 3 2 2 3 2 2" xfId="5395" xr:uid="{0229941D-4FC4-4440-A074-BB1E211B2C42}"/>
    <cellStyle name="20% - Ênfase5 3 2 2 3 2 2 2" xfId="11155" xr:uid="{66881F42-2629-4119-8D28-EF2D16E989F3}"/>
    <cellStyle name="20% - Ênfase5 3 2 2 3 2 2 2 2" xfId="22675" xr:uid="{C37DA563-3669-4E8E-B8FD-4D7189EA5B4B}"/>
    <cellStyle name="20% - Ênfase5 3 2 2 3 2 2 2 2 2" xfId="45715" xr:uid="{0EBD786A-70A3-47DD-A7D6-508834422927}"/>
    <cellStyle name="20% - Ênfase5 3 2 2 3 2 2 2 3" xfId="34195" xr:uid="{ECA0FDD8-ECA7-48BB-A7F1-01A5135A1F83}"/>
    <cellStyle name="20% - Ênfase5 3 2 2 3 2 2 3" xfId="16915" xr:uid="{D7710433-DCD4-4D6D-AD34-4F0329D9743D}"/>
    <cellStyle name="20% - Ênfase5 3 2 2 3 2 2 3 2" xfId="39955" xr:uid="{68F099FA-4280-4B13-8CB9-EDF88EBECC6B}"/>
    <cellStyle name="20% - Ênfase5 3 2 2 3 2 2 4" xfId="28435" xr:uid="{A6DB71A2-65CD-4A34-8DD1-F4F12561FAEA}"/>
    <cellStyle name="20% - Ênfase5 3 2 2 3 2 3" xfId="8275" xr:uid="{3EAC8D55-786A-46D5-A350-ECD7CCB95024}"/>
    <cellStyle name="20% - Ênfase5 3 2 2 3 2 3 2" xfId="19795" xr:uid="{82240164-7BD9-4C9C-B8B8-DDC5FD724776}"/>
    <cellStyle name="20% - Ênfase5 3 2 2 3 2 3 2 2" xfId="42835" xr:uid="{63C6CC28-6098-42B4-86BB-C0FE2EC762B7}"/>
    <cellStyle name="20% - Ênfase5 3 2 2 3 2 3 3" xfId="31315" xr:uid="{58A6C927-8A94-4F67-BB13-731BE97C3BD5}"/>
    <cellStyle name="20% - Ênfase5 3 2 2 3 2 4" xfId="14035" xr:uid="{769C06E5-BDA0-4456-9F88-C44D55AAD7FE}"/>
    <cellStyle name="20% - Ênfase5 3 2 2 3 2 4 2" xfId="37075" xr:uid="{2067D4A0-E017-4866-898D-447F472CFE18}"/>
    <cellStyle name="20% - Ênfase5 3 2 2 3 2 5" xfId="25555" xr:uid="{7E102DAC-3133-4911-AD49-F370EFA657BB}"/>
    <cellStyle name="20% - Ênfase5 3 2 2 3 3" xfId="3955" xr:uid="{1B6BB7F2-AAB0-4DA9-9B08-2B3BDBB30E1D}"/>
    <cellStyle name="20% - Ênfase5 3 2 2 3 3 2" xfId="9715" xr:uid="{0B9D20C4-ABEB-4421-876C-3D0A163FD0A0}"/>
    <cellStyle name="20% - Ênfase5 3 2 2 3 3 2 2" xfId="21235" xr:uid="{58FE5D41-EC21-4CA1-9BB7-86CB2EC2A1C1}"/>
    <cellStyle name="20% - Ênfase5 3 2 2 3 3 2 2 2" xfId="44275" xr:uid="{805766FD-42FA-4B3C-A854-B04661FADB4D}"/>
    <cellStyle name="20% - Ênfase5 3 2 2 3 3 2 3" xfId="32755" xr:uid="{71B92B86-5EE6-4D11-947D-77C27D2F7B89}"/>
    <cellStyle name="20% - Ênfase5 3 2 2 3 3 3" xfId="15475" xr:uid="{B229D5FC-0A6F-4AB4-B851-E8853B3DA407}"/>
    <cellStyle name="20% - Ênfase5 3 2 2 3 3 3 2" xfId="38515" xr:uid="{24DEBD71-6D50-4B42-8883-D6325FDECB73}"/>
    <cellStyle name="20% - Ênfase5 3 2 2 3 3 4" xfId="26995" xr:uid="{AD9389BC-CEDA-4F3B-9C77-158F17D61881}"/>
    <cellStyle name="20% - Ênfase5 3 2 2 3 4" xfId="6835" xr:uid="{E81CBF13-A98B-4F01-9934-88EE6EFADBB0}"/>
    <cellStyle name="20% - Ênfase5 3 2 2 3 4 2" xfId="18355" xr:uid="{EE8B807F-546B-48C8-A170-C76B73FD8262}"/>
    <cellStyle name="20% - Ênfase5 3 2 2 3 4 2 2" xfId="41395" xr:uid="{0DF5B750-9D94-492C-83CF-0007907868CF}"/>
    <cellStyle name="20% - Ênfase5 3 2 2 3 4 3" xfId="29875" xr:uid="{5941E8D0-B602-42D9-83F4-31A84D654527}"/>
    <cellStyle name="20% - Ênfase5 3 2 2 3 5" xfId="12595" xr:uid="{001E690E-12DE-47DC-84C3-7F1973624478}"/>
    <cellStyle name="20% - Ênfase5 3 2 2 3 5 2" xfId="35635" xr:uid="{799D61E9-1F8A-4B6A-A4BA-04B24B0F5250}"/>
    <cellStyle name="20% - Ênfase5 3 2 2 3 6" xfId="24115" xr:uid="{37FD35EC-3149-4C8C-990D-A80B9E2F0D41}"/>
    <cellStyle name="20% - Ênfase5 3 2 2 4" xfId="1795" xr:uid="{D696F959-2B68-48FE-9AB3-EB73A055A4F5}"/>
    <cellStyle name="20% - Ênfase5 3 2 2 4 2" xfId="4675" xr:uid="{8C0AF43C-5759-4B29-B1FF-DF7E5BBC96DD}"/>
    <cellStyle name="20% - Ênfase5 3 2 2 4 2 2" xfId="10435" xr:uid="{4C3AB886-0DDD-4E3D-9D52-F6496879AEF3}"/>
    <cellStyle name="20% - Ênfase5 3 2 2 4 2 2 2" xfId="21955" xr:uid="{0CDCA304-8843-4166-ACF5-3628D68E9609}"/>
    <cellStyle name="20% - Ênfase5 3 2 2 4 2 2 2 2" xfId="44995" xr:uid="{28506BE5-F681-412D-BD2C-B8DA71DB2C95}"/>
    <cellStyle name="20% - Ênfase5 3 2 2 4 2 2 3" xfId="33475" xr:uid="{478715EA-1A8D-4458-A0B9-3799433C62F0}"/>
    <cellStyle name="20% - Ênfase5 3 2 2 4 2 3" xfId="16195" xr:uid="{44293194-16FD-45D1-9354-BBB0FAF9E3A9}"/>
    <cellStyle name="20% - Ênfase5 3 2 2 4 2 3 2" xfId="39235" xr:uid="{E8394A7D-2DE5-4626-85D8-21BDEA1050B3}"/>
    <cellStyle name="20% - Ênfase5 3 2 2 4 2 4" xfId="27715" xr:uid="{664ACFAE-E5E2-4F2C-A15B-8A2651250647}"/>
    <cellStyle name="20% - Ênfase5 3 2 2 4 3" xfId="7555" xr:uid="{16A0EB51-DDBA-4DF2-AEB1-49E36E9759C9}"/>
    <cellStyle name="20% - Ênfase5 3 2 2 4 3 2" xfId="19075" xr:uid="{F3C3C58E-4C13-4F43-BD01-1579EF2A2DEA}"/>
    <cellStyle name="20% - Ênfase5 3 2 2 4 3 2 2" xfId="42115" xr:uid="{E8DF3505-B51F-4604-988C-5B182C84E9B1}"/>
    <cellStyle name="20% - Ênfase5 3 2 2 4 3 3" xfId="30595" xr:uid="{494D6D6E-F81C-43EE-8F35-05EA4AE6D074}"/>
    <cellStyle name="20% - Ênfase5 3 2 2 4 4" xfId="13315" xr:uid="{6A6DCC37-20A9-43A2-8BB5-6A395333926D}"/>
    <cellStyle name="20% - Ênfase5 3 2 2 4 4 2" xfId="36355" xr:uid="{C6D7C952-8D4A-411B-8851-D5B9CAC1BAFF}"/>
    <cellStyle name="20% - Ênfase5 3 2 2 4 5" xfId="24835" xr:uid="{E246650C-84F4-4579-8885-5E82DDFC7731}"/>
    <cellStyle name="20% - Ênfase5 3 2 2 5" xfId="3235" xr:uid="{EB540AA1-AB32-4BBE-8AE3-194E2B029827}"/>
    <cellStyle name="20% - Ênfase5 3 2 2 5 2" xfId="8995" xr:uid="{AA128652-0E03-48D8-A959-ADC796A7C8CA}"/>
    <cellStyle name="20% - Ênfase5 3 2 2 5 2 2" xfId="20515" xr:uid="{33EAB897-5ED7-4827-A405-7CAD2E0B5214}"/>
    <cellStyle name="20% - Ênfase5 3 2 2 5 2 2 2" xfId="43555" xr:uid="{AA64D605-89F2-419D-A37F-9166CFB1EFD4}"/>
    <cellStyle name="20% - Ênfase5 3 2 2 5 2 3" xfId="32035" xr:uid="{4EFB3109-E778-4962-841A-3EADD7FEC74E}"/>
    <cellStyle name="20% - Ênfase5 3 2 2 5 3" xfId="14755" xr:uid="{E919DE18-1B71-413B-AE3A-5E7CD4632677}"/>
    <cellStyle name="20% - Ênfase5 3 2 2 5 3 2" xfId="37795" xr:uid="{E6A751B3-1F91-4D3C-A6E2-73BA0DB54794}"/>
    <cellStyle name="20% - Ênfase5 3 2 2 5 4" xfId="26275" xr:uid="{7B3D3B57-5033-4553-856A-26F1D13D9753}"/>
    <cellStyle name="20% - Ênfase5 3 2 2 6" xfId="6115" xr:uid="{7F9F140C-EC71-4884-9B7F-FAD810D4A103}"/>
    <cellStyle name="20% - Ênfase5 3 2 2 6 2" xfId="17635" xr:uid="{B7FB97F4-AC08-4F2C-A55E-38578F3A27E8}"/>
    <cellStyle name="20% - Ênfase5 3 2 2 6 2 2" xfId="40675" xr:uid="{62F0E8A4-0201-46B0-A226-92793B0F0F2A}"/>
    <cellStyle name="20% - Ênfase5 3 2 2 6 3" xfId="29155" xr:uid="{3127B7AC-5B5D-44E8-8252-EF5812EF0A3D}"/>
    <cellStyle name="20% - Ênfase5 3 2 2 7" xfId="11875" xr:uid="{FC9BB430-E0F9-42A5-A146-DF276BF95B51}"/>
    <cellStyle name="20% - Ênfase5 3 2 2 7 2" xfId="34915" xr:uid="{DD041B72-943F-48D2-A127-ED52E40E685C}"/>
    <cellStyle name="20% - Ênfase5 3 2 2 8" xfId="23395" xr:uid="{09E1FCF8-843F-446B-BD75-A8E61BEEBE7E}"/>
    <cellStyle name="20% - Ênfase5 3 2 3" xfId="535" xr:uid="{53696100-17B3-497E-B31A-CD4C99C0733A}"/>
    <cellStyle name="20% - Ênfase5 3 2 3 2" xfId="1255" xr:uid="{1AE74606-25D6-4EC3-BD98-F5C1B352C4F3}"/>
    <cellStyle name="20% - Ênfase5 3 2 3 2 2" xfId="2695" xr:uid="{3CEB1BE2-B9B4-4979-9A71-72368796DBC8}"/>
    <cellStyle name="20% - Ênfase5 3 2 3 2 2 2" xfId="5575" xr:uid="{466F4472-571F-464E-BD80-5A68EF3805DF}"/>
    <cellStyle name="20% - Ênfase5 3 2 3 2 2 2 2" xfId="11335" xr:uid="{AA7A187F-18EC-4B23-BB41-442E9F8539CF}"/>
    <cellStyle name="20% - Ênfase5 3 2 3 2 2 2 2 2" xfId="22855" xr:uid="{A6C26403-9D4D-4C1B-891E-8D0088308508}"/>
    <cellStyle name="20% - Ênfase5 3 2 3 2 2 2 2 2 2" xfId="45895" xr:uid="{BC1C7EC3-A98B-44F3-B429-8945AD10A0D7}"/>
    <cellStyle name="20% - Ênfase5 3 2 3 2 2 2 2 3" xfId="34375" xr:uid="{5CA51081-8ECF-4AB8-9049-9388A2430CAC}"/>
    <cellStyle name="20% - Ênfase5 3 2 3 2 2 2 3" xfId="17095" xr:uid="{AA686EAD-6FD1-48F1-A001-1DFCE4CB70DD}"/>
    <cellStyle name="20% - Ênfase5 3 2 3 2 2 2 3 2" xfId="40135" xr:uid="{8D104F31-30C4-477A-B6D2-29B3A8A7EFDA}"/>
    <cellStyle name="20% - Ênfase5 3 2 3 2 2 2 4" xfId="28615" xr:uid="{60A0E39F-0E8B-4F65-9902-72E9F68571DD}"/>
    <cellStyle name="20% - Ênfase5 3 2 3 2 2 3" xfId="8455" xr:uid="{3A2937F8-46AA-4C65-9A05-E8FF511057CE}"/>
    <cellStyle name="20% - Ênfase5 3 2 3 2 2 3 2" xfId="19975" xr:uid="{D0BD40C4-58A0-4587-9761-37E0FD412762}"/>
    <cellStyle name="20% - Ênfase5 3 2 3 2 2 3 2 2" xfId="43015" xr:uid="{38AAAF05-AEEC-49CE-B191-307B063E03D7}"/>
    <cellStyle name="20% - Ênfase5 3 2 3 2 2 3 3" xfId="31495" xr:uid="{FAB03F7A-9672-4C97-BE77-6F1F2172910D}"/>
    <cellStyle name="20% - Ênfase5 3 2 3 2 2 4" xfId="14215" xr:uid="{8CE03D3A-CDB8-4B13-8090-036EBBBD6CAF}"/>
    <cellStyle name="20% - Ênfase5 3 2 3 2 2 4 2" xfId="37255" xr:uid="{9477FD50-795E-42EA-95DC-252FE9A57FD7}"/>
    <cellStyle name="20% - Ênfase5 3 2 3 2 2 5" xfId="25735" xr:uid="{6D38F95A-D325-4D54-BFBA-A3C22F644749}"/>
    <cellStyle name="20% - Ênfase5 3 2 3 2 3" xfId="4135" xr:uid="{5C1C8B6E-F783-4397-8DA4-959DE7ADDDA4}"/>
    <cellStyle name="20% - Ênfase5 3 2 3 2 3 2" xfId="9895" xr:uid="{CEE6991D-A500-44E9-BA59-400657431FDB}"/>
    <cellStyle name="20% - Ênfase5 3 2 3 2 3 2 2" xfId="21415" xr:uid="{ADA2B1CC-5423-46B6-88E6-668EF3AE823A}"/>
    <cellStyle name="20% - Ênfase5 3 2 3 2 3 2 2 2" xfId="44455" xr:uid="{38EE1913-A1A6-4376-932C-9297BC954D53}"/>
    <cellStyle name="20% - Ênfase5 3 2 3 2 3 2 3" xfId="32935" xr:uid="{7BD3DF4D-7983-4A24-ABEC-2E7851675C3B}"/>
    <cellStyle name="20% - Ênfase5 3 2 3 2 3 3" xfId="15655" xr:uid="{F2D844E5-FFE6-46B5-A392-63862820F3F1}"/>
    <cellStyle name="20% - Ênfase5 3 2 3 2 3 3 2" xfId="38695" xr:uid="{0E4FBB58-7778-427E-A1A2-94795A443160}"/>
    <cellStyle name="20% - Ênfase5 3 2 3 2 3 4" xfId="27175" xr:uid="{C6674C34-2A97-4248-A501-9414C7219AE9}"/>
    <cellStyle name="20% - Ênfase5 3 2 3 2 4" xfId="7015" xr:uid="{D37FE505-6EFB-48C2-8462-206E6109B378}"/>
    <cellStyle name="20% - Ênfase5 3 2 3 2 4 2" xfId="18535" xr:uid="{ABB7AED7-E222-477C-8736-3087F19D21E0}"/>
    <cellStyle name="20% - Ênfase5 3 2 3 2 4 2 2" xfId="41575" xr:uid="{428805E7-3D48-4DDB-93D1-F696BB995590}"/>
    <cellStyle name="20% - Ênfase5 3 2 3 2 4 3" xfId="30055" xr:uid="{8E900EFA-44F0-4A89-A5FF-DCF9C1B8D4C4}"/>
    <cellStyle name="20% - Ênfase5 3 2 3 2 5" xfId="12775" xr:uid="{418A52A9-90AB-42A5-A282-3238DBB7BC1C}"/>
    <cellStyle name="20% - Ênfase5 3 2 3 2 5 2" xfId="35815" xr:uid="{4251EC37-CEFC-46D5-918C-DCEF8B27A087}"/>
    <cellStyle name="20% - Ênfase5 3 2 3 2 6" xfId="24295" xr:uid="{0325A59D-6542-46E9-B59B-7E30F080373E}"/>
    <cellStyle name="20% - Ênfase5 3 2 3 3" xfId="1975" xr:uid="{70FEB638-B32A-4FFE-B540-8C3C44A70F66}"/>
    <cellStyle name="20% - Ênfase5 3 2 3 3 2" xfId="4855" xr:uid="{C1A2AA93-EBF2-4EDB-98AF-6566EF855983}"/>
    <cellStyle name="20% - Ênfase5 3 2 3 3 2 2" xfId="10615" xr:uid="{00BAAD7A-3E4E-49D6-9D66-529110F36A90}"/>
    <cellStyle name="20% - Ênfase5 3 2 3 3 2 2 2" xfId="22135" xr:uid="{67F07DE9-8DBF-4BE5-8B59-E5355B3F711E}"/>
    <cellStyle name="20% - Ênfase5 3 2 3 3 2 2 2 2" xfId="45175" xr:uid="{6A119985-821B-4A01-A8E9-B296F6FAEC72}"/>
    <cellStyle name="20% - Ênfase5 3 2 3 3 2 2 3" xfId="33655" xr:uid="{92E20BA9-998C-4A3F-A97A-D595CA42D949}"/>
    <cellStyle name="20% - Ênfase5 3 2 3 3 2 3" xfId="16375" xr:uid="{17A60DC0-C608-48A4-86D2-8530ED20A06F}"/>
    <cellStyle name="20% - Ênfase5 3 2 3 3 2 3 2" xfId="39415" xr:uid="{E592D6CC-FEE4-4AE3-9663-64244483C278}"/>
    <cellStyle name="20% - Ênfase5 3 2 3 3 2 4" xfId="27895" xr:uid="{54EA2F2F-4FAE-4958-987D-32F544DCD0EB}"/>
    <cellStyle name="20% - Ênfase5 3 2 3 3 3" xfId="7735" xr:uid="{8CAB2466-B774-4205-8739-8ACD882A5CEA}"/>
    <cellStyle name="20% - Ênfase5 3 2 3 3 3 2" xfId="19255" xr:uid="{530D596C-782E-4CC1-A822-BF06DA1D9094}"/>
    <cellStyle name="20% - Ênfase5 3 2 3 3 3 2 2" xfId="42295" xr:uid="{CDE79D35-29E2-4B2D-B017-17EE4774F029}"/>
    <cellStyle name="20% - Ênfase5 3 2 3 3 3 3" xfId="30775" xr:uid="{238072E8-7C3F-4A08-9A88-7C94BD2C751C}"/>
    <cellStyle name="20% - Ênfase5 3 2 3 3 4" xfId="13495" xr:uid="{B3E292F2-343D-49B4-9EA1-CC64ED075910}"/>
    <cellStyle name="20% - Ênfase5 3 2 3 3 4 2" xfId="36535" xr:uid="{2F7B9696-3203-495D-99A1-71AA38F60E90}"/>
    <cellStyle name="20% - Ênfase5 3 2 3 3 5" xfId="25015" xr:uid="{7A279FB6-ED0E-4EAA-9FFC-A7E2BEC01EF4}"/>
    <cellStyle name="20% - Ênfase5 3 2 3 4" xfId="3415" xr:uid="{A3DFEE9F-5909-48C8-839A-9701F7800E9C}"/>
    <cellStyle name="20% - Ênfase5 3 2 3 4 2" xfId="9175" xr:uid="{6B8DC718-3784-4BC6-8CF5-F1A95DFDD34A}"/>
    <cellStyle name="20% - Ênfase5 3 2 3 4 2 2" xfId="20695" xr:uid="{E9146D80-EA96-4549-AB08-19DEBE05AC9F}"/>
    <cellStyle name="20% - Ênfase5 3 2 3 4 2 2 2" xfId="43735" xr:uid="{F9484AB1-8C04-4C17-AEFF-26E46F6C13C6}"/>
    <cellStyle name="20% - Ênfase5 3 2 3 4 2 3" xfId="32215" xr:uid="{EE5D588D-D0C9-49E4-8134-40870AF27870}"/>
    <cellStyle name="20% - Ênfase5 3 2 3 4 3" xfId="14935" xr:uid="{AD31B9A4-4A13-4BA8-97DE-5C652F53DCB9}"/>
    <cellStyle name="20% - Ênfase5 3 2 3 4 3 2" xfId="37975" xr:uid="{770B0FA7-A4D1-4D99-BFDA-8D500241B5A9}"/>
    <cellStyle name="20% - Ênfase5 3 2 3 4 4" xfId="26455" xr:uid="{0EC89E39-B0A5-4AE2-9FA7-EA2F18D30948}"/>
    <cellStyle name="20% - Ênfase5 3 2 3 5" xfId="6295" xr:uid="{10093F32-2FBE-4DAD-94B6-DA6B51955D2B}"/>
    <cellStyle name="20% - Ênfase5 3 2 3 5 2" xfId="17815" xr:uid="{AEEFD75A-DF3B-40DA-A895-38FEFCF1572C}"/>
    <cellStyle name="20% - Ênfase5 3 2 3 5 2 2" xfId="40855" xr:uid="{10A56E47-BCA3-47FB-9F28-40ED72CF3682}"/>
    <cellStyle name="20% - Ênfase5 3 2 3 5 3" xfId="29335" xr:uid="{F2DCEC26-EABF-4F83-81CA-0A14602C693D}"/>
    <cellStyle name="20% - Ênfase5 3 2 3 6" xfId="12055" xr:uid="{44AD146D-59DB-46A0-AC67-CFCAD30C5F3B}"/>
    <cellStyle name="20% - Ênfase5 3 2 3 6 2" xfId="35095" xr:uid="{B3314188-4983-4D19-A8C4-B9CB7CF3BE93}"/>
    <cellStyle name="20% - Ênfase5 3 2 3 7" xfId="23575" xr:uid="{E477D935-7BC2-41F5-83C6-2BE1E6B440FD}"/>
    <cellStyle name="20% - Ênfase5 3 2 4" xfId="895" xr:uid="{E5653D0B-8AFA-47F0-A37D-5A9292C1647E}"/>
    <cellStyle name="20% - Ênfase5 3 2 4 2" xfId="2335" xr:uid="{C5DA821B-0BC8-4798-A9BC-951B050F8402}"/>
    <cellStyle name="20% - Ênfase5 3 2 4 2 2" xfId="5215" xr:uid="{DAFCBF4D-4108-43E2-A1F9-75717FEB5A14}"/>
    <cellStyle name="20% - Ênfase5 3 2 4 2 2 2" xfId="10975" xr:uid="{9D203BF7-CAA0-4A2C-A676-8406ED597915}"/>
    <cellStyle name="20% - Ênfase5 3 2 4 2 2 2 2" xfId="22495" xr:uid="{8D39A01C-C0D8-44F6-AD33-AA3A105D1AF4}"/>
    <cellStyle name="20% - Ênfase5 3 2 4 2 2 2 2 2" xfId="45535" xr:uid="{8D25A755-8003-4807-82B8-9BE46B64B468}"/>
    <cellStyle name="20% - Ênfase5 3 2 4 2 2 2 3" xfId="34015" xr:uid="{A4838A2B-F388-4CA4-9BC1-242A58B53DFA}"/>
    <cellStyle name="20% - Ênfase5 3 2 4 2 2 3" xfId="16735" xr:uid="{9325DC21-4562-4630-B4C3-574BF925A983}"/>
    <cellStyle name="20% - Ênfase5 3 2 4 2 2 3 2" xfId="39775" xr:uid="{36CF974B-1728-4713-8369-97AEE110FBB5}"/>
    <cellStyle name="20% - Ênfase5 3 2 4 2 2 4" xfId="28255" xr:uid="{CA067A4B-BFB6-4557-8D06-0690B21AEB09}"/>
    <cellStyle name="20% - Ênfase5 3 2 4 2 3" xfId="8095" xr:uid="{A9F1AC82-083F-47DD-BAAD-AA9A90EC9104}"/>
    <cellStyle name="20% - Ênfase5 3 2 4 2 3 2" xfId="19615" xr:uid="{8C1FB4BA-575C-4A3F-91C3-5F6C779B035E}"/>
    <cellStyle name="20% - Ênfase5 3 2 4 2 3 2 2" xfId="42655" xr:uid="{FA4BB091-2D63-4E8D-A504-197323ED5009}"/>
    <cellStyle name="20% - Ênfase5 3 2 4 2 3 3" xfId="31135" xr:uid="{D456A5CE-C2B8-4AFE-B180-8DE3C403B527}"/>
    <cellStyle name="20% - Ênfase5 3 2 4 2 4" xfId="13855" xr:uid="{5E02DC8F-E636-428E-9B61-F92B1AFB8C3A}"/>
    <cellStyle name="20% - Ênfase5 3 2 4 2 4 2" xfId="36895" xr:uid="{08C42C3F-11FC-422D-BCEB-49EE33E411CD}"/>
    <cellStyle name="20% - Ênfase5 3 2 4 2 5" xfId="25375" xr:uid="{DC0134A9-CB3E-444A-B78D-9DAB1BE927B4}"/>
    <cellStyle name="20% - Ênfase5 3 2 4 3" xfId="3775" xr:uid="{54F778B6-6931-4F69-B357-D4C55BEE23F9}"/>
    <cellStyle name="20% - Ênfase5 3 2 4 3 2" xfId="9535" xr:uid="{2F52FA5F-1642-47DB-A36C-9DAF724A278E}"/>
    <cellStyle name="20% - Ênfase5 3 2 4 3 2 2" xfId="21055" xr:uid="{9E72A002-CF6A-41AF-9AA1-65855072425C}"/>
    <cellStyle name="20% - Ênfase5 3 2 4 3 2 2 2" xfId="44095" xr:uid="{B41776CB-E955-4C68-A65A-5F10FAB8805A}"/>
    <cellStyle name="20% - Ênfase5 3 2 4 3 2 3" xfId="32575" xr:uid="{A4C3B104-8D0C-4C4F-8AB9-C48FA885113D}"/>
    <cellStyle name="20% - Ênfase5 3 2 4 3 3" xfId="15295" xr:uid="{98BF013B-9332-480E-A3DF-67EFA24E1376}"/>
    <cellStyle name="20% - Ênfase5 3 2 4 3 3 2" xfId="38335" xr:uid="{0DABE92D-BC16-47C4-B12A-D5BD1B70E417}"/>
    <cellStyle name="20% - Ênfase5 3 2 4 3 4" xfId="26815" xr:uid="{80EF8507-53B9-4091-989A-9941D6354032}"/>
    <cellStyle name="20% - Ênfase5 3 2 4 4" xfId="6655" xr:uid="{E4F49ABA-CAF1-4BCF-93D3-3A97BB349EEF}"/>
    <cellStyle name="20% - Ênfase5 3 2 4 4 2" xfId="18175" xr:uid="{3A0D9205-E9DF-4108-A7BB-190D6005364F}"/>
    <cellStyle name="20% - Ênfase5 3 2 4 4 2 2" xfId="41215" xr:uid="{541320BE-5D93-4B96-BFF1-A57FBF4E858D}"/>
    <cellStyle name="20% - Ênfase5 3 2 4 4 3" xfId="29695" xr:uid="{7EB68391-D832-4E38-97A9-3555B85669FC}"/>
    <cellStyle name="20% - Ênfase5 3 2 4 5" xfId="12415" xr:uid="{D2EE4D7F-CF46-43A5-B887-B36A75881871}"/>
    <cellStyle name="20% - Ênfase5 3 2 4 5 2" xfId="35455" xr:uid="{E0F0A9A5-AD89-4EA2-9DA4-5F36DABD8F1E}"/>
    <cellStyle name="20% - Ênfase5 3 2 4 6" xfId="23935" xr:uid="{A46414C7-902E-411C-8A05-2334EC45F284}"/>
    <cellStyle name="20% - Ênfase5 3 2 5" xfId="1615" xr:uid="{B550C9B5-CE02-4A66-8B8E-B8B1CA90F951}"/>
    <cellStyle name="20% - Ênfase5 3 2 5 2" xfId="4495" xr:uid="{3E571407-D6A3-4C3B-BE22-24A743B92717}"/>
    <cellStyle name="20% - Ênfase5 3 2 5 2 2" xfId="10255" xr:uid="{9A681C13-3820-4D69-8E58-5A249F730EC1}"/>
    <cellStyle name="20% - Ênfase5 3 2 5 2 2 2" xfId="21775" xr:uid="{57FF4900-44A5-4974-9B4B-238B1268FD1A}"/>
    <cellStyle name="20% - Ênfase5 3 2 5 2 2 2 2" xfId="44815" xr:uid="{AF9B7617-A41E-41FA-A6F5-4E5514AAD287}"/>
    <cellStyle name="20% - Ênfase5 3 2 5 2 2 3" xfId="33295" xr:uid="{0637946D-78E9-45DB-9F21-F43C27978428}"/>
    <cellStyle name="20% - Ênfase5 3 2 5 2 3" xfId="16015" xr:uid="{847A5163-B48C-4BC1-919A-837E76C117FA}"/>
    <cellStyle name="20% - Ênfase5 3 2 5 2 3 2" xfId="39055" xr:uid="{11D91498-39A9-401A-87CA-C706EAE481FD}"/>
    <cellStyle name="20% - Ênfase5 3 2 5 2 4" xfId="27535" xr:uid="{32A95899-1AD4-4CA9-A2F9-FF682C1AB4FE}"/>
    <cellStyle name="20% - Ênfase5 3 2 5 3" xfId="7375" xr:uid="{995584EF-EFB7-48C3-A3F3-AEB5A39BE95B}"/>
    <cellStyle name="20% - Ênfase5 3 2 5 3 2" xfId="18895" xr:uid="{8ECCCC90-901B-473F-9CC3-4213205AB111}"/>
    <cellStyle name="20% - Ênfase5 3 2 5 3 2 2" xfId="41935" xr:uid="{BDA2347A-1BF9-4530-903F-9DC25A386F2E}"/>
    <cellStyle name="20% - Ênfase5 3 2 5 3 3" xfId="30415" xr:uid="{10C049C6-9121-4EE6-8D4E-AF849D27A28E}"/>
    <cellStyle name="20% - Ênfase5 3 2 5 4" xfId="13135" xr:uid="{137C0D50-2DB4-4DE9-A3E0-AA89AA15E199}"/>
    <cellStyle name="20% - Ênfase5 3 2 5 4 2" xfId="36175" xr:uid="{7D27F723-5841-4957-A590-1DFC1D8843F2}"/>
    <cellStyle name="20% - Ênfase5 3 2 5 5" xfId="24655" xr:uid="{DA057C10-938E-41B4-B42F-C6B9211F7EB3}"/>
    <cellStyle name="20% - Ênfase5 3 2 6" xfId="3055" xr:uid="{D989383C-150B-4F84-B2E4-7036C7C480BC}"/>
    <cellStyle name="20% - Ênfase5 3 2 6 2" xfId="8815" xr:uid="{AA253D17-89DE-4D45-B90E-A3A64472EFF8}"/>
    <cellStyle name="20% - Ênfase5 3 2 6 2 2" xfId="20335" xr:uid="{419AD0CA-6248-4F29-B04E-60AC5E566723}"/>
    <cellStyle name="20% - Ênfase5 3 2 6 2 2 2" xfId="43375" xr:uid="{07C45E7D-490A-42A1-8D41-FDE472519F5F}"/>
    <cellStyle name="20% - Ênfase5 3 2 6 2 3" xfId="31855" xr:uid="{6B217E6E-7670-4A7A-8BE3-3E945684E6EF}"/>
    <cellStyle name="20% - Ênfase5 3 2 6 3" xfId="14575" xr:uid="{FB426144-E1DB-433E-AA42-C04A9354FF19}"/>
    <cellStyle name="20% - Ênfase5 3 2 6 3 2" xfId="37615" xr:uid="{47B6A051-9FD0-4AA7-AE1C-5A8503343DF0}"/>
    <cellStyle name="20% - Ênfase5 3 2 6 4" xfId="26095" xr:uid="{152D5CE7-3348-4162-AED9-30F5CF7F45E5}"/>
    <cellStyle name="20% - Ênfase5 3 2 7" xfId="5935" xr:uid="{74A41058-2C17-4E15-9EBD-05FFEC822E84}"/>
    <cellStyle name="20% - Ênfase5 3 2 7 2" xfId="17455" xr:uid="{52CFFFF7-F423-41A8-9474-CCA6C0D993FB}"/>
    <cellStyle name="20% - Ênfase5 3 2 7 2 2" xfId="40495" xr:uid="{AE7F7E6D-3EEC-4EE6-ADA9-22EFE4160171}"/>
    <cellStyle name="20% - Ênfase5 3 2 7 3" xfId="28975" xr:uid="{6FB90259-EC64-4756-92A1-72270B4A7B9B}"/>
    <cellStyle name="20% - Ênfase5 3 2 8" xfId="11695" xr:uid="{932FF861-07E6-4624-8005-6BEBBC30C2B9}"/>
    <cellStyle name="20% - Ênfase5 3 2 8 2" xfId="34735" xr:uid="{E1A2863D-A81E-48A1-A732-D69FA1D4D4B2}"/>
    <cellStyle name="20% - Ênfase5 3 2 9" xfId="23215" xr:uid="{9C6FF677-C7C2-4BDA-A273-022A1E991515}"/>
    <cellStyle name="20% - Ênfase5 3 3" xfId="265" xr:uid="{632F85AC-7ED5-439B-AD46-EA222A99D4D1}"/>
    <cellStyle name="20% - Ênfase5 3 3 2" xfId="625" xr:uid="{ED78A417-266E-4956-8773-2F9A2246C51D}"/>
    <cellStyle name="20% - Ênfase5 3 3 2 2" xfId="1345" xr:uid="{76B2AEF4-0E34-4D25-A5B2-1D5923353697}"/>
    <cellStyle name="20% - Ênfase5 3 3 2 2 2" xfId="2785" xr:uid="{3E3A1616-0359-4CB6-9CA7-572F3DA74243}"/>
    <cellStyle name="20% - Ênfase5 3 3 2 2 2 2" xfId="5665" xr:uid="{108EE510-2194-4DE1-B04A-602B2DBEC0C0}"/>
    <cellStyle name="20% - Ênfase5 3 3 2 2 2 2 2" xfId="11425" xr:uid="{7F9324CA-F990-476B-8F06-CEC8C0840154}"/>
    <cellStyle name="20% - Ênfase5 3 3 2 2 2 2 2 2" xfId="22945" xr:uid="{CE95572A-F79F-4D13-B6A8-DF79FFA07CB5}"/>
    <cellStyle name="20% - Ênfase5 3 3 2 2 2 2 2 2 2" xfId="45985" xr:uid="{618EDFED-A5CF-414F-9C94-B05D7F437560}"/>
    <cellStyle name="20% - Ênfase5 3 3 2 2 2 2 2 3" xfId="34465" xr:uid="{68E18127-7A20-42C1-9FAE-78745D481DA3}"/>
    <cellStyle name="20% - Ênfase5 3 3 2 2 2 2 3" xfId="17185" xr:uid="{44B6FD12-3A81-4EF8-977A-F0578D0E8D80}"/>
    <cellStyle name="20% - Ênfase5 3 3 2 2 2 2 3 2" xfId="40225" xr:uid="{76CF996A-64CE-4B3E-9EDA-FAB4AD5150A6}"/>
    <cellStyle name="20% - Ênfase5 3 3 2 2 2 2 4" xfId="28705" xr:uid="{02077055-4A11-46D1-A2F0-C417B7D15215}"/>
    <cellStyle name="20% - Ênfase5 3 3 2 2 2 3" xfId="8545" xr:uid="{DCA8DD1F-789F-4F47-ACA8-662E6D921B63}"/>
    <cellStyle name="20% - Ênfase5 3 3 2 2 2 3 2" xfId="20065" xr:uid="{3D147BEC-CB9C-4374-B003-6D4E0F8C0964}"/>
    <cellStyle name="20% - Ênfase5 3 3 2 2 2 3 2 2" xfId="43105" xr:uid="{20234013-4B9D-4A5D-89ED-D590AE6C894C}"/>
    <cellStyle name="20% - Ênfase5 3 3 2 2 2 3 3" xfId="31585" xr:uid="{0D5C5BEE-116B-41F6-99FF-8368A54C1B8B}"/>
    <cellStyle name="20% - Ênfase5 3 3 2 2 2 4" xfId="14305" xr:uid="{69B4D70E-EC51-4B85-98FB-8C4EFBAA5B32}"/>
    <cellStyle name="20% - Ênfase5 3 3 2 2 2 4 2" xfId="37345" xr:uid="{65D75424-B9D3-4DC9-8EDD-D4CFAF29A5A7}"/>
    <cellStyle name="20% - Ênfase5 3 3 2 2 2 5" xfId="25825" xr:uid="{AF3996BD-65D8-4BD2-89A4-9A9056A90E20}"/>
    <cellStyle name="20% - Ênfase5 3 3 2 2 3" xfId="4225" xr:uid="{FF125654-8B21-4C4B-ADD9-1A37AB738159}"/>
    <cellStyle name="20% - Ênfase5 3 3 2 2 3 2" xfId="9985" xr:uid="{517B064D-6F3F-4EBB-AEB4-1E0C1E33A16C}"/>
    <cellStyle name="20% - Ênfase5 3 3 2 2 3 2 2" xfId="21505" xr:uid="{0CA00875-2ABE-4359-8C29-52F6F0B2A60C}"/>
    <cellStyle name="20% - Ênfase5 3 3 2 2 3 2 2 2" xfId="44545" xr:uid="{1F8D807E-8DE9-4767-905C-2470CF14200B}"/>
    <cellStyle name="20% - Ênfase5 3 3 2 2 3 2 3" xfId="33025" xr:uid="{2710DFB8-1598-4267-9B9B-AA199D046318}"/>
    <cellStyle name="20% - Ênfase5 3 3 2 2 3 3" xfId="15745" xr:uid="{CB90064C-47B1-4AC1-A2D2-BE7066D06B50}"/>
    <cellStyle name="20% - Ênfase5 3 3 2 2 3 3 2" xfId="38785" xr:uid="{48601DA1-275C-488C-8ADA-7E31BD92BFF3}"/>
    <cellStyle name="20% - Ênfase5 3 3 2 2 3 4" xfId="27265" xr:uid="{45622EC3-7347-4234-9259-9CA0A025EAC1}"/>
    <cellStyle name="20% - Ênfase5 3 3 2 2 4" xfId="7105" xr:uid="{DAB615D6-D48C-4BF5-971B-79A2AB390D2F}"/>
    <cellStyle name="20% - Ênfase5 3 3 2 2 4 2" xfId="18625" xr:uid="{50DAB19A-7D04-448C-906F-52B12A1F02F3}"/>
    <cellStyle name="20% - Ênfase5 3 3 2 2 4 2 2" xfId="41665" xr:uid="{704483E6-F628-4952-9FFE-79CB5750202C}"/>
    <cellStyle name="20% - Ênfase5 3 3 2 2 4 3" xfId="30145" xr:uid="{9FC69A73-43B5-4C75-B730-09D3EC4006F5}"/>
    <cellStyle name="20% - Ênfase5 3 3 2 2 5" xfId="12865" xr:uid="{68138A87-5BA7-4534-B9E0-926D8F3E1FAF}"/>
    <cellStyle name="20% - Ênfase5 3 3 2 2 5 2" xfId="35905" xr:uid="{15CF30D0-986D-4B00-A15A-0251E989BABC}"/>
    <cellStyle name="20% - Ênfase5 3 3 2 2 6" xfId="24385" xr:uid="{CCB8C751-77E5-4F4C-AD84-BD79C3D6346F}"/>
    <cellStyle name="20% - Ênfase5 3 3 2 3" xfId="2065" xr:uid="{D9C4E1F2-0DB8-434A-BD9B-55ED6E554126}"/>
    <cellStyle name="20% - Ênfase5 3 3 2 3 2" xfId="4945" xr:uid="{E1FD18EC-A24C-4B41-B490-8D03AC4F137A}"/>
    <cellStyle name="20% - Ênfase5 3 3 2 3 2 2" xfId="10705" xr:uid="{2C821352-34E2-4AD8-AA22-D0C263F8661C}"/>
    <cellStyle name="20% - Ênfase5 3 3 2 3 2 2 2" xfId="22225" xr:uid="{324AAFD7-DC17-4F17-9429-957FF886DA68}"/>
    <cellStyle name="20% - Ênfase5 3 3 2 3 2 2 2 2" xfId="45265" xr:uid="{939E9208-7233-44AB-8C30-228D855A8E31}"/>
    <cellStyle name="20% - Ênfase5 3 3 2 3 2 2 3" xfId="33745" xr:uid="{CE9CE1AE-95F5-4A73-B36A-05A6BC715CCC}"/>
    <cellStyle name="20% - Ênfase5 3 3 2 3 2 3" xfId="16465" xr:uid="{AA738100-C3AA-47D0-B01A-13E09C408AC2}"/>
    <cellStyle name="20% - Ênfase5 3 3 2 3 2 3 2" xfId="39505" xr:uid="{EC5BF545-DC5F-42CC-B13F-2F3D5FD78993}"/>
    <cellStyle name="20% - Ênfase5 3 3 2 3 2 4" xfId="27985" xr:uid="{0B3A1ADC-7EC9-4B45-9D21-B545731C0BB0}"/>
    <cellStyle name="20% - Ênfase5 3 3 2 3 3" xfId="7825" xr:uid="{33641DAF-731B-4F0B-BF4B-9C94A4642721}"/>
    <cellStyle name="20% - Ênfase5 3 3 2 3 3 2" xfId="19345" xr:uid="{8D7CA32C-0AB3-4DC0-8FDC-29DCDB194ECD}"/>
    <cellStyle name="20% - Ênfase5 3 3 2 3 3 2 2" xfId="42385" xr:uid="{C3D7AA20-5C7E-414C-B12C-228B02A14881}"/>
    <cellStyle name="20% - Ênfase5 3 3 2 3 3 3" xfId="30865" xr:uid="{A7D77201-D156-45DF-B0CF-F22EEBA422B4}"/>
    <cellStyle name="20% - Ênfase5 3 3 2 3 4" xfId="13585" xr:uid="{5650C34E-3B44-4E12-A3E3-00BB5598FA75}"/>
    <cellStyle name="20% - Ênfase5 3 3 2 3 4 2" xfId="36625" xr:uid="{D6596864-1545-428E-93C1-69BB25899D81}"/>
    <cellStyle name="20% - Ênfase5 3 3 2 3 5" xfId="25105" xr:uid="{C860BB71-BA74-425B-976C-DB4A2B980CB7}"/>
    <cellStyle name="20% - Ênfase5 3 3 2 4" xfId="3505" xr:uid="{D3A97B09-6FD9-4F32-9858-F5CBF06F1CD5}"/>
    <cellStyle name="20% - Ênfase5 3 3 2 4 2" xfId="9265" xr:uid="{CDF713C2-2488-43B0-A108-94F31FF209C4}"/>
    <cellStyle name="20% - Ênfase5 3 3 2 4 2 2" xfId="20785" xr:uid="{811773EE-A2E0-45CD-815F-7F8F6508EBD1}"/>
    <cellStyle name="20% - Ênfase5 3 3 2 4 2 2 2" xfId="43825" xr:uid="{AAEF3680-9806-4091-859D-242A45C8E742}"/>
    <cellStyle name="20% - Ênfase5 3 3 2 4 2 3" xfId="32305" xr:uid="{40F360F9-0657-4DCD-80AF-289E4C30AF8C}"/>
    <cellStyle name="20% - Ênfase5 3 3 2 4 3" xfId="15025" xr:uid="{7C1371CC-51D8-4A21-B1A2-7B82038425E9}"/>
    <cellStyle name="20% - Ênfase5 3 3 2 4 3 2" xfId="38065" xr:uid="{842DDC37-EE36-4B7F-B14D-FB7253E39F2B}"/>
    <cellStyle name="20% - Ênfase5 3 3 2 4 4" xfId="26545" xr:uid="{2F05F166-A5C2-4AD3-8288-925C9DEFB0BB}"/>
    <cellStyle name="20% - Ênfase5 3 3 2 5" xfId="6385" xr:uid="{1659817B-45CA-4E05-BD3D-87FA6AA49EAA}"/>
    <cellStyle name="20% - Ênfase5 3 3 2 5 2" xfId="17905" xr:uid="{CC687B77-874E-4AB0-BAD1-0746675B8984}"/>
    <cellStyle name="20% - Ênfase5 3 3 2 5 2 2" xfId="40945" xr:uid="{56608C79-3135-4DEA-9D0E-9D38A47E44DE}"/>
    <cellStyle name="20% - Ênfase5 3 3 2 5 3" xfId="29425" xr:uid="{DC983E31-787E-449F-9F70-8F413FC0BE81}"/>
    <cellStyle name="20% - Ênfase5 3 3 2 6" xfId="12145" xr:uid="{00311EEC-579F-4BC0-A241-96C71A8040BD}"/>
    <cellStyle name="20% - Ênfase5 3 3 2 6 2" xfId="35185" xr:uid="{EBF2899D-0E43-44E3-94F4-3C0EE1747EB6}"/>
    <cellStyle name="20% - Ênfase5 3 3 2 7" xfId="23665" xr:uid="{C94632B2-5EEB-4943-AA4E-2594310F44E3}"/>
    <cellStyle name="20% - Ênfase5 3 3 3" xfId="985" xr:uid="{90368CA5-55D3-4388-A8CB-D2E58E09E6E6}"/>
    <cellStyle name="20% - Ênfase5 3 3 3 2" xfId="2425" xr:uid="{1046CCF3-4E9D-4C3E-AF3F-BA5F5309168B}"/>
    <cellStyle name="20% - Ênfase5 3 3 3 2 2" xfId="5305" xr:uid="{6519FF58-1692-4A9C-B872-A0163CA6422D}"/>
    <cellStyle name="20% - Ênfase5 3 3 3 2 2 2" xfId="11065" xr:uid="{EDB926A4-BA07-4E85-B0A6-F37C2F437343}"/>
    <cellStyle name="20% - Ênfase5 3 3 3 2 2 2 2" xfId="22585" xr:uid="{F3BD738F-F1D9-4C6B-BBA6-B64BDAAED376}"/>
    <cellStyle name="20% - Ênfase5 3 3 3 2 2 2 2 2" xfId="45625" xr:uid="{1480A7B4-9656-4850-A550-44044C92F45A}"/>
    <cellStyle name="20% - Ênfase5 3 3 3 2 2 2 3" xfId="34105" xr:uid="{8299654D-5B8C-4BDD-AF48-40CA021BD0AA}"/>
    <cellStyle name="20% - Ênfase5 3 3 3 2 2 3" xfId="16825" xr:uid="{19831CA4-FA8E-47EA-87DC-A7716955D26E}"/>
    <cellStyle name="20% - Ênfase5 3 3 3 2 2 3 2" xfId="39865" xr:uid="{1263E16C-FAE3-4334-8656-B0B5BD3EDD01}"/>
    <cellStyle name="20% - Ênfase5 3 3 3 2 2 4" xfId="28345" xr:uid="{2D3D2AC4-744E-4D12-A0F0-BEDCB095F1D5}"/>
    <cellStyle name="20% - Ênfase5 3 3 3 2 3" xfId="8185" xr:uid="{12145351-6ADE-4E9A-8F92-B52A37A9E21D}"/>
    <cellStyle name="20% - Ênfase5 3 3 3 2 3 2" xfId="19705" xr:uid="{1D5D19DC-8A47-4F66-A1C4-F4B64BBEB676}"/>
    <cellStyle name="20% - Ênfase5 3 3 3 2 3 2 2" xfId="42745" xr:uid="{14F63364-7C3D-49B0-940F-E6DDAE5F54D4}"/>
    <cellStyle name="20% - Ênfase5 3 3 3 2 3 3" xfId="31225" xr:uid="{7C85D6E9-5F85-450C-894A-5E14E0A4E7B9}"/>
    <cellStyle name="20% - Ênfase5 3 3 3 2 4" xfId="13945" xr:uid="{B6B70FBC-757C-4FEB-AC99-08277D1A74C0}"/>
    <cellStyle name="20% - Ênfase5 3 3 3 2 4 2" xfId="36985" xr:uid="{57D012CF-6416-4B14-AD90-1C7EF62A0115}"/>
    <cellStyle name="20% - Ênfase5 3 3 3 2 5" xfId="25465" xr:uid="{32FE72A5-2FAF-4FA3-97D3-87F14349D14A}"/>
    <cellStyle name="20% - Ênfase5 3 3 3 3" xfId="3865" xr:uid="{78609440-38A6-448E-9C67-1B5B72A2A261}"/>
    <cellStyle name="20% - Ênfase5 3 3 3 3 2" xfId="9625" xr:uid="{32DDE237-01D6-4C54-A3DD-4C5661AC2CE3}"/>
    <cellStyle name="20% - Ênfase5 3 3 3 3 2 2" xfId="21145" xr:uid="{886C2256-E528-4335-B5CC-CD6FA3BEA476}"/>
    <cellStyle name="20% - Ênfase5 3 3 3 3 2 2 2" xfId="44185" xr:uid="{F0937E0B-821C-42B3-8F3B-CF543F367C32}"/>
    <cellStyle name="20% - Ênfase5 3 3 3 3 2 3" xfId="32665" xr:uid="{9C3D4E49-C4FD-465C-9B35-0212CA42314A}"/>
    <cellStyle name="20% - Ênfase5 3 3 3 3 3" xfId="15385" xr:uid="{BC4B7AEA-53E5-48B3-8ED1-994974B177DF}"/>
    <cellStyle name="20% - Ênfase5 3 3 3 3 3 2" xfId="38425" xr:uid="{FF7A6F39-7F9C-4BEE-9FBA-5E417ADA51CD}"/>
    <cellStyle name="20% - Ênfase5 3 3 3 3 4" xfId="26905" xr:uid="{7DECE83B-2E24-4043-B27D-D76531F552F1}"/>
    <cellStyle name="20% - Ênfase5 3 3 3 4" xfId="6745" xr:uid="{DE822C28-DA00-4EC0-8A05-2DE5C072C223}"/>
    <cellStyle name="20% - Ênfase5 3 3 3 4 2" xfId="18265" xr:uid="{A44495BC-72F9-4135-AE54-D75848398A02}"/>
    <cellStyle name="20% - Ênfase5 3 3 3 4 2 2" xfId="41305" xr:uid="{50CE9C3C-81FE-489D-9D30-B6D750B087DB}"/>
    <cellStyle name="20% - Ênfase5 3 3 3 4 3" xfId="29785" xr:uid="{8616BCEE-3DB1-4AF3-A5F8-7067C059B245}"/>
    <cellStyle name="20% - Ênfase5 3 3 3 5" xfId="12505" xr:uid="{23DFFC1C-2662-42FA-873E-36D4C3C0F103}"/>
    <cellStyle name="20% - Ênfase5 3 3 3 5 2" xfId="35545" xr:uid="{FC1F64A0-F473-4FFF-87E8-145AF8DD9081}"/>
    <cellStyle name="20% - Ênfase5 3 3 3 6" xfId="24025" xr:uid="{2086ECE6-01E4-49AF-BC93-E812848A834A}"/>
    <cellStyle name="20% - Ênfase5 3 3 4" xfId="1705" xr:uid="{ED9C8E4A-EFB9-4D83-B00B-2C5D4D786F94}"/>
    <cellStyle name="20% - Ênfase5 3 3 4 2" xfId="4585" xr:uid="{BDAB6D0A-2DF1-406A-8BFA-F98473CD924D}"/>
    <cellStyle name="20% - Ênfase5 3 3 4 2 2" xfId="10345" xr:uid="{620E421F-8C19-4AFF-9426-EECC1B9E9810}"/>
    <cellStyle name="20% - Ênfase5 3 3 4 2 2 2" xfId="21865" xr:uid="{2DDEF92B-02EE-4FFE-BB88-4C56C373B002}"/>
    <cellStyle name="20% - Ênfase5 3 3 4 2 2 2 2" xfId="44905" xr:uid="{B49B8369-EB18-4C7F-97B1-21A352A1AC4B}"/>
    <cellStyle name="20% - Ênfase5 3 3 4 2 2 3" xfId="33385" xr:uid="{863E36E1-C447-4A20-8E68-5F70E43C3F46}"/>
    <cellStyle name="20% - Ênfase5 3 3 4 2 3" xfId="16105" xr:uid="{A5445443-737A-4502-8753-9B93E5322624}"/>
    <cellStyle name="20% - Ênfase5 3 3 4 2 3 2" xfId="39145" xr:uid="{571F83BB-DE8B-4FF8-958F-C9D037669122}"/>
    <cellStyle name="20% - Ênfase5 3 3 4 2 4" xfId="27625" xr:uid="{DF98EE88-4094-4D8A-AA85-591970970C17}"/>
    <cellStyle name="20% - Ênfase5 3 3 4 3" xfId="7465" xr:uid="{FB986D56-FB18-4EEA-AD9E-36357DDDA115}"/>
    <cellStyle name="20% - Ênfase5 3 3 4 3 2" xfId="18985" xr:uid="{36B511BD-A445-47B6-BF6B-627467BC394B}"/>
    <cellStyle name="20% - Ênfase5 3 3 4 3 2 2" xfId="42025" xr:uid="{C1DB0727-CC41-448C-BA88-BEE2385328D8}"/>
    <cellStyle name="20% - Ênfase5 3 3 4 3 3" xfId="30505" xr:uid="{998276C7-B407-4E1A-A9FD-EED272D0F0E3}"/>
    <cellStyle name="20% - Ênfase5 3 3 4 4" xfId="13225" xr:uid="{9256393A-0320-4135-98A5-BF60D1EC98CB}"/>
    <cellStyle name="20% - Ênfase5 3 3 4 4 2" xfId="36265" xr:uid="{8D0480F9-7C84-41BF-9420-C971A7146849}"/>
    <cellStyle name="20% - Ênfase5 3 3 4 5" xfId="24745" xr:uid="{10CEBDBD-1390-4481-8DA6-E0164BACF0AA}"/>
    <cellStyle name="20% - Ênfase5 3 3 5" xfId="3145" xr:uid="{514887AF-5327-48D1-B4F2-E8169EC76C03}"/>
    <cellStyle name="20% - Ênfase5 3 3 5 2" xfId="8905" xr:uid="{335A6C84-1E69-4E97-8B1C-3C2BA2DB59FA}"/>
    <cellStyle name="20% - Ênfase5 3 3 5 2 2" xfId="20425" xr:uid="{89047C54-DF27-44A5-B4AA-216624D10842}"/>
    <cellStyle name="20% - Ênfase5 3 3 5 2 2 2" xfId="43465" xr:uid="{04267439-036E-4B6F-856F-FC82E41CD819}"/>
    <cellStyle name="20% - Ênfase5 3 3 5 2 3" xfId="31945" xr:uid="{0499ED17-2F7B-4FBB-8932-9F4562709577}"/>
    <cellStyle name="20% - Ênfase5 3 3 5 3" xfId="14665" xr:uid="{BAD53553-3BB8-4CE8-A8E4-6AD8D05C5110}"/>
    <cellStyle name="20% - Ênfase5 3 3 5 3 2" xfId="37705" xr:uid="{4AE8CA6E-7717-4F2E-A34F-6B0DB27F75C3}"/>
    <cellStyle name="20% - Ênfase5 3 3 5 4" xfId="26185" xr:uid="{D9335C84-DC5F-4840-9998-1F451B188C66}"/>
    <cellStyle name="20% - Ênfase5 3 3 6" xfId="6025" xr:uid="{A092EED9-1511-458B-BA3B-DB8736F83EDC}"/>
    <cellStyle name="20% - Ênfase5 3 3 6 2" xfId="17545" xr:uid="{22C78E89-1362-49CC-8A6D-AA5176692D54}"/>
    <cellStyle name="20% - Ênfase5 3 3 6 2 2" xfId="40585" xr:uid="{1C8877E9-9CE6-4CF6-ABE9-8A9374199FA5}"/>
    <cellStyle name="20% - Ênfase5 3 3 6 3" xfId="29065" xr:uid="{F0CDEB69-83C0-4376-B87F-08D93C6AF4A3}"/>
    <cellStyle name="20% - Ênfase5 3 3 7" xfId="11785" xr:uid="{53F82B1B-A40C-4174-AB7A-4D3669E75466}"/>
    <cellStyle name="20% - Ênfase5 3 3 7 2" xfId="34825" xr:uid="{D8B6B7F3-A661-42AF-B294-E9461DC4985A}"/>
    <cellStyle name="20% - Ênfase5 3 3 8" xfId="23305" xr:uid="{B420220C-DA1A-45ED-8CF7-59368F5C6D3A}"/>
    <cellStyle name="20% - Ênfase5 3 4" xfId="445" xr:uid="{35D06E11-0547-4544-80CD-2E6E3ECFD83B}"/>
    <cellStyle name="20% - Ênfase5 3 4 2" xfId="1165" xr:uid="{AA5E9174-A900-4515-9DAF-62E981090ABB}"/>
    <cellStyle name="20% - Ênfase5 3 4 2 2" xfId="2605" xr:uid="{8BAFE832-4FC2-4A23-84D6-56814066B8DF}"/>
    <cellStyle name="20% - Ênfase5 3 4 2 2 2" xfId="5485" xr:uid="{A92E9BF6-A60D-4EDC-B166-E88C95B7FAAC}"/>
    <cellStyle name="20% - Ênfase5 3 4 2 2 2 2" xfId="11245" xr:uid="{E1952AAE-6BD0-48D4-98E6-85ED446525CC}"/>
    <cellStyle name="20% - Ênfase5 3 4 2 2 2 2 2" xfId="22765" xr:uid="{C36120A7-2E72-4A7E-A7AE-2D0BD5E43D19}"/>
    <cellStyle name="20% - Ênfase5 3 4 2 2 2 2 2 2" xfId="45805" xr:uid="{3A213274-459B-49FF-80FA-C8418C7AC922}"/>
    <cellStyle name="20% - Ênfase5 3 4 2 2 2 2 3" xfId="34285" xr:uid="{75268594-2BEA-4ABF-B066-88F0DB459EC6}"/>
    <cellStyle name="20% - Ênfase5 3 4 2 2 2 3" xfId="17005" xr:uid="{F514B8AA-C3EE-4985-8DA7-B2D9D6159542}"/>
    <cellStyle name="20% - Ênfase5 3 4 2 2 2 3 2" xfId="40045" xr:uid="{64E0D3CF-164E-43F4-99D0-1F11172520A0}"/>
    <cellStyle name="20% - Ênfase5 3 4 2 2 2 4" xfId="28525" xr:uid="{4669CDF5-AB0E-4A1C-859D-A792586CE043}"/>
    <cellStyle name="20% - Ênfase5 3 4 2 2 3" xfId="8365" xr:uid="{92B4603E-626F-4CB3-B41F-C494A2D08673}"/>
    <cellStyle name="20% - Ênfase5 3 4 2 2 3 2" xfId="19885" xr:uid="{EE24E5D8-F1D4-4BF2-ABB7-1677F9260B59}"/>
    <cellStyle name="20% - Ênfase5 3 4 2 2 3 2 2" xfId="42925" xr:uid="{7B16F1A1-3063-4652-97C7-FF6796D78595}"/>
    <cellStyle name="20% - Ênfase5 3 4 2 2 3 3" xfId="31405" xr:uid="{B2BBEDC8-6B5A-48F4-B74F-AEA371F8BD90}"/>
    <cellStyle name="20% - Ênfase5 3 4 2 2 4" xfId="14125" xr:uid="{6222BD2A-FA53-4A94-A92C-88EDDF1004C1}"/>
    <cellStyle name="20% - Ênfase5 3 4 2 2 4 2" xfId="37165" xr:uid="{03EB0E42-9CF7-46B4-BA03-B36CB48AB945}"/>
    <cellStyle name="20% - Ênfase5 3 4 2 2 5" xfId="25645" xr:uid="{4E2957AF-73F2-40EB-9782-1D8EB41207B5}"/>
    <cellStyle name="20% - Ênfase5 3 4 2 3" xfId="4045" xr:uid="{F42D163E-7C2B-4691-A2C9-62B646FCD526}"/>
    <cellStyle name="20% - Ênfase5 3 4 2 3 2" xfId="9805" xr:uid="{6109DD4B-346F-4AF5-A675-033183553BF0}"/>
    <cellStyle name="20% - Ênfase5 3 4 2 3 2 2" xfId="21325" xr:uid="{9230903E-F6F5-444B-A663-012D0A26DCD3}"/>
    <cellStyle name="20% - Ênfase5 3 4 2 3 2 2 2" xfId="44365" xr:uid="{D255F439-6E55-4A73-9675-6DE529D631C6}"/>
    <cellStyle name="20% - Ênfase5 3 4 2 3 2 3" xfId="32845" xr:uid="{C5357B3C-DB84-4331-97E2-5F6C231B88D1}"/>
    <cellStyle name="20% - Ênfase5 3 4 2 3 3" xfId="15565" xr:uid="{C3B21177-2B93-492B-A3EF-48BADBCEB4BE}"/>
    <cellStyle name="20% - Ênfase5 3 4 2 3 3 2" xfId="38605" xr:uid="{F9977DED-7400-42B5-9CF1-A997C16C371F}"/>
    <cellStyle name="20% - Ênfase5 3 4 2 3 4" xfId="27085" xr:uid="{D89F28A7-9777-4CAD-92D5-AA729E054CE4}"/>
    <cellStyle name="20% - Ênfase5 3 4 2 4" xfId="6925" xr:uid="{195D280C-1977-4A46-8FA6-2B9033D9F184}"/>
    <cellStyle name="20% - Ênfase5 3 4 2 4 2" xfId="18445" xr:uid="{C9F1A59C-3621-4E8E-B2B9-7CFC799B8D70}"/>
    <cellStyle name="20% - Ênfase5 3 4 2 4 2 2" xfId="41485" xr:uid="{396DFADE-70B6-44FE-A34F-4747334E69C9}"/>
    <cellStyle name="20% - Ênfase5 3 4 2 4 3" xfId="29965" xr:uid="{C9E24BDB-CE08-46E2-94BC-A67777D1BA23}"/>
    <cellStyle name="20% - Ênfase5 3 4 2 5" xfId="12685" xr:uid="{A743DD4B-8968-46AB-8390-A77B4FC8E05B}"/>
    <cellStyle name="20% - Ênfase5 3 4 2 5 2" xfId="35725" xr:uid="{EF09E4BC-98A2-44E6-9208-8FB529DB5CA7}"/>
    <cellStyle name="20% - Ênfase5 3 4 2 6" xfId="24205" xr:uid="{C61C4320-D18A-4578-A049-E242E4D92380}"/>
    <cellStyle name="20% - Ênfase5 3 4 3" xfId="1885" xr:uid="{28734BE1-ABB6-4A25-9495-B4C94FED26B1}"/>
    <cellStyle name="20% - Ênfase5 3 4 3 2" xfId="4765" xr:uid="{86406699-2D90-428C-B703-0A59810468C2}"/>
    <cellStyle name="20% - Ênfase5 3 4 3 2 2" xfId="10525" xr:uid="{6B13837C-3E7D-44ED-BA9D-AFAA429AA2BC}"/>
    <cellStyle name="20% - Ênfase5 3 4 3 2 2 2" xfId="22045" xr:uid="{69AF4501-D1C4-4165-9277-3D1A46738AFE}"/>
    <cellStyle name="20% - Ênfase5 3 4 3 2 2 2 2" xfId="45085" xr:uid="{D93013CB-1703-4D19-9DD1-5E33DAFB0767}"/>
    <cellStyle name="20% - Ênfase5 3 4 3 2 2 3" xfId="33565" xr:uid="{9228190B-8339-4DD2-A7E6-14F6339711B5}"/>
    <cellStyle name="20% - Ênfase5 3 4 3 2 3" xfId="16285" xr:uid="{2ECD42CC-9C23-4718-B1F2-8DD39D2D374E}"/>
    <cellStyle name="20% - Ênfase5 3 4 3 2 3 2" xfId="39325" xr:uid="{FACB013D-3982-43C0-B5E4-27D943C438B7}"/>
    <cellStyle name="20% - Ênfase5 3 4 3 2 4" xfId="27805" xr:uid="{256FFB96-67FC-439C-A81F-FC9761E83337}"/>
    <cellStyle name="20% - Ênfase5 3 4 3 3" xfId="7645" xr:uid="{8CF4E821-C8AE-4C1C-B432-0D97025D78AE}"/>
    <cellStyle name="20% - Ênfase5 3 4 3 3 2" xfId="19165" xr:uid="{B5074044-A512-43BC-8FF0-F7F964E4B734}"/>
    <cellStyle name="20% - Ênfase5 3 4 3 3 2 2" xfId="42205" xr:uid="{BBCCC244-C093-4FB8-8EE4-9FDE7C096929}"/>
    <cellStyle name="20% - Ênfase5 3 4 3 3 3" xfId="30685" xr:uid="{A78DA28B-2002-4D7C-A8A8-0A559DC2C17C}"/>
    <cellStyle name="20% - Ênfase5 3 4 3 4" xfId="13405" xr:uid="{9CC8A277-D03C-4638-BA5A-AC470A25FA2A}"/>
    <cellStyle name="20% - Ênfase5 3 4 3 4 2" xfId="36445" xr:uid="{27977116-225E-4F19-9755-9FDAC679F07C}"/>
    <cellStyle name="20% - Ênfase5 3 4 3 5" xfId="24925" xr:uid="{2E3FFDAE-93EE-4276-9D8F-E2A5C6726955}"/>
    <cellStyle name="20% - Ênfase5 3 4 4" xfId="3325" xr:uid="{87F1447C-F8C5-4EA2-B078-DE7057A2B153}"/>
    <cellStyle name="20% - Ênfase5 3 4 4 2" xfId="9085" xr:uid="{BBEE2328-F2F9-404C-9732-8A7588D5A5F0}"/>
    <cellStyle name="20% - Ênfase5 3 4 4 2 2" xfId="20605" xr:uid="{84CB4383-B81C-4659-A747-874882D5B8C5}"/>
    <cellStyle name="20% - Ênfase5 3 4 4 2 2 2" xfId="43645" xr:uid="{C301FD5C-BA93-4810-A52E-A092E0856735}"/>
    <cellStyle name="20% - Ênfase5 3 4 4 2 3" xfId="32125" xr:uid="{68A31351-DD8A-4F26-B2BA-6984ED52C4AB}"/>
    <cellStyle name="20% - Ênfase5 3 4 4 3" xfId="14845" xr:uid="{85C98CB2-6CEC-4AF0-BFBF-EF2BBD6DE54E}"/>
    <cellStyle name="20% - Ênfase5 3 4 4 3 2" xfId="37885" xr:uid="{4A630CA5-35F1-4A0F-938A-63A3D8EE7CF4}"/>
    <cellStyle name="20% - Ênfase5 3 4 4 4" xfId="26365" xr:uid="{B566238F-1115-4D6E-A763-9137A7FE93B3}"/>
    <cellStyle name="20% - Ênfase5 3 4 5" xfId="6205" xr:uid="{B9DA53E7-20B5-4943-A3F0-EEE5C40B9A9A}"/>
    <cellStyle name="20% - Ênfase5 3 4 5 2" xfId="17725" xr:uid="{7DDD2384-2343-4B34-AA3D-3A36865FC304}"/>
    <cellStyle name="20% - Ênfase5 3 4 5 2 2" xfId="40765" xr:uid="{000A1D8A-C132-4EE4-98E1-688E73B0CDC5}"/>
    <cellStyle name="20% - Ênfase5 3 4 5 3" xfId="29245" xr:uid="{7D4B8AE4-354E-4234-958E-FFC8088AD419}"/>
    <cellStyle name="20% - Ênfase5 3 4 6" xfId="11965" xr:uid="{E1D7C1C1-09C6-49B9-9BD1-026FD2D67A0C}"/>
    <cellStyle name="20% - Ênfase5 3 4 6 2" xfId="35005" xr:uid="{4FE95278-971D-4064-AC0A-0A7486196E29}"/>
    <cellStyle name="20% - Ênfase5 3 4 7" xfId="23485" xr:uid="{C3B3D615-E241-4E51-9E06-54ACABAB7431}"/>
    <cellStyle name="20% - Ênfase5 3 5" xfId="805" xr:uid="{EF67EAF4-A8B1-420D-B07D-68B6377B8E5E}"/>
    <cellStyle name="20% - Ênfase5 3 5 2" xfId="2245" xr:uid="{9DACE7FC-7161-4CA0-B221-EFDD47A7874A}"/>
    <cellStyle name="20% - Ênfase5 3 5 2 2" xfId="5125" xr:uid="{DD4CC7F2-16E4-433B-9463-C327D2C7E662}"/>
    <cellStyle name="20% - Ênfase5 3 5 2 2 2" xfId="10885" xr:uid="{BFF5919D-0F5F-4CB8-982C-9389D9AB8FA0}"/>
    <cellStyle name="20% - Ênfase5 3 5 2 2 2 2" xfId="22405" xr:uid="{2D5D0388-8701-410B-8069-B9BA43088E57}"/>
    <cellStyle name="20% - Ênfase5 3 5 2 2 2 2 2" xfId="45445" xr:uid="{E6FB1D3A-B71B-4169-A334-98FA32348D9D}"/>
    <cellStyle name="20% - Ênfase5 3 5 2 2 2 3" xfId="33925" xr:uid="{E1BE78EF-DD3F-4884-BD3A-CB735907B2C1}"/>
    <cellStyle name="20% - Ênfase5 3 5 2 2 3" xfId="16645" xr:uid="{A1997E4D-6C31-4834-8BFB-367BBF2A6048}"/>
    <cellStyle name="20% - Ênfase5 3 5 2 2 3 2" xfId="39685" xr:uid="{E074A433-018B-471E-B2BA-5FF46B919032}"/>
    <cellStyle name="20% - Ênfase5 3 5 2 2 4" xfId="28165" xr:uid="{ECD2E681-A4B0-4B55-A14E-57923E070F66}"/>
    <cellStyle name="20% - Ênfase5 3 5 2 3" xfId="8005" xr:uid="{0F73E46C-6220-46E9-8D18-C7220954E50A}"/>
    <cellStyle name="20% - Ênfase5 3 5 2 3 2" xfId="19525" xr:uid="{8D734DE9-6FAA-444C-90EE-20422D722C67}"/>
    <cellStyle name="20% - Ênfase5 3 5 2 3 2 2" xfId="42565" xr:uid="{021DE11B-52F2-4532-A99C-AC7929D1F16C}"/>
    <cellStyle name="20% - Ênfase5 3 5 2 3 3" xfId="31045" xr:uid="{3B60378D-2E27-4786-A5DD-CC68961B4D53}"/>
    <cellStyle name="20% - Ênfase5 3 5 2 4" xfId="13765" xr:uid="{09B06940-5DAA-406F-8B7A-AB2F5417F9E5}"/>
    <cellStyle name="20% - Ênfase5 3 5 2 4 2" xfId="36805" xr:uid="{5B0EE3C5-689A-4CB5-A430-CB4C60FDC64A}"/>
    <cellStyle name="20% - Ênfase5 3 5 2 5" xfId="25285" xr:uid="{24CD5234-A66D-4231-87DD-DC74CEB045F5}"/>
    <cellStyle name="20% - Ênfase5 3 5 3" xfId="3685" xr:uid="{7FCAE1C5-9936-4774-97D5-914534F9C85F}"/>
    <cellStyle name="20% - Ênfase5 3 5 3 2" xfId="9445" xr:uid="{08D53209-1171-442D-BF2E-52AD37EDC2D5}"/>
    <cellStyle name="20% - Ênfase5 3 5 3 2 2" xfId="20965" xr:uid="{46D6B59B-4CC7-4127-9B3E-5155235A6780}"/>
    <cellStyle name="20% - Ênfase5 3 5 3 2 2 2" xfId="44005" xr:uid="{6346ABF1-DDF5-4A9B-9E98-C580B6A168B2}"/>
    <cellStyle name="20% - Ênfase5 3 5 3 2 3" xfId="32485" xr:uid="{C710937B-D8A4-427C-A5DF-2975292FFA79}"/>
    <cellStyle name="20% - Ênfase5 3 5 3 3" xfId="15205" xr:uid="{A6D61B39-B913-4A48-8D63-E05ED4D4DA62}"/>
    <cellStyle name="20% - Ênfase5 3 5 3 3 2" xfId="38245" xr:uid="{08A06A0F-A732-4558-8D04-E2221C5DD35C}"/>
    <cellStyle name="20% - Ênfase5 3 5 3 4" xfId="26725" xr:uid="{1378020A-F0B5-45FC-9E29-489B10BA20FC}"/>
    <cellStyle name="20% - Ênfase5 3 5 4" xfId="6565" xr:uid="{1E59BF6B-73C4-4296-A851-5224C1BAF971}"/>
    <cellStyle name="20% - Ênfase5 3 5 4 2" xfId="18085" xr:uid="{05FCA3CC-7D4B-4E58-A647-DE56D94E8A35}"/>
    <cellStyle name="20% - Ênfase5 3 5 4 2 2" xfId="41125" xr:uid="{8253D60E-28CD-4E57-B731-0B4DE87F4D53}"/>
    <cellStyle name="20% - Ênfase5 3 5 4 3" xfId="29605" xr:uid="{6F1A7F2B-3279-43C8-86E9-76388DE91061}"/>
    <cellStyle name="20% - Ênfase5 3 5 5" xfId="12325" xr:uid="{C4F3F1BB-EF95-4852-9894-94861CBB48FB}"/>
    <cellStyle name="20% - Ênfase5 3 5 5 2" xfId="35365" xr:uid="{8521C27B-CB46-4A7E-B21D-86A099B2D434}"/>
    <cellStyle name="20% - Ênfase5 3 5 6" xfId="23845" xr:uid="{89F4DAA8-6987-44A6-A2FF-057C0579099C}"/>
    <cellStyle name="20% - Ênfase5 3 6" xfId="1525" xr:uid="{835812D0-27B4-4091-A0B4-FE9C6E13B6F2}"/>
    <cellStyle name="20% - Ênfase5 3 6 2" xfId="4405" xr:uid="{8F7837A9-0305-46AE-AB30-017CC594E0DD}"/>
    <cellStyle name="20% - Ênfase5 3 6 2 2" xfId="10165" xr:uid="{472FD60B-0CCC-4A36-8D03-7959561A0DBA}"/>
    <cellStyle name="20% - Ênfase5 3 6 2 2 2" xfId="21685" xr:uid="{EFB8F63E-88DB-4834-8157-61BA90794078}"/>
    <cellStyle name="20% - Ênfase5 3 6 2 2 2 2" xfId="44725" xr:uid="{0C84620C-3B43-4211-8D12-AEC7408C36AA}"/>
    <cellStyle name="20% - Ênfase5 3 6 2 2 3" xfId="33205" xr:uid="{BBF00685-D20F-474F-9A80-27558ABA573F}"/>
    <cellStyle name="20% - Ênfase5 3 6 2 3" xfId="15925" xr:uid="{F652B299-29DD-4F6E-9F8A-908F8228F7D0}"/>
    <cellStyle name="20% - Ênfase5 3 6 2 3 2" xfId="38965" xr:uid="{D1922B1C-C1E6-459B-B13A-271A2E1E065C}"/>
    <cellStyle name="20% - Ênfase5 3 6 2 4" xfId="27445" xr:uid="{A0B83607-94F6-4031-B9DB-28A221E9285A}"/>
    <cellStyle name="20% - Ênfase5 3 6 3" xfId="7285" xr:uid="{E9C477E1-EBA8-45A5-88FA-6F177EC8A5B1}"/>
    <cellStyle name="20% - Ênfase5 3 6 3 2" xfId="18805" xr:uid="{308B9C15-AE85-40BF-94AF-2E625BE0D0C6}"/>
    <cellStyle name="20% - Ênfase5 3 6 3 2 2" xfId="41845" xr:uid="{5935D20A-2E69-4AF4-8D32-8DA1C3A06A85}"/>
    <cellStyle name="20% - Ênfase5 3 6 3 3" xfId="30325" xr:uid="{4C312AB0-D1B3-4A44-8EF4-EAC18112E458}"/>
    <cellStyle name="20% - Ênfase5 3 6 4" xfId="13045" xr:uid="{DC56F993-13D2-4A90-AAF7-C62D84D50BBF}"/>
    <cellStyle name="20% - Ênfase5 3 6 4 2" xfId="36085" xr:uid="{1EA39B76-0CB8-48AB-901E-BBC6057BE36F}"/>
    <cellStyle name="20% - Ênfase5 3 6 5" xfId="24565" xr:uid="{295E8397-A2DB-4905-A197-2C4D305EFB92}"/>
    <cellStyle name="20% - Ênfase5 3 7" xfId="2965" xr:uid="{3FF2B236-653C-4DA5-A360-C2E05129E62E}"/>
    <cellStyle name="20% - Ênfase5 3 7 2" xfId="8725" xr:uid="{03D6908C-EE3D-437E-AEB3-F59722D1F2F8}"/>
    <cellStyle name="20% - Ênfase5 3 7 2 2" xfId="20245" xr:uid="{E562201D-63C1-44A3-81F4-BE14550154C0}"/>
    <cellStyle name="20% - Ênfase5 3 7 2 2 2" xfId="43285" xr:uid="{5EE15D56-8B15-470D-B194-8D43B843CA65}"/>
    <cellStyle name="20% - Ênfase5 3 7 2 3" xfId="31765" xr:uid="{C9579C14-EB3E-474E-B9B3-FE613B2981D3}"/>
    <cellStyle name="20% - Ênfase5 3 7 3" xfId="14485" xr:uid="{2E7CE1A0-2C19-4029-8D09-720B2B3A422D}"/>
    <cellStyle name="20% - Ênfase5 3 7 3 2" xfId="37525" xr:uid="{A4245955-7909-4EBC-AA92-462366ADFD63}"/>
    <cellStyle name="20% - Ênfase5 3 7 4" xfId="26005" xr:uid="{9178CCF7-673A-49A1-A819-526DCC64D2AE}"/>
    <cellStyle name="20% - Ênfase5 3 8" xfId="5845" xr:uid="{7FFF9FC2-1323-4C21-A1FF-42D0FA61A786}"/>
    <cellStyle name="20% - Ênfase5 3 8 2" xfId="17365" xr:uid="{CC653598-6C83-4BCD-90A2-046911516A94}"/>
    <cellStyle name="20% - Ênfase5 3 8 2 2" xfId="40405" xr:uid="{56DF9CE5-40F4-4AE8-9CC5-4AFD6411E3FE}"/>
    <cellStyle name="20% - Ênfase5 3 8 3" xfId="28885" xr:uid="{6469D687-A3DA-4829-A592-70DFCA4195D6}"/>
    <cellStyle name="20% - Ênfase5 3 9" xfId="11605" xr:uid="{CF4618B4-67AE-47CD-8C8F-2B45A4CA1BA0}"/>
    <cellStyle name="20% - Ênfase5 3 9 2" xfId="34645" xr:uid="{C7423368-FB8D-4089-AE4B-F4AE940B8B6E}"/>
    <cellStyle name="20% - Ênfase5 4" xfId="130" xr:uid="{175129B9-C2FA-406E-9B65-3C9450D097ED}"/>
    <cellStyle name="20% - Ênfase5 4 2" xfId="310" xr:uid="{6F3CD0CA-750F-47AA-924E-B71065CC782B}"/>
    <cellStyle name="20% - Ênfase5 4 2 2" xfId="670" xr:uid="{688B5218-6C48-45B9-A61D-404ED89D680D}"/>
    <cellStyle name="20% - Ênfase5 4 2 2 2" xfId="1390" xr:uid="{12C2CADB-A346-4C34-AE0D-157FE1EA2F40}"/>
    <cellStyle name="20% - Ênfase5 4 2 2 2 2" xfId="2830" xr:uid="{3FB5DD27-EE6F-4010-A916-173AE05F232D}"/>
    <cellStyle name="20% - Ênfase5 4 2 2 2 2 2" xfId="5710" xr:uid="{B50BAB14-9C7B-479B-8DE1-60822E7DFFC0}"/>
    <cellStyle name="20% - Ênfase5 4 2 2 2 2 2 2" xfId="11470" xr:uid="{5D390D59-A2E8-4CEA-9A7D-05DC4400EEFE}"/>
    <cellStyle name="20% - Ênfase5 4 2 2 2 2 2 2 2" xfId="22990" xr:uid="{B9C902B0-5B7A-49F9-B612-314CA6FE37DE}"/>
    <cellStyle name="20% - Ênfase5 4 2 2 2 2 2 2 2 2" xfId="46030" xr:uid="{B0DF4272-5A22-4C95-B19E-20B3890D1222}"/>
    <cellStyle name="20% - Ênfase5 4 2 2 2 2 2 2 3" xfId="34510" xr:uid="{A2DC8620-B84D-4C1F-B737-6BDE6791731D}"/>
    <cellStyle name="20% - Ênfase5 4 2 2 2 2 2 3" xfId="17230" xr:uid="{F7A50857-385D-464E-91B7-971504D6D8A7}"/>
    <cellStyle name="20% - Ênfase5 4 2 2 2 2 2 3 2" xfId="40270" xr:uid="{4CB4BBE5-5E22-42B6-8FAF-85510F4669BB}"/>
    <cellStyle name="20% - Ênfase5 4 2 2 2 2 2 4" xfId="28750" xr:uid="{73652EB3-0D0D-4910-BF0C-F0030E0CD372}"/>
    <cellStyle name="20% - Ênfase5 4 2 2 2 2 3" xfId="8590" xr:uid="{65391151-7880-4170-B930-1E772495B4FB}"/>
    <cellStyle name="20% - Ênfase5 4 2 2 2 2 3 2" xfId="20110" xr:uid="{DBA2B4F9-F44C-46DF-8AA4-A6D97B1615EA}"/>
    <cellStyle name="20% - Ênfase5 4 2 2 2 2 3 2 2" xfId="43150" xr:uid="{4D77A793-7811-4F2A-904D-4CA7EB3ABD5A}"/>
    <cellStyle name="20% - Ênfase5 4 2 2 2 2 3 3" xfId="31630" xr:uid="{81F3BBAC-DE05-4CDC-972F-2102E39B3DCE}"/>
    <cellStyle name="20% - Ênfase5 4 2 2 2 2 4" xfId="14350" xr:uid="{96D64565-0FD1-493F-BDD4-039091C65C59}"/>
    <cellStyle name="20% - Ênfase5 4 2 2 2 2 4 2" xfId="37390" xr:uid="{5294D786-E2E7-4C6B-9D37-A14B0BF10C28}"/>
    <cellStyle name="20% - Ênfase5 4 2 2 2 2 5" xfId="25870" xr:uid="{73DD8492-06CE-4963-9046-9D8784E9D2E4}"/>
    <cellStyle name="20% - Ênfase5 4 2 2 2 3" xfId="4270" xr:uid="{A3D87763-2B23-4CAA-86BF-5ED45F327090}"/>
    <cellStyle name="20% - Ênfase5 4 2 2 2 3 2" xfId="10030" xr:uid="{A60A7488-620B-409A-A90B-1640AF41D4BA}"/>
    <cellStyle name="20% - Ênfase5 4 2 2 2 3 2 2" xfId="21550" xr:uid="{75B9C83C-9937-4369-8C9B-785A1B8066AE}"/>
    <cellStyle name="20% - Ênfase5 4 2 2 2 3 2 2 2" xfId="44590" xr:uid="{1046300B-5FA1-4495-97AF-1389EAD1C381}"/>
    <cellStyle name="20% - Ênfase5 4 2 2 2 3 2 3" xfId="33070" xr:uid="{C6A7C84B-9D40-45C1-95CE-F3B48CC02237}"/>
    <cellStyle name="20% - Ênfase5 4 2 2 2 3 3" xfId="15790" xr:uid="{98BB53E5-5998-4229-A4E7-ACDBA1BBCCCD}"/>
    <cellStyle name="20% - Ênfase5 4 2 2 2 3 3 2" xfId="38830" xr:uid="{C8BD68EE-6DA7-4134-9B42-EC4DE57D06AB}"/>
    <cellStyle name="20% - Ênfase5 4 2 2 2 3 4" xfId="27310" xr:uid="{43A9E172-7A87-4AD8-87B2-B924A8CD5948}"/>
    <cellStyle name="20% - Ênfase5 4 2 2 2 4" xfId="7150" xr:uid="{DA26CD0B-2421-4D26-A477-C08ACDEBEBEF}"/>
    <cellStyle name="20% - Ênfase5 4 2 2 2 4 2" xfId="18670" xr:uid="{4DB802F8-1833-401C-A4B9-CF4676D9D964}"/>
    <cellStyle name="20% - Ênfase5 4 2 2 2 4 2 2" xfId="41710" xr:uid="{2AF3956A-B06B-4463-B040-1F7D46B4596A}"/>
    <cellStyle name="20% - Ênfase5 4 2 2 2 4 3" xfId="30190" xr:uid="{2C2A2149-A0B8-43EB-A975-3E3D2C6A173F}"/>
    <cellStyle name="20% - Ênfase5 4 2 2 2 5" xfId="12910" xr:uid="{06B350D9-96DC-4ECF-B210-B5F7AB56A109}"/>
    <cellStyle name="20% - Ênfase5 4 2 2 2 5 2" xfId="35950" xr:uid="{A6142EDB-B540-4C74-B4B9-F98662F0AA4D}"/>
    <cellStyle name="20% - Ênfase5 4 2 2 2 6" xfId="24430" xr:uid="{0C69002E-856B-42D4-9637-7D51FA08601D}"/>
    <cellStyle name="20% - Ênfase5 4 2 2 3" xfId="2110" xr:uid="{31AD4A29-0D65-4F85-B521-0E6A03A4C416}"/>
    <cellStyle name="20% - Ênfase5 4 2 2 3 2" xfId="4990" xr:uid="{80A716A0-3AB9-4BF0-9AF8-44E6FDE01D82}"/>
    <cellStyle name="20% - Ênfase5 4 2 2 3 2 2" xfId="10750" xr:uid="{3C2D7DA4-A90D-41F8-A482-BD23FA585A2A}"/>
    <cellStyle name="20% - Ênfase5 4 2 2 3 2 2 2" xfId="22270" xr:uid="{704AA5B1-06AC-4C61-8602-E3679659BECE}"/>
    <cellStyle name="20% - Ênfase5 4 2 2 3 2 2 2 2" xfId="45310" xr:uid="{002DC577-BDF0-4632-A4C6-B4AEBD715501}"/>
    <cellStyle name="20% - Ênfase5 4 2 2 3 2 2 3" xfId="33790" xr:uid="{5863AEA7-5F24-4252-8586-A08531CE6FDC}"/>
    <cellStyle name="20% - Ênfase5 4 2 2 3 2 3" xfId="16510" xr:uid="{B929E03B-E5DE-4D2B-B55E-3D3303AD0AB5}"/>
    <cellStyle name="20% - Ênfase5 4 2 2 3 2 3 2" xfId="39550" xr:uid="{85F8DD55-16C5-41FB-A815-31199001CD91}"/>
    <cellStyle name="20% - Ênfase5 4 2 2 3 2 4" xfId="28030" xr:uid="{3BFA2C93-46A2-47AC-BEF0-4067427D4B30}"/>
    <cellStyle name="20% - Ênfase5 4 2 2 3 3" xfId="7870" xr:uid="{C0DEB052-8D1E-4E66-9E77-792D4C6AB587}"/>
    <cellStyle name="20% - Ênfase5 4 2 2 3 3 2" xfId="19390" xr:uid="{9F7A8EC5-BED2-4523-957C-84D1E6410131}"/>
    <cellStyle name="20% - Ênfase5 4 2 2 3 3 2 2" xfId="42430" xr:uid="{4E385EF7-60C3-4C48-A065-86168CC76C65}"/>
    <cellStyle name="20% - Ênfase5 4 2 2 3 3 3" xfId="30910" xr:uid="{3DF8A674-11FA-4F19-BBE2-AC82C307F7B7}"/>
    <cellStyle name="20% - Ênfase5 4 2 2 3 4" xfId="13630" xr:uid="{F2795C8B-7CB1-4B48-88AF-FD0DF65893AC}"/>
    <cellStyle name="20% - Ênfase5 4 2 2 3 4 2" xfId="36670" xr:uid="{0E1B4963-9D6B-4CD1-A6D4-36261C7A8537}"/>
    <cellStyle name="20% - Ênfase5 4 2 2 3 5" xfId="25150" xr:uid="{1803BC88-ECC4-4F92-AB25-386A6CC5ACF5}"/>
    <cellStyle name="20% - Ênfase5 4 2 2 4" xfId="3550" xr:uid="{8F1D3CE1-3CFF-436A-9FFD-6B5FE3415F73}"/>
    <cellStyle name="20% - Ênfase5 4 2 2 4 2" xfId="9310" xr:uid="{9A609212-CAA5-43C7-B6C2-1598959FAC6A}"/>
    <cellStyle name="20% - Ênfase5 4 2 2 4 2 2" xfId="20830" xr:uid="{73529B62-EE11-4658-836D-585056BAE5C5}"/>
    <cellStyle name="20% - Ênfase5 4 2 2 4 2 2 2" xfId="43870" xr:uid="{6D54EFB1-A971-43E6-9129-3A9313690B40}"/>
    <cellStyle name="20% - Ênfase5 4 2 2 4 2 3" xfId="32350" xr:uid="{2E39E843-AD33-41DC-B515-2AA2E0586DE7}"/>
    <cellStyle name="20% - Ênfase5 4 2 2 4 3" xfId="15070" xr:uid="{93F767F2-FEEE-4D8E-8849-FABE404AAB1B}"/>
    <cellStyle name="20% - Ênfase5 4 2 2 4 3 2" xfId="38110" xr:uid="{FC784EA7-49E7-47EC-9576-56598A6E78B4}"/>
    <cellStyle name="20% - Ênfase5 4 2 2 4 4" xfId="26590" xr:uid="{5A2BE2CC-8338-4FBD-A020-26DFE70C50AF}"/>
    <cellStyle name="20% - Ênfase5 4 2 2 5" xfId="6430" xr:uid="{9D18A43B-2052-4628-8A92-7962DF3C7FD7}"/>
    <cellStyle name="20% - Ênfase5 4 2 2 5 2" xfId="17950" xr:uid="{4DC7DBCB-7284-48D0-BDD5-E4E9A25D0ABC}"/>
    <cellStyle name="20% - Ênfase5 4 2 2 5 2 2" xfId="40990" xr:uid="{441BEC50-7B79-4742-8F39-A73C1FFD5CD2}"/>
    <cellStyle name="20% - Ênfase5 4 2 2 5 3" xfId="29470" xr:uid="{923133FF-E6F7-46CD-B741-25002C1EFB17}"/>
    <cellStyle name="20% - Ênfase5 4 2 2 6" xfId="12190" xr:uid="{399525FE-E40B-4907-9621-AD5D90294C74}"/>
    <cellStyle name="20% - Ênfase5 4 2 2 6 2" xfId="35230" xr:uid="{31243A86-6608-4E21-AA04-CD07E5AB7914}"/>
    <cellStyle name="20% - Ênfase5 4 2 2 7" xfId="23710" xr:uid="{73A59DC5-B05B-4919-9351-0E9604F4DC75}"/>
    <cellStyle name="20% - Ênfase5 4 2 3" xfId="1030" xr:uid="{371E7C68-2280-435D-93C5-1FD85B056B11}"/>
    <cellStyle name="20% - Ênfase5 4 2 3 2" xfId="2470" xr:uid="{BC32912C-6E27-4B07-BB8F-3A75955253CE}"/>
    <cellStyle name="20% - Ênfase5 4 2 3 2 2" xfId="5350" xr:uid="{74E0CD8D-3FAD-4645-86CB-39B2AA8CAE61}"/>
    <cellStyle name="20% - Ênfase5 4 2 3 2 2 2" xfId="11110" xr:uid="{25A419FD-58E9-4862-8674-EF0EE98B4948}"/>
    <cellStyle name="20% - Ênfase5 4 2 3 2 2 2 2" xfId="22630" xr:uid="{AFA8772B-B6B2-4B8E-8311-E01A45E6E004}"/>
    <cellStyle name="20% - Ênfase5 4 2 3 2 2 2 2 2" xfId="45670" xr:uid="{242C418B-3C61-4011-A890-48AA075DC6B7}"/>
    <cellStyle name="20% - Ênfase5 4 2 3 2 2 2 3" xfId="34150" xr:uid="{06889709-B241-4AE8-AD0E-7BAEDFC3E2F1}"/>
    <cellStyle name="20% - Ênfase5 4 2 3 2 2 3" xfId="16870" xr:uid="{70CCC0D7-8631-4198-976C-2755635A05DC}"/>
    <cellStyle name="20% - Ênfase5 4 2 3 2 2 3 2" xfId="39910" xr:uid="{77B587CA-AD1F-4861-AABD-724C9AF62793}"/>
    <cellStyle name="20% - Ênfase5 4 2 3 2 2 4" xfId="28390" xr:uid="{D866C638-00AE-4563-9382-CCC6E005F2A3}"/>
    <cellStyle name="20% - Ênfase5 4 2 3 2 3" xfId="8230" xr:uid="{6E42A17E-B1C3-44D7-AF11-D69059D2AB7A}"/>
    <cellStyle name="20% - Ênfase5 4 2 3 2 3 2" xfId="19750" xr:uid="{B56F5D45-2EBA-4B88-A745-3ABE514D38E3}"/>
    <cellStyle name="20% - Ênfase5 4 2 3 2 3 2 2" xfId="42790" xr:uid="{B85BBABB-82D3-48BB-9BB3-8CD18A4E4EBA}"/>
    <cellStyle name="20% - Ênfase5 4 2 3 2 3 3" xfId="31270" xr:uid="{C5743076-4FEF-46B8-90CC-9188456465A7}"/>
    <cellStyle name="20% - Ênfase5 4 2 3 2 4" xfId="13990" xr:uid="{6AED8C96-642F-44C1-B789-2C06296EFD31}"/>
    <cellStyle name="20% - Ênfase5 4 2 3 2 4 2" xfId="37030" xr:uid="{77658B9B-371E-4BC0-A2AB-5B815B860C9B}"/>
    <cellStyle name="20% - Ênfase5 4 2 3 2 5" xfId="25510" xr:uid="{2A3364E7-7371-4C7B-A258-023051BCA24B}"/>
    <cellStyle name="20% - Ênfase5 4 2 3 3" xfId="3910" xr:uid="{4E2522A8-B4C8-4D31-8381-10189D0E7AD4}"/>
    <cellStyle name="20% - Ênfase5 4 2 3 3 2" xfId="9670" xr:uid="{FBD202DC-6A49-46CA-B3CD-5BE7CAFAE68B}"/>
    <cellStyle name="20% - Ênfase5 4 2 3 3 2 2" xfId="21190" xr:uid="{EFE71A62-1D07-4877-97C8-D979C366EBC0}"/>
    <cellStyle name="20% - Ênfase5 4 2 3 3 2 2 2" xfId="44230" xr:uid="{DBB5CD7D-BA74-4148-9FAE-5910CBC09489}"/>
    <cellStyle name="20% - Ênfase5 4 2 3 3 2 3" xfId="32710" xr:uid="{F24C7B36-4A73-4672-A906-292314C72B57}"/>
    <cellStyle name="20% - Ênfase5 4 2 3 3 3" xfId="15430" xr:uid="{B0222175-3CD8-4446-ADEF-81995C45C6DA}"/>
    <cellStyle name="20% - Ênfase5 4 2 3 3 3 2" xfId="38470" xr:uid="{AD595A5E-CAFD-4D9C-889F-D4B6D6098856}"/>
    <cellStyle name="20% - Ênfase5 4 2 3 3 4" xfId="26950" xr:uid="{F1E6C18F-FF61-416B-88C2-FE70F75FEDE3}"/>
    <cellStyle name="20% - Ênfase5 4 2 3 4" xfId="6790" xr:uid="{12581735-AEE7-4A62-83A6-53D913BA851C}"/>
    <cellStyle name="20% - Ênfase5 4 2 3 4 2" xfId="18310" xr:uid="{F34F2FFA-6B8B-4AF8-85E1-A8803C42BCF6}"/>
    <cellStyle name="20% - Ênfase5 4 2 3 4 2 2" xfId="41350" xr:uid="{2C9EA8AE-62F8-4431-B7ED-66222C2D62C3}"/>
    <cellStyle name="20% - Ênfase5 4 2 3 4 3" xfId="29830" xr:uid="{A8964200-16A7-4F1A-B669-B5863C964492}"/>
    <cellStyle name="20% - Ênfase5 4 2 3 5" xfId="12550" xr:uid="{F5313D1E-1DEF-46CF-A8D1-5586503A82E2}"/>
    <cellStyle name="20% - Ênfase5 4 2 3 5 2" xfId="35590" xr:uid="{FB48D5DF-BE22-46CF-ACA4-A467AB2CE810}"/>
    <cellStyle name="20% - Ênfase5 4 2 3 6" xfId="24070" xr:uid="{43534267-45CC-4DD1-AA59-3CF037E241C4}"/>
    <cellStyle name="20% - Ênfase5 4 2 4" xfId="1750" xr:uid="{0FF93A95-4B0E-418F-ADA5-0B6FE2807025}"/>
    <cellStyle name="20% - Ênfase5 4 2 4 2" xfId="4630" xr:uid="{B3BDE394-4DCA-4222-9DF2-E6F9AE0ADA57}"/>
    <cellStyle name="20% - Ênfase5 4 2 4 2 2" xfId="10390" xr:uid="{2CD15A67-0A40-48C0-8642-EE44860A7DAC}"/>
    <cellStyle name="20% - Ênfase5 4 2 4 2 2 2" xfId="21910" xr:uid="{7E6F3C21-B2C0-40CA-B242-3D1E67AE4648}"/>
    <cellStyle name="20% - Ênfase5 4 2 4 2 2 2 2" xfId="44950" xr:uid="{172FA24B-E1FC-4EA8-B5E6-B699F68ADA08}"/>
    <cellStyle name="20% - Ênfase5 4 2 4 2 2 3" xfId="33430" xr:uid="{E3FDA32C-9F67-44FF-9015-D5BC04B2434B}"/>
    <cellStyle name="20% - Ênfase5 4 2 4 2 3" xfId="16150" xr:uid="{8B9BD153-7D56-4443-8EBC-9BD4B4C33743}"/>
    <cellStyle name="20% - Ênfase5 4 2 4 2 3 2" xfId="39190" xr:uid="{81D8E54A-1D0D-4F76-9308-A81E4CF744BD}"/>
    <cellStyle name="20% - Ênfase5 4 2 4 2 4" xfId="27670" xr:uid="{017D97C3-9847-425A-93C4-4B0D8986091E}"/>
    <cellStyle name="20% - Ênfase5 4 2 4 3" xfId="7510" xr:uid="{640ABD0A-BFE4-4301-A0BF-23DA87AE76D9}"/>
    <cellStyle name="20% - Ênfase5 4 2 4 3 2" xfId="19030" xr:uid="{1AFC79BC-3A82-491D-A45C-8A2CC5FAB874}"/>
    <cellStyle name="20% - Ênfase5 4 2 4 3 2 2" xfId="42070" xr:uid="{EE3AB0BE-F53D-4D63-886B-444549B17DD3}"/>
    <cellStyle name="20% - Ênfase5 4 2 4 3 3" xfId="30550" xr:uid="{3DFA80C8-0234-41F7-AEF5-3504376059FB}"/>
    <cellStyle name="20% - Ênfase5 4 2 4 4" xfId="13270" xr:uid="{93C379D9-DD2F-436A-9B4A-B10376B12754}"/>
    <cellStyle name="20% - Ênfase5 4 2 4 4 2" xfId="36310" xr:uid="{DECCE04A-7E72-4807-AEFD-0EA8098CBD9A}"/>
    <cellStyle name="20% - Ênfase5 4 2 4 5" xfId="24790" xr:uid="{68EC6A6D-7BB8-4D56-9F38-739657EDBC28}"/>
    <cellStyle name="20% - Ênfase5 4 2 5" xfId="3190" xr:uid="{C74E93CF-8064-46EC-A79F-87C2B55F7516}"/>
    <cellStyle name="20% - Ênfase5 4 2 5 2" xfId="8950" xr:uid="{2E6B7F74-DE4F-410B-9820-82D1CAFEB0EB}"/>
    <cellStyle name="20% - Ênfase5 4 2 5 2 2" xfId="20470" xr:uid="{3470C67F-EA0A-4184-85B2-607E009C48F5}"/>
    <cellStyle name="20% - Ênfase5 4 2 5 2 2 2" xfId="43510" xr:uid="{E7AB1A1B-6E42-47B5-8A27-B2CF71A454D3}"/>
    <cellStyle name="20% - Ênfase5 4 2 5 2 3" xfId="31990" xr:uid="{77C466EF-950C-42C7-8693-6598C1428D97}"/>
    <cellStyle name="20% - Ênfase5 4 2 5 3" xfId="14710" xr:uid="{502C0E71-569D-4F42-B901-62BA790FD868}"/>
    <cellStyle name="20% - Ênfase5 4 2 5 3 2" xfId="37750" xr:uid="{30C8DA2A-8B74-4BF0-80E4-81D86E215C43}"/>
    <cellStyle name="20% - Ênfase5 4 2 5 4" xfId="26230" xr:uid="{405CC5E6-8AAD-4789-83E2-49466CF4D030}"/>
    <cellStyle name="20% - Ênfase5 4 2 6" xfId="6070" xr:uid="{5B7FEC1C-8FD9-4989-A295-4C4E4AE7454B}"/>
    <cellStyle name="20% - Ênfase5 4 2 6 2" xfId="17590" xr:uid="{C6232453-BE46-42E5-886B-209E5722F7A8}"/>
    <cellStyle name="20% - Ênfase5 4 2 6 2 2" xfId="40630" xr:uid="{E0BF0C98-D76C-46CB-B19C-1EF3CEA2BFA4}"/>
    <cellStyle name="20% - Ênfase5 4 2 6 3" xfId="29110" xr:uid="{565279C1-35CF-4668-91FE-1D3DF4177EF0}"/>
    <cellStyle name="20% - Ênfase5 4 2 7" xfId="11830" xr:uid="{65485E9C-502B-4ECA-895C-5E2093A5D5C6}"/>
    <cellStyle name="20% - Ênfase5 4 2 7 2" xfId="34870" xr:uid="{B3DFF780-8AD4-4560-9A6A-EAA199358211}"/>
    <cellStyle name="20% - Ênfase5 4 2 8" xfId="23350" xr:uid="{17AD9ED0-B002-4C2E-A9C9-B1877FA78C36}"/>
    <cellStyle name="20% - Ênfase5 4 3" xfId="490" xr:uid="{E1227D13-AD00-493C-80B3-75744034C3D1}"/>
    <cellStyle name="20% - Ênfase5 4 3 2" xfId="1210" xr:uid="{3996F4E5-3818-4550-945F-30E3DD578A3F}"/>
    <cellStyle name="20% - Ênfase5 4 3 2 2" xfId="2650" xr:uid="{DB0FB22B-C6C2-4F19-B3C6-CBE963F44865}"/>
    <cellStyle name="20% - Ênfase5 4 3 2 2 2" xfId="5530" xr:uid="{27081D50-DF9D-40AD-B0E4-4D0370AF6427}"/>
    <cellStyle name="20% - Ênfase5 4 3 2 2 2 2" xfId="11290" xr:uid="{D67C3BA2-A0B6-4248-9788-FF241C618268}"/>
    <cellStyle name="20% - Ênfase5 4 3 2 2 2 2 2" xfId="22810" xr:uid="{E4B0657E-5785-4843-A5CC-840D25D77926}"/>
    <cellStyle name="20% - Ênfase5 4 3 2 2 2 2 2 2" xfId="45850" xr:uid="{71214F34-6248-4697-8DAE-11143B86BAB4}"/>
    <cellStyle name="20% - Ênfase5 4 3 2 2 2 2 3" xfId="34330" xr:uid="{B99633A4-687E-4713-B005-85AF12882347}"/>
    <cellStyle name="20% - Ênfase5 4 3 2 2 2 3" xfId="17050" xr:uid="{0BB42E71-D0EF-4E74-A07C-C206E7539777}"/>
    <cellStyle name="20% - Ênfase5 4 3 2 2 2 3 2" xfId="40090" xr:uid="{64EB3418-B2EC-44BD-850E-A10FAFE91F65}"/>
    <cellStyle name="20% - Ênfase5 4 3 2 2 2 4" xfId="28570" xr:uid="{A9300AA9-D671-499F-8EF5-0EB02C091D95}"/>
    <cellStyle name="20% - Ênfase5 4 3 2 2 3" xfId="8410" xr:uid="{38E393DA-C967-4A58-8C24-BCB6E7EDF3BA}"/>
    <cellStyle name="20% - Ênfase5 4 3 2 2 3 2" xfId="19930" xr:uid="{7CEA1B54-AF7F-4448-94C0-46DC4C63079A}"/>
    <cellStyle name="20% - Ênfase5 4 3 2 2 3 2 2" xfId="42970" xr:uid="{174E4009-66EC-4544-974C-831BE7918BF6}"/>
    <cellStyle name="20% - Ênfase5 4 3 2 2 3 3" xfId="31450" xr:uid="{5EFFE707-9B96-4A30-ACE6-B3E7C3F1447A}"/>
    <cellStyle name="20% - Ênfase5 4 3 2 2 4" xfId="14170" xr:uid="{6A319510-2505-44E4-AC9B-AED389169093}"/>
    <cellStyle name="20% - Ênfase5 4 3 2 2 4 2" xfId="37210" xr:uid="{5648A5A9-65FC-4842-AB41-31491EF1E221}"/>
    <cellStyle name="20% - Ênfase5 4 3 2 2 5" xfId="25690" xr:uid="{B1C0C802-7869-4CC9-B2AA-1D1BA4534B18}"/>
    <cellStyle name="20% - Ênfase5 4 3 2 3" xfId="4090" xr:uid="{AD6B097F-45A8-4756-A6D4-99423D75E602}"/>
    <cellStyle name="20% - Ênfase5 4 3 2 3 2" xfId="9850" xr:uid="{A0A5A5AF-E3EE-40A3-8889-928330A67F48}"/>
    <cellStyle name="20% - Ênfase5 4 3 2 3 2 2" xfId="21370" xr:uid="{128D8E72-3200-4900-91FF-549E90B9E6F9}"/>
    <cellStyle name="20% - Ênfase5 4 3 2 3 2 2 2" xfId="44410" xr:uid="{847D6FD7-9DB6-4AC4-A4A7-195A93B6FDC8}"/>
    <cellStyle name="20% - Ênfase5 4 3 2 3 2 3" xfId="32890" xr:uid="{DE4EC413-6EDE-4F62-A1C9-29C840D87B88}"/>
    <cellStyle name="20% - Ênfase5 4 3 2 3 3" xfId="15610" xr:uid="{D8DD5CB6-E3CA-4DAD-A0DE-29C45AFDFA56}"/>
    <cellStyle name="20% - Ênfase5 4 3 2 3 3 2" xfId="38650" xr:uid="{37724775-5304-4A67-A42C-9F709F592B12}"/>
    <cellStyle name="20% - Ênfase5 4 3 2 3 4" xfId="27130" xr:uid="{9EC4B73F-102E-4F49-BA31-A18ADE2A72D7}"/>
    <cellStyle name="20% - Ênfase5 4 3 2 4" xfId="6970" xr:uid="{E9A14A8D-AD32-4EFA-9B71-79B34319E67B}"/>
    <cellStyle name="20% - Ênfase5 4 3 2 4 2" xfId="18490" xr:uid="{233FE522-71FF-4B20-AD8D-96E8BCCAD3E0}"/>
    <cellStyle name="20% - Ênfase5 4 3 2 4 2 2" xfId="41530" xr:uid="{DD3FFD22-512E-4B5F-9E64-2FA029CC721A}"/>
    <cellStyle name="20% - Ênfase5 4 3 2 4 3" xfId="30010" xr:uid="{02D69344-3B0E-4804-A2EC-7215AE2BE3C5}"/>
    <cellStyle name="20% - Ênfase5 4 3 2 5" xfId="12730" xr:uid="{08CD33B8-FDEB-4562-BB26-53132A0E39CA}"/>
    <cellStyle name="20% - Ênfase5 4 3 2 5 2" xfId="35770" xr:uid="{4B67467F-3A0B-43FE-B796-931DB18B4864}"/>
    <cellStyle name="20% - Ênfase5 4 3 2 6" xfId="24250" xr:uid="{608FD24F-0612-4932-B1C8-42A3777984B4}"/>
    <cellStyle name="20% - Ênfase5 4 3 3" xfId="1930" xr:uid="{35DBF455-B365-4C4F-9BC2-456410D723A0}"/>
    <cellStyle name="20% - Ênfase5 4 3 3 2" xfId="4810" xr:uid="{548CEDAD-916E-4F6C-83DA-7F6745CBBA21}"/>
    <cellStyle name="20% - Ênfase5 4 3 3 2 2" xfId="10570" xr:uid="{8D2BF424-8A82-468F-AD71-6284D27CCECE}"/>
    <cellStyle name="20% - Ênfase5 4 3 3 2 2 2" xfId="22090" xr:uid="{89C78868-F184-40CD-8591-2EA238E0E944}"/>
    <cellStyle name="20% - Ênfase5 4 3 3 2 2 2 2" xfId="45130" xr:uid="{CC44517B-708A-4AFF-8818-0741363C34AA}"/>
    <cellStyle name="20% - Ênfase5 4 3 3 2 2 3" xfId="33610" xr:uid="{E1366845-19CA-4BC9-ACD0-0658D8C8CDDD}"/>
    <cellStyle name="20% - Ênfase5 4 3 3 2 3" xfId="16330" xr:uid="{19F32001-E825-46F4-B125-AA3111F08608}"/>
    <cellStyle name="20% - Ênfase5 4 3 3 2 3 2" xfId="39370" xr:uid="{DF4496B3-B2D8-415A-9C7D-A071D2688B17}"/>
    <cellStyle name="20% - Ênfase5 4 3 3 2 4" xfId="27850" xr:uid="{ADBE3665-C787-4288-927D-FE6E1ECA622B}"/>
    <cellStyle name="20% - Ênfase5 4 3 3 3" xfId="7690" xr:uid="{9E43451B-E881-462E-8088-259068F9AAAF}"/>
    <cellStyle name="20% - Ênfase5 4 3 3 3 2" xfId="19210" xr:uid="{8D80E072-5F33-4089-8131-113CB9A99AF2}"/>
    <cellStyle name="20% - Ênfase5 4 3 3 3 2 2" xfId="42250" xr:uid="{C056661E-034A-4269-A513-56A5374B6AE9}"/>
    <cellStyle name="20% - Ênfase5 4 3 3 3 3" xfId="30730" xr:uid="{C8F9D9A3-225A-4E22-B505-10EF09511F4A}"/>
    <cellStyle name="20% - Ênfase5 4 3 3 4" xfId="13450" xr:uid="{F3138706-6020-4823-B858-F5EB702ECFD7}"/>
    <cellStyle name="20% - Ênfase5 4 3 3 4 2" xfId="36490" xr:uid="{7F5AA6DA-4BB4-408A-9A09-5507F00BC6CA}"/>
    <cellStyle name="20% - Ênfase5 4 3 3 5" xfId="24970" xr:uid="{49B0A89C-6215-4099-9601-929AE43520A5}"/>
    <cellStyle name="20% - Ênfase5 4 3 4" xfId="3370" xr:uid="{BF32212D-1158-43E9-A988-9278B92ED94D}"/>
    <cellStyle name="20% - Ênfase5 4 3 4 2" xfId="9130" xr:uid="{90993CE3-2D2C-4DBD-90C7-81B511CC42FB}"/>
    <cellStyle name="20% - Ênfase5 4 3 4 2 2" xfId="20650" xr:uid="{E471C570-2EEB-4E4C-A2EF-AE1AFF5CEEB3}"/>
    <cellStyle name="20% - Ênfase5 4 3 4 2 2 2" xfId="43690" xr:uid="{D11316B0-7C5E-41C4-838E-1D746DA74CA0}"/>
    <cellStyle name="20% - Ênfase5 4 3 4 2 3" xfId="32170" xr:uid="{CE365F74-B607-4681-8CEF-6D1DDE274DD4}"/>
    <cellStyle name="20% - Ênfase5 4 3 4 3" xfId="14890" xr:uid="{B77F8FD4-F6F5-4725-AED8-D7C957E739E6}"/>
    <cellStyle name="20% - Ênfase5 4 3 4 3 2" xfId="37930" xr:uid="{C95AD493-C312-4BF3-98E2-5DFD46E9B43A}"/>
    <cellStyle name="20% - Ênfase5 4 3 4 4" xfId="26410" xr:uid="{D7452BE4-614E-4F2C-B232-91EAF87E43C6}"/>
    <cellStyle name="20% - Ênfase5 4 3 5" xfId="6250" xr:uid="{5D5396F4-B5B7-4EDB-AD34-94EDC221BE70}"/>
    <cellStyle name="20% - Ênfase5 4 3 5 2" xfId="17770" xr:uid="{1E00784A-C17F-4C4B-9419-BD9C4F99635A}"/>
    <cellStyle name="20% - Ênfase5 4 3 5 2 2" xfId="40810" xr:uid="{F189B0CA-0418-46B0-8450-C37785608690}"/>
    <cellStyle name="20% - Ênfase5 4 3 5 3" xfId="29290" xr:uid="{9B8BA342-0752-4435-8C68-40DD40372E82}"/>
    <cellStyle name="20% - Ênfase5 4 3 6" xfId="12010" xr:uid="{C146E194-4967-4C71-9B3D-A53662C3AB80}"/>
    <cellStyle name="20% - Ênfase5 4 3 6 2" xfId="35050" xr:uid="{48F99172-53C6-4F11-9591-DE036354B799}"/>
    <cellStyle name="20% - Ênfase5 4 3 7" xfId="23530" xr:uid="{31DE3D6F-0BB5-475B-B1CF-0B054B9CF314}"/>
    <cellStyle name="20% - Ênfase5 4 4" xfId="850" xr:uid="{C7DE2DFE-9315-44E6-87B4-7D9B925CB737}"/>
    <cellStyle name="20% - Ênfase5 4 4 2" xfId="2290" xr:uid="{A3EA9EA5-6998-4947-88A2-5C53B8C3D6A0}"/>
    <cellStyle name="20% - Ênfase5 4 4 2 2" xfId="5170" xr:uid="{93107C3A-129E-4AEF-9345-6DD7AA1AB79B}"/>
    <cellStyle name="20% - Ênfase5 4 4 2 2 2" xfId="10930" xr:uid="{D232F6B2-91CB-40AE-BBAD-22898B48CE65}"/>
    <cellStyle name="20% - Ênfase5 4 4 2 2 2 2" xfId="22450" xr:uid="{A9390947-C7F4-4B3C-97DB-8EEAB30DD4ED}"/>
    <cellStyle name="20% - Ênfase5 4 4 2 2 2 2 2" xfId="45490" xr:uid="{AD6F2702-2545-4912-B2AF-1228F0314CCF}"/>
    <cellStyle name="20% - Ênfase5 4 4 2 2 2 3" xfId="33970" xr:uid="{9FB7A391-B0AF-4CAC-A863-D13303A77A57}"/>
    <cellStyle name="20% - Ênfase5 4 4 2 2 3" xfId="16690" xr:uid="{BE0C05BE-1F69-40B5-8739-5F3A2E3FFBA1}"/>
    <cellStyle name="20% - Ênfase5 4 4 2 2 3 2" xfId="39730" xr:uid="{5D024F91-5F23-4C60-AC44-845506CBAEED}"/>
    <cellStyle name="20% - Ênfase5 4 4 2 2 4" xfId="28210" xr:uid="{579AEB71-8AC5-4A8E-B894-E3D05A42B86F}"/>
    <cellStyle name="20% - Ênfase5 4 4 2 3" xfId="8050" xr:uid="{E69DFBA6-C0D6-48AB-AE84-5713E0CD811E}"/>
    <cellStyle name="20% - Ênfase5 4 4 2 3 2" xfId="19570" xr:uid="{716602C4-CC05-48D6-8839-E80DF0D85252}"/>
    <cellStyle name="20% - Ênfase5 4 4 2 3 2 2" xfId="42610" xr:uid="{5AC21298-152F-4FF8-8ACB-ED03C9675EAC}"/>
    <cellStyle name="20% - Ênfase5 4 4 2 3 3" xfId="31090" xr:uid="{79AA165D-718D-4C4D-B0A8-8FAE9D1D6B0F}"/>
    <cellStyle name="20% - Ênfase5 4 4 2 4" xfId="13810" xr:uid="{3771CD18-F458-4962-A78D-7D0AA7499665}"/>
    <cellStyle name="20% - Ênfase5 4 4 2 4 2" xfId="36850" xr:uid="{813117D1-93E0-470C-9D87-E03F500A132B}"/>
    <cellStyle name="20% - Ênfase5 4 4 2 5" xfId="25330" xr:uid="{F2663065-5BFD-4636-9B7A-CCC3EB772EA7}"/>
    <cellStyle name="20% - Ênfase5 4 4 3" xfId="3730" xr:uid="{5AF6329E-2104-4FB6-A076-64B8FEED3950}"/>
    <cellStyle name="20% - Ênfase5 4 4 3 2" xfId="9490" xr:uid="{3775335C-7FF4-4AEF-AAB8-3BFB4711F6E6}"/>
    <cellStyle name="20% - Ênfase5 4 4 3 2 2" xfId="21010" xr:uid="{460E6338-2671-462D-86CE-AF3193B3E07A}"/>
    <cellStyle name="20% - Ênfase5 4 4 3 2 2 2" xfId="44050" xr:uid="{10D0BB5C-31CF-4E4B-8FCD-EA6B7438DF78}"/>
    <cellStyle name="20% - Ênfase5 4 4 3 2 3" xfId="32530" xr:uid="{5C325CB8-3593-4EFD-95F2-B131C47B71B4}"/>
    <cellStyle name="20% - Ênfase5 4 4 3 3" xfId="15250" xr:uid="{A9DFB237-19E4-45B7-9550-5B2F74775FBE}"/>
    <cellStyle name="20% - Ênfase5 4 4 3 3 2" xfId="38290" xr:uid="{34BFEA61-316A-442C-86B9-392F05720A96}"/>
    <cellStyle name="20% - Ênfase5 4 4 3 4" xfId="26770" xr:uid="{D156667E-B0BA-4F0B-ABDB-782BF8669749}"/>
    <cellStyle name="20% - Ênfase5 4 4 4" xfId="6610" xr:uid="{0F8A76F3-46AD-4F36-9A4A-F234B4A31F5D}"/>
    <cellStyle name="20% - Ênfase5 4 4 4 2" xfId="18130" xr:uid="{3BA9D8D9-43D6-4D72-80D9-9461E9220345}"/>
    <cellStyle name="20% - Ênfase5 4 4 4 2 2" xfId="41170" xr:uid="{320FE1DB-9B40-4AF8-B668-90F9F509A129}"/>
    <cellStyle name="20% - Ênfase5 4 4 4 3" xfId="29650" xr:uid="{A4007F74-30FD-4CA4-9E79-5BBBC9B5454F}"/>
    <cellStyle name="20% - Ênfase5 4 4 5" xfId="12370" xr:uid="{3E7D8763-720D-48EF-9803-2F8F453AE61F}"/>
    <cellStyle name="20% - Ênfase5 4 4 5 2" xfId="35410" xr:uid="{E76F0A4B-C1C7-47D2-A0E5-2C6B1CF40274}"/>
    <cellStyle name="20% - Ênfase5 4 4 6" xfId="23890" xr:uid="{1334D67E-B50F-44F1-8266-B95EEAF45D50}"/>
    <cellStyle name="20% - Ênfase5 4 5" xfId="1570" xr:uid="{F61DEA16-102E-464E-8571-570FAD307601}"/>
    <cellStyle name="20% - Ênfase5 4 5 2" xfId="4450" xr:uid="{01BE7A4A-0997-421A-A756-95B7D48B5074}"/>
    <cellStyle name="20% - Ênfase5 4 5 2 2" xfId="10210" xr:uid="{0E08B373-6520-454F-B000-8D3B593E7CE9}"/>
    <cellStyle name="20% - Ênfase5 4 5 2 2 2" xfId="21730" xr:uid="{00915F00-0598-4F53-8AD7-8FB18782A1A8}"/>
    <cellStyle name="20% - Ênfase5 4 5 2 2 2 2" xfId="44770" xr:uid="{34EE22DB-0043-48B8-ACD3-42CA384E3089}"/>
    <cellStyle name="20% - Ênfase5 4 5 2 2 3" xfId="33250" xr:uid="{289A5A34-B223-41F8-83A2-43456CB3C1AB}"/>
    <cellStyle name="20% - Ênfase5 4 5 2 3" xfId="15970" xr:uid="{351A4BA8-E6AF-4907-81B5-4A7C38E97A57}"/>
    <cellStyle name="20% - Ênfase5 4 5 2 3 2" xfId="39010" xr:uid="{C264FECB-11CF-408B-A4EC-41E4F58524A2}"/>
    <cellStyle name="20% - Ênfase5 4 5 2 4" xfId="27490" xr:uid="{B5743904-A5ED-40CD-8DBD-197FAF07AFCF}"/>
    <cellStyle name="20% - Ênfase5 4 5 3" xfId="7330" xr:uid="{66217ABA-BCC1-44C8-A27A-F69B5AF0022A}"/>
    <cellStyle name="20% - Ênfase5 4 5 3 2" xfId="18850" xr:uid="{E42402C0-B9D2-49D3-902E-2B780544FF0F}"/>
    <cellStyle name="20% - Ênfase5 4 5 3 2 2" xfId="41890" xr:uid="{283DFF48-016E-41BA-907B-F07631CD2971}"/>
    <cellStyle name="20% - Ênfase5 4 5 3 3" xfId="30370" xr:uid="{C167A8B0-C55A-4AB7-A4D8-8FEB6D185E17}"/>
    <cellStyle name="20% - Ênfase5 4 5 4" xfId="13090" xr:uid="{960F5441-74CA-46A6-83E0-B710893F2F71}"/>
    <cellStyle name="20% - Ênfase5 4 5 4 2" xfId="36130" xr:uid="{6FF1441A-21D4-4700-9F46-14AF659F9DC1}"/>
    <cellStyle name="20% - Ênfase5 4 5 5" xfId="24610" xr:uid="{E5E89254-69B5-4C89-950A-985818F9D74B}"/>
    <cellStyle name="20% - Ênfase5 4 6" xfId="3010" xr:uid="{83602D65-414D-4F95-8D88-FECCA07B2D08}"/>
    <cellStyle name="20% - Ênfase5 4 6 2" xfId="8770" xr:uid="{5EBA92F5-97C0-4250-AE3E-782359E2228A}"/>
    <cellStyle name="20% - Ênfase5 4 6 2 2" xfId="20290" xr:uid="{037018FB-3A05-47D7-BDEB-50115D2C478B}"/>
    <cellStyle name="20% - Ênfase5 4 6 2 2 2" xfId="43330" xr:uid="{215F9638-55AB-46C4-90FA-403E87025AE3}"/>
    <cellStyle name="20% - Ênfase5 4 6 2 3" xfId="31810" xr:uid="{2B07342B-E795-4DA5-A350-6242CD96CAD1}"/>
    <cellStyle name="20% - Ênfase5 4 6 3" xfId="14530" xr:uid="{DBA658E8-DAEB-4F7F-9677-42CB9A7731FF}"/>
    <cellStyle name="20% - Ênfase5 4 6 3 2" xfId="37570" xr:uid="{D7B94285-70AB-4487-B183-43A9C644E0BE}"/>
    <cellStyle name="20% - Ênfase5 4 6 4" xfId="26050" xr:uid="{B1FFE48D-C054-4029-B865-80EC31D4D1CF}"/>
    <cellStyle name="20% - Ênfase5 4 7" xfId="5890" xr:uid="{0D89FED4-BC98-414E-AD04-745C8C866011}"/>
    <cellStyle name="20% - Ênfase5 4 7 2" xfId="17410" xr:uid="{1E8B31A2-1336-4DAF-9E25-9ECFBF2C1CE4}"/>
    <cellStyle name="20% - Ênfase5 4 7 2 2" xfId="40450" xr:uid="{D4AD7E8B-BD0F-4350-A97D-FAE6517640E0}"/>
    <cellStyle name="20% - Ênfase5 4 7 3" xfId="28930" xr:uid="{A4368E39-C341-493A-BB93-7FEB96E7F9AE}"/>
    <cellStyle name="20% - Ênfase5 4 8" xfId="11650" xr:uid="{E3BF41B6-15B8-4459-81C3-EB65081BD117}"/>
    <cellStyle name="20% - Ênfase5 4 8 2" xfId="34690" xr:uid="{4901EE49-3EB7-4D83-BCC8-9F87970A97B1}"/>
    <cellStyle name="20% - Ênfase5 4 9" xfId="23170" xr:uid="{03535134-8671-4B79-8D98-06FCF70F1D01}"/>
    <cellStyle name="20% - Ênfase5 5" xfId="220" xr:uid="{5F675C16-696D-4BC6-AEF2-37EACC910721}"/>
    <cellStyle name="20% - Ênfase5 5 2" xfId="580" xr:uid="{F40F6294-8B4C-4DAD-AAF7-2C6F3E21FD7D}"/>
    <cellStyle name="20% - Ênfase5 5 2 2" xfId="1300" xr:uid="{94B98266-EFBB-4679-A96D-A2B17D9D9E8D}"/>
    <cellStyle name="20% - Ênfase5 5 2 2 2" xfId="2740" xr:uid="{81ED28F5-A58E-4E32-8E8D-F3F8F00B1594}"/>
    <cellStyle name="20% - Ênfase5 5 2 2 2 2" xfId="5620" xr:uid="{4E55B83B-47B8-461B-A705-517B9994284E}"/>
    <cellStyle name="20% - Ênfase5 5 2 2 2 2 2" xfId="11380" xr:uid="{BBD73F95-C719-431D-8018-1A4476284F8D}"/>
    <cellStyle name="20% - Ênfase5 5 2 2 2 2 2 2" xfId="22900" xr:uid="{990DDCC8-BF14-4DBF-9D99-F186D28ED1F0}"/>
    <cellStyle name="20% - Ênfase5 5 2 2 2 2 2 2 2" xfId="45940" xr:uid="{8ED110D7-C628-4A4D-B02D-2DE67CB6BF2A}"/>
    <cellStyle name="20% - Ênfase5 5 2 2 2 2 2 3" xfId="34420" xr:uid="{2A1C93BB-D237-461B-854D-975AF7A77DCF}"/>
    <cellStyle name="20% - Ênfase5 5 2 2 2 2 3" xfId="17140" xr:uid="{58C3A058-81BA-4EC4-9226-87CA73F95F9E}"/>
    <cellStyle name="20% - Ênfase5 5 2 2 2 2 3 2" xfId="40180" xr:uid="{165C8EA0-9170-410C-B570-A515225BD01A}"/>
    <cellStyle name="20% - Ênfase5 5 2 2 2 2 4" xfId="28660" xr:uid="{0A746888-C0B7-46C5-BD60-E79CC8775E2F}"/>
    <cellStyle name="20% - Ênfase5 5 2 2 2 3" xfId="8500" xr:uid="{04325A85-A891-47EA-AE75-2854F41BACD3}"/>
    <cellStyle name="20% - Ênfase5 5 2 2 2 3 2" xfId="20020" xr:uid="{69303692-2DA3-4A11-9957-FA92EE070B65}"/>
    <cellStyle name="20% - Ênfase5 5 2 2 2 3 2 2" xfId="43060" xr:uid="{E0394F45-8813-4797-92F8-6CE80ABF2632}"/>
    <cellStyle name="20% - Ênfase5 5 2 2 2 3 3" xfId="31540" xr:uid="{010BFF8B-178E-452C-AC42-72680E2E712A}"/>
    <cellStyle name="20% - Ênfase5 5 2 2 2 4" xfId="14260" xr:uid="{255D0EE6-978B-4096-8568-ECA951C4BBD7}"/>
    <cellStyle name="20% - Ênfase5 5 2 2 2 4 2" xfId="37300" xr:uid="{724B5824-DF17-4A78-94BB-77CD05EA58EF}"/>
    <cellStyle name="20% - Ênfase5 5 2 2 2 5" xfId="25780" xr:uid="{B93BC332-7583-4DE0-AC39-8C55DD2D573B}"/>
    <cellStyle name="20% - Ênfase5 5 2 2 3" xfId="4180" xr:uid="{AA03D4FB-8727-4642-A9D1-A5A543169FA5}"/>
    <cellStyle name="20% - Ênfase5 5 2 2 3 2" xfId="9940" xr:uid="{0E5668ED-FBDA-4888-96E4-3E291DB989F2}"/>
    <cellStyle name="20% - Ênfase5 5 2 2 3 2 2" xfId="21460" xr:uid="{CE256D4B-DBAE-434B-99E1-107A03A0E024}"/>
    <cellStyle name="20% - Ênfase5 5 2 2 3 2 2 2" xfId="44500" xr:uid="{66553899-295C-428B-8F20-2DD3C363A142}"/>
    <cellStyle name="20% - Ênfase5 5 2 2 3 2 3" xfId="32980" xr:uid="{D498D2D1-014C-42DC-924B-5161A55D4F7E}"/>
    <cellStyle name="20% - Ênfase5 5 2 2 3 3" xfId="15700" xr:uid="{745CADFD-F81A-4BA2-BB7E-AEC8E1DA8875}"/>
    <cellStyle name="20% - Ênfase5 5 2 2 3 3 2" xfId="38740" xr:uid="{82A4F4D8-8A48-4865-B47E-33758296BA18}"/>
    <cellStyle name="20% - Ênfase5 5 2 2 3 4" xfId="27220" xr:uid="{C901652C-218A-4B02-BD18-45EA19D1B612}"/>
    <cellStyle name="20% - Ênfase5 5 2 2 4" xfId="7060" xr:uid="{40D1838D-42EC-44F3-9F55-DA7B266E2D77}"/>
    <cellStyle name="20% - Ênfase5 5 2 2 4 2" xfId="18580" xr:uid="{41C5BEAA-1BD0-4F97-856C-2DC35BE5B89A}"/>
    <cellStyle name="20% - Ênfase5 5 2 2 4 2 2" xfId="41620" xr:uid="{467A2746-8BCE-474F-BF8D-CA5A20027E61}"/>
    <cellStyle name="20% - Ênfase5 5 2 2 4 3" xfId="30100" xr:uid="{8AEDC037-27C0-4301-A50D-1B51E335C841}"/>
    <cellStyle name="20% - Ênfase5 5 2 2 5" xfId="12820" xr:uid="{3DA8D79C-53B1-4A08-96B1-38AE464B99DF}"/>
    <cellStyle name="20% - Ênfase5 5 2 2 5 2" xfId="35860" xr:uid="{07DABF2C-2EBB-488A-B002-0A235D9C1E01}"/>
    <cellStyle name="20% - Ênfase5 5 2 2 6" xfId="24340" xr:uid="{DDF8DB63-49EB-4179-A027-BFD5DE9B40B8}"/>
    <cellStyle name="20% - Ênfase5 5 2 3" xfId="2020" xr:uid="{6F099E62-6258-43A5-B10E-930B93F7C23D}"/>
    <cellStyle name="20% - Ênfase5 5 2 3 2" xfId="4900" xr:uid="{009445B5-9D8B-4A36-982F-50CE5E50FDA1}"/>
    <cellStyle name="20% - Ênfase5 5 2 3 2 2" xfId="10660" xr:uid="{4CF8A8F8-9092-47BF-9F16-F6A6533B6BD4}"/>
    <cellStyle name="20% - Ênfase5 5 2 3 2 2 2" xfId="22180" xr:uid="{C6ECA35A-35BB-48E9-94A1-3DA6634E746D}"/>
    <cellStyle name="20% - Ênfase5 5 2 3 2 2 2 2" xfId="45220" xr:uid="{D08554D9-2887-48C4-B590-737282B622E4}"/>
    <cellStyle name="20% - Ênfase5 5 2 3 2 2 3" xfId="33700" xr:uid="{8242F79A-A4B8-455B-9FCE-1DFE6F7ADC47}"/>
    <cellStyle name="20% - Ênfase5 5 2 3 2 3" xfId="16420" xr:uid="{0527A0C3-CB53-460B-B064-BCD93D40BFC4}"/>
    <cellStyle name="20% - Ênfase5 5 2 3 2 3 2" xfId="39460" xr:uid="{456A7C62-9C11-4A44-A194-B2509E29A7BC}"/>
    <cellStyle name="20% - Ênfase5 5 2 3 2 4" xfId="27940" xr:uid="{75158132-313A-4D37-B0DE-34B77BE26D30}"/>
    <cellStyle name="20% - Ênfase5 5 2 3 3" xfId="7780" xr:uid="{DA5A90CA-D059-446B-8427-5ED505635A4F}"/>
    <cellStyle name="20% - Ênfase5 5 2 3 3 2" xfId="19300" xr:uid="{97D295F2-69BF-4EA5-8DF3-28F74FEC1D45}"/>
    <cellStyle name="20% - Ênfase5 5 2 3 3 2 2" xfId="42340" xr:uid="{0528BE3C-42C5-4C24-8AAB-289DBF0C9C7B}"/>
    <cellStyle name="20% - Ênfase5 5 2 3 3 3" xfId="30820" xr:uid="{F03D9CEB-2C9A-4D3B-936D-0474E5611B7F}"/>
    <cellStyle name="20% - Ênfase5 5 2 3 4" xfId="13540" xr:uid="{D485CFF2-3BE1-4CA4-9524-6E7F323599EC}"/>
    <cellStyle name="20% - Ênfase5 5 2 3 4 2" xfId="36580" xr:uid="{E20079B7-5246-4417-8C8B-A62E3287313E}"/>
    <cellStyle name="20% - Ênfase5 5 2 3 5" xfId="25060" xr:uid="{C6DCB551-64C3-4C5B-BBD8-8050CC1F778B}"/>
    <cellStyle name="20% - Ênfase5 5 2 4" xfId="3460" xr:uid="{FE1B4EA2-3A74-43D8-8A3F-6F5581656112}"/>
    <cellStyle name="20% - Ênfase5 5 2 4 2" xfId="9220" xr:uid="{084165B2-26DD-49F5-9612-578241BF0C6D}"/>
    <cellStyle name="20% - Ênfase5 5 2 4 2 2" xfId="20740" xr:uid="{24C638AD-A34B-4D31-B570-6B0FBCABAC5A}"/>
    <cellStyle name="20% - Ênfase5 5 2 4 2 2 2" xfId="43780" xr:uid="{F949F753-F6CC-4672-B84D-61D455EAC312}"/>
    <cellStyle name="20% - Ênfase5 5 2 4 2 3" xfId="32260" xr:uid="{9F6CEB38-74EE-4726-B30F-7B45D847823F}"/>
    <cellStyle name="20% - Ênfase5 5 2 4 3" xfId="14980" xr:uid="{9AD695AB-B2EE-4034-BF1C-261B7199936E}"/>
    <cellStyle name="20% - Ênfase5 5 2 4 3 2" xfId="38020" xr:uid="{A1BBC989-CEBC-41E5-8E83-A0C0F091B0D1}"/>
    <cellStyle name="20% - Ênfase5 5 2 4 4" xfId="26500" xr:uid="{8EC24114-4F3E-4285-98B3-F2711A55E17F}"/>
    <cellStyle name="20% - Ênfase5 5 2 5" xfId="6340" xr:uid="{ABC8C89E-E0EB-40B4-BCDE-15E32094AD6E}"/>
    <cellStyle name="20% - Ênfase5 5 2 5 2" xfId="17860" xr:uid="{DF32003F-7718-42A0-B78D-673ED2DCCCC1}"/>
    <cellStyle name="20% - Ênfase5 5 2 5 2 2" xfId="40900" xr:uid="{BF756D78-62AF-4570-BFC9-7E1BC868B780}"/>
    <cellStyle name="20% - Ênfase5 5 2 5 3" xfId="29380" xr:uid="{5E5B6D41-A29B-47B6-86B0-23BFBAE32551}"/>
    <cellStyle name="20% - Ênfase5 5 2 6" xfId="12100" xr:uid="{916B1619-E944-4C21-86C0-2879874952D6}"/>
    <cellStyle name="20% - Ênfase5 5 2 6 2" xfId="35140" xr:uid="{D1B77162-8B1B-495D-8720-540EE0B35079}"/>
    <cellStyle name="20% - Ênfase5 5 2 7" xfId="23620" xr:uid="{41953993-96CF-45CA-AD22-AAD1F3184968}"/>
    <cellStyle name="20% - Ênfase5 5 3" xfId="940" xr:uid="{647959B1-E1C3-42B7-BC3D-69373FB9328A}"/>
    <cellStyle name="20% - Ênfase5 5 3 2" xfId="2380" xr:uid="{3649108F-A352-44B9-8356-D3AA89D7B1FE}"/>
    <cellStyle name="20% - Ênfase5 5 3 2 2" xfId="5260" xr:uid="{75B2B11E-526F-4990-9F43-C21FC5458D2F}"/>
    <cellStyle name="20% - Ênfase5 5 3 2 2 2" xfId="11020" xr:uid="{752B4D86-0B11-4EDB-ADF5-1767BC532C1D}"/>
    <cellStyle name="20% - Ênfase5 5 3 2 2 2 2" xfId="22540" xr:uid="{7B9588AE-F188-45B6-BB58-CB41901C77E9}"/>
    <cellStyle name="20% - Ênfase5 5 3 2 2 2 2 2" xfId="45580" xr:uid="{468EF1A3-68F6-486E-826E-71E479604D3D}"/>
    <cellStyle name="20% - Ênfase5 5 3 2 2 2 3" xfId="34060" xr:uid="{FD00CA6A-DF6E-41FE-B4B6-17986CA7000A}"/>
    <cellStyle name="20% - Ênfase5 5 3 2 2 3" xfId="16780" xr:uid="{F2A2B8E6-5182-433A-A7C1-5E99B2079EA7}"/>
    <cellStyle name="20% - Ênfase5 5 3 2 2 3 2" xfId="39820" xr:uid="{57EBA08C-364D-47E3-BB73-5DD2D3508CDD}"/>
    <cellStyle name="20% - Ênfase5 5 3 2 2 4" xfId="28300" xr:uid="{681D103D-FCA0-4E85-A8E7-0D7433C42602}"/>
    <cellStyle name="20% - Ênfase5 5 3 2 3" xfId="8140" xr:uid="{CC7BFF2B-9497-461F-87D7-7F8C2097D711}"/>
    <cellStyle name="20% - Ênfase5 5 3 2 3 2" xfId="19660" xr:uid="{F7F4DEA5-A76B-4D67-9934-DE2B594EF7B5}"/>
    <cellStyle name="20% - Ênfase5 5 3 2 3 2 2" xfId="42700" xr:uid="{EC9466F5-BE81-41D1-994B-CF90484AEC7E}"/>
    <cellStyle name="20% - Ênfase5 5 3 2 3 3" xfId="31180" xr:uid="{F81B290A-E850-4D29-BDC6-883B64C55541}"/>
    <cellStyle name="20% - Ênfase5 5 3 2 4" xfId="13900" xr:uid="{4B7F8E48-2AF6-4880-B00D-8A5C79B4BBC4}"/>
    <cellStyle name="20% - Ênfase5 5 3 2 4 2" xfId="36940" xr:uid="{C32B7A89-3C86-4F82-A29B-FD897B5AD819}"/>
    <cellStyle name="20% - Ênfase5 5 3 2 5" xfId="25420" xr:uid="{BB67B788-1095-4B9A-91B5-175DC8F86009}"/>
    <cellStyle name="20% - Ênfase5 5 3 3" xfId="3820" xr:uid="{B512D414-39B8-45B7-B6C1-BC4FAF11BE69}"/>
    <cellStyle name="20% - Ênfase5 5 3 3 2" xfId="9580" xr:uid="{9D8C9D04-27A5-48F7-8510-B795FBA4937C}"/>
    <cellStyle name="20% - Ênfase5 5 3 3 2 2" xfId="21100" xr:uid="{F376085B-2B87-4B99-9623-F6169A6E09B2}"/>
    <cellStyle name="20% - Ênfase5 5 3 3 2 2 2" xfId="44140" xr:uid="{969DFE71-1C47-42F0-98E1-9D570C052A04}"/>
    <cellStyle name="20% - Ênfase5 5 3 3 2 3" xfId="32620" xr:uid="{BB284DF6-C079-4DF3-94FB-49FF81E0BFEE}"/>
    <cellStyle name="20% - Ênfase5 5 3 3 3" xfId="15340" xr:uid="{9FEF1922-266F-4B20-8200-33E1E2D6A0FD}"/>
    <cellStyle name="20% - Ênfase5 5 3 3 3 2" xfId="38380" xr:uid="{8E020FDD-2939-4DD9-BAFD-98E8F30FB85B}"/>
    <cellStyle name="20% - Ênfase5 5 3 3 4" xfId="26860" xr:uid="{AF194FAA-6CAA-4928-95E0-611D710B2A26}"/>
    <cellStyle name="20% - Ênfase5 5 3 4" xfId="6700" xr:uid="{7C59CBE0-62BB-4C55-8250-1FBA840E3697}"/>
    <cellStyle name="20% - Ênfase5 5 3 4 2" xfId="18220" xr:uid="{7DDF021B-CE2A-4590-9ECF-3408D9C2939B}"/>
    <cellStyle name="20% - Ênfase5 5 3 4 2 2" xfId="41260" xr:uid="{4671C0F6-DC05-4D16-A569-29F175F43869}"/>
    <cellStyle name="20% - Ênfase5 5 3 4 3" xfId="29740" xr:uid="{D1050718-8EB5-4517-96DC-F20A4A401498}"/>
    <cellStyle name="20% - Ênfase5 5 3 5" xfId="12460" xr:uid="{C9EAE4ED-A148-401E-A1FB-D2BDC7109357}"/>
    <cellStyle name="20% - Ênfase5 5 3 5 2" xfId="35500" xr:uid="{6189E203-AE36-4B7C-A7E4-D9D13BF700B3}"/>
    <cellStyle name="20% - Ênfase5 5 3 6" xfId="23980" xr:uid="{26025C45-2137-48B0-8802-3D76DDC6AED3}"/>
    <cellStyle name="20% - Ênfase5 5 4" xfId="1660" xr:uid="{F1BE61E6-0AD3-4B86-B6AF-15A008C21164}"/>
    <cellStyle name="20% - Ênfase5 5 4 2" xfId="4540" xr:uid="{EDEE30B4-EB73-4557-95A3-1D483C9CDAFB}"/>
    <cellStyle name="20% - Ênfase5 5 4 2 2" xfId="10300" xr:uid="{76F38AC7-D3A8-49C1-A6FB-DC6B907EF0AA}"/>
    <cellStyle name="20% - Ênfase5 5 4 2 2 2" xfId="21820" xr:uid="{8F580532-747B-44C6-9908-8A08C74D1DD1}"/>
    <cellStyle name="20% - Ênfase5 5 4 2 2 2 2" xfId="44860" xr:uid="{2FAF05A8-7DB8-42C9-ABC5-1C84CB572138}"/>
    <cellStyle name="20% - Ênfase5 5 4 2 2 3" xfId="33340" xr:uid="{48292EEC-F65F-4DF9-8349-0E997953DA5C}"/>
    <cellStyle name="20% - Ênfase5 5 4 2 3" xfId="16060" xr:uid="{5AD075B3-41AE-4A91-ADD1-C904F3A20FD0}"/>
    <cellStyle name="20% - Ênfase5 5 4 2 3 2" xfId="39100" xr:uid="{4A8D6CCE-EC2C-48C6-8EF7-C707C160B80A}"/>
    <cellStyle name="20% - Ênfase5 5 4 2 4" xfId="27580" xr:uid="{82E26C27-0940-4793-84EF-178B4BD8C495}"/>
    <cellStyle name="20% - Ênfase5 5 4 3" xfId="7420" xr:uid="{F7792BA0-A1D5-4F9D-9916-3EEEB1E936A0}"/>
    <cellStyle name="20% - Ênfase5 5 4 3 2" xfId="18940" xr:uid="{51FEDB59-AB45-4262-95C6-CC6657CF5FEC}"/>
    <cellStyle name="20% - Ênfase5 5 4 3 2 2" xfId="41980" xr:uid="{23A35EE7-FB8F-4BDC-96F9-A55C006166FC}"/>
    <cellStyle name="20% - Ênfase5 5 4 3 3" xfId="30460" xr:uid="{278A03CA-2521-44AF-B324-D2DA692B0C40}"/>
    <cellStyle name="20% - Ênfase5 5 4 4" xfId="13180" xr:uid="{E001F869-AF1C-4255-BD34-D4B64D28C59A}"/>
    <cellStyle name="20% - Ênfase5 5 4 4 2" xfId="36220" xr:uid="{94749387-059F-4AF9-9608-5FC9A56FAF00}"/>
    <cellStyle name="20% - Ênfase5 5 4 5" xfId="24700" xr:uid="{B7393A68-8DBB-4582-813F-86CF0D387BB0}"/>
    <cellStyle name="20% - Ênfase5 5 5" xfId="3100" xr:uid="{74AF1902-08D0-46AD-9467-65108BFD8A46}"/>
    <cellStyle name="20% - Ênfase5 5 5 2" xfId="8860" xr:uid="{73994F03-5CF2-4012-8D7F-45D5D8BA188D}"/>
    <cellStyle name="20% - Ênfase5 5 5 2 2" xfId="20380" xr:uid="{82CF90A1-5727-4FF9-8DD5-97111D86C479}"/>
    <cellStyle name="20% - Ênfase5 5 5 2 2 2" xfId="43420" xr:uid="{67758F4A-8A35-4369-BD86-B03CC1B1C6A7}"/>
    <cellStyle name="20% - Ênfase5 5 5 2 3" xfId="31900" xr:uid="{92B50B81-02B2-4FCC-B727-A0179F8A2F96}"/>
    <cellStyle name="20% - Ênfase5 5 5 3" xfId="14620" xr:uid="{CCA74877-A0AD-4907-973E-027834F6803A}"/>
    <cellStyle name="20% - Ênfase5 5 5 3 2" xfId="37660" xr:uid="{6EC00ECF-FF72-4DAF-917F-8C0115739D05}"/>
    <cellStyle name="20% - Ênfase5 5 5 4" xfId="26140" xr:uid="{EB47E3D8-918F-4622-B8C8-048831BC38B5}"/>
    <cellStyle name="20% - Ênfase5 5 6" xfId="5980" xr:uid="{A1CF158F-268F-454B-AEBD-4B23462D70E2}"/>
    <cellStyle name="20% - Ênfase5 5 6 2" xfId="17500" xr:uid="{6DDF5716-DE29-4B6E-B174-5995151169EF}"/>
    <cellStyle name="20% - Ênfase5 5 6 2 2" xfId="40540" xr:uid="{E65DB950-02C4-4324-ACFE-C9DC690726A4}"/>
    <cellStyle name="20% - Ênfase5 5 6 3" xfId="29020" xr:uid="{CBA5AD26-8B3D-49EE-AF63-62A9FD2311D4}"/>
    <cellStyle name="20% - Ênfase5 5 7" xfId="11740" xr:uid="{5A2B357C-030B-4740-8C15-611201033E32}"/>
    <cellStyle name="20% - Ênfase5 5 7 2" xfId="34780" xr:uid="{CF9729E6-BFDB-4EE5-983D-094AC9A4AF4F}"/>
    <cellStyle name="20% - Ênfase5 5 8" xfId="23260" xr:uid="{6C987F32-A066-4194-9D8E-3A7CA4DFCEF6}"/>
    <cellStyle name="20% - Ênfase5 6" xfId="400" xr:uid="{0F55E8B6-69F9-4C23-9FBE-05D3DAE6A325}"/>
    <cellStyle name="20% - Ênfase5 6 2" xfId="1120" xr:uid="{090C3B5C-FC0E-4BCC-A7FD-F7FCB8B2AED5}"/>
    <cellStyle name="20% - Ênfase5 6 2 2" xfId="2560" xr:uid="{C2DE60F1-8D22-4A83-8C4D-AC3564B542E1}"/>
    <cellStyle name="20% - Ênfase5 6 2 2 2" xfId="5440" xr:uid="{8ADE4FA4-D780-4BF6-BB1B-3469F961C772}"/>
    <cellStyle name="20% - Ênfase5 6 2 2 2 2" xfId="11200" xr:uid="{2ABACF2B-6304-41EF-8A6A-B73FEE837344}"/>
    <cellStyle name="20% - Ênfase5 6 2 2 2 2 2" xfId="22720" xr:uid="{0E237BE3-4349-49E8-A02C-99DAD5131533}"/>
    <cellStyle name="20% - Ênfase5 6 2 2 2 2 2 2" xfId="45760" xr:uid="{0CBA5417-363E-4A83-8A63-0A189CAB623E}"/>
    <cellStyle name="20% - Ênfase5 6 2 2 2 2 3" xfId="34240" xr:uid="{A60D6C2E-4FD6-40EF-878D-FB0B2E5E1ECE}"/>
    <cellStyle name="20% - Ênfase5 6 2 2 2 3" xfId="16960" xr:uid="{B7CA9114-DEDC-4FB6-844D-5D01EC3BB917}"/>
    <cellStyle name="20% - Ênfase5 6 2 2 2 3 2" xfId="40000" xr:uid="{BB77F4F5-B577-42BB-8E1F-8EA59E8D3477}"/>
    <cellStyle name="20% - Ênfase5 6 2 2 2 4" xfId="28480" xr:uid="{175B2C56-7AD9-48E5-935E-C17EA820ADF0}"/>
    <cellStyle name="20% - Ênfase5 6 2 2 3" xfId="8320" xr:uid="{B59FFC3D-7021-4B07-984D-769CA9E84019}"/>
    <cellStyle name="20% - Ênfase5 6 2 2 3 2" xfId="19840" xr:uid="{3112C818-FEE3-4DDC-8B84-52F40F129EEA}"/>
    <cellStyle name="20% - Ênfase5 6 2 2 3 2 2" xfId="42880" xr:uid="{0CE4A624-2E9C-4640-9468-C2B5C6D99D2F}"/>
    <cellStyle name="20% - Ênfase5 6 2 2 3 3" xfId="31360" xr:uid="{A4F9D520-8F0C-45E9-8035-3134B667AA65}"/>
    <cellStyle name="20% - Ênfase5 6 2 2 4" xfId="14080" xr:uid="{C634E09B-3154-4D9C-B49F-98430868D557}"/>
    <cellStyle name="20% - Ênfase5 6 2 2 4 2" xfId="37120" xr:uid="{636D5435-1593-4818-ADB5-ED46A680CBE6}"/>
    <cellStyle name="20% - Ênfase5 6 2 2 5" xfId="25600" xr:uid="{ED40FC60-EB6A-4BF0-8870-887B765F5B99}"/>
    <cellStyle name="20% - Ênfase5 6 2 3" xfId="4000" xr:uid="{4878842B-C92C-4D77-B27B-169F9A1D813B}"/>
    <cellStyle name="20% - Ênfase5 6 2 3 2" xfId="9760" xr:uid="{8C7B74AA-998F-4B9E-A3B5-D6219CE99BB4}"/>
    <cellStyle name="20% - Ênfase5 6 2 3 2 2" xfId="21280" xr:uid="{2F4E06E7-49CF-4C0E-B295-DB43855C53BF}"/>
    <cellStyle name="20% - Ênfase5 6 2 3 2 2 2" xfId="44320" xr:uid="{5791742E-F4B4-46E2-89AC-419C6C0087A7}"/>
    <cellStyle name="20% - Ênfase5 6 2 3 2 3" xfId="32800" xr:uid="{90CC44BB-37FB-4C9D-A4FC-2522E926C6D4}"/>
    <cellStyle name="20% - Ênfase5 6 2 3 3" xfId="15520" xr:uid="{8AE02220-5DC2-438A-83B9-685FB429763B}"/>
    <cellStyle name="20% - Ênfase5 6 2 3 3 2" xfId="38560" xr:uid="{20244B39-C985-4036-8523-71B992433288}"/>
    <cellStyle name="20% - Ênfase5 6 2 3 4" xfId="27040" xr:uid="{F77E69DC-5E68-4ABE-B27F-DF06751C1B5B}"/>
    <cellStyle name="20% - Ênfase5 6 2 4" xfId="6880" xr:uid="{B80ABDD0-F4C0-46A9-A2A1-723DA948CE04}"/>
    <cellStyle name="20% - Ênfase5 6 2 4 2" xfId="18400" xr:uid="{316FD43C-59AB-4E6B-92AC-4B3778C14F16}"/>
    <cellStyle name="20% - Ênfase5 6 2 4 2 2" xfId="41440" xr:uid="{73EE8298-7A00-41A7-B804-6F116F543B0E}"/>
    <cellStyle name="20% - Ênfase5 6 2 4 3" xfId="29920" xr:uid="{E188F79D-6C82-4F12-BDC8-AEE181E6A6D8}"/>
    <cellStyle name="20% - Ênfase5 6 2 5" xfId="12640" xr:uid="{0FE4C250-B3AF-4E7F-A262-955188097C7D}"/>
    <cellStyle name="20% - Ênfase5 6 2 5 2" xfId="35680" xr:uid="{A28DEE0B-8E56-48DC-B2E1-7B8D71F33768}"/>
    <cellStyle name="20% - Ênfase5 6 2 6" xfId="24160" xr:uid="{2DCF8616-A9AE-496D-944D-E3D0F87DCBB0}"/>
    <cellStyle name="20% - Ênfase5 6 3" xfId="1840" xr:uid="{3AD0E9CB-4926-4064-9F88-FF928C4FC60E}"/>
    <cellStyle name="20% - Ênfase5 6 3 2" xfId="4720" xr:uid="{35B43363-6469-4733-928A-D25A2C9A8532}"/>
    <cellStyle name="20% - Ênfase5 6 3 2 2" xfId="10480" xr:uid="{62C386EB-7350-4415-9424-080072FCAE8E}"/>
    <cellStyle name="20% - Ênfase5 6 3 2 2 2" xfId="22000" xr:uid="{EDD1397E-9B25-4EAC-BB23-A94BAA7668DE}"/>
    <cellStyle name="20% - Ênfase5 6 3 2 2 2 2" xfId="45040" xr:uid="{DADE41D9-FA90-408D-8BC1-5548DF4C519A}"/>
    <cellStyle name="20% - Ênfase5 6 3 2 2 3" xfId="33520" xr:uid="{94A90F05-CF44-494F-9421-9F5CB3899317}"/>
    <cellStyle name="20% - Ênfase5 6 3 2 3" xfId="16240" xr:uid="{CBFC41DA-57C9-46AC-A0AE-100A4CDFE2DA}"/>
    <cellStyle name="20% - Ênfase5 6 3 2 3 2" xfId="39280" xr:uid="{DB1A7A23-2B19-45FD-8761-42E14C1BB1CA}"/>
    <cellStyle name="20% - Ênfase5 6 3 2 4" xfId="27760" xr:uid="{DD59137C-8C83-4A09-AE49-2B1DD71A282D}"/>
    <cellStyle name="20% - Ênfase5 6 3 3" xfId="7600" xr:uid="{0D110883-A407-41EF-96F2-49E95ED577C6}"/>
    <cellStyle name="20% - Ênfase5 6 3 3 2" xfId="19120" xr:uid="{01BC8CF3-B4C1-4DF0-B7B6-37243EABFDF4}"/>
    <cellStyle name="20% - Ênfase5 6 3 3 2 2" xfId="42160" xr:uid="{C3E5EBA0-D749-4FDB-BF6F-1A3EC006ECED}"/>
    <cellStyle name="20% - Ênfase5 6 3 3 3" xfId="30640" xr:uid="{AA6D09BD-E953-4B04-9764-C85D5462618B}"/>
    <cellStyle name="20% - Ênfase5 6 3 4" xfId="13360" xr:uid="{C07F36CC-BFE2-4BF5-90FC-EE3873216110}"/>
    <cellStyle name="20% - Ênfase5 6 3 4 2" xfId="36400" xr:uid="{E5F8194C-DB74-4FAE-B1A2-3D86690749B7}"/>
    <cellStyle name="20% - Ênfase5 6 3 5" xfId="24880" xr:uid="{7A01CD36-8D77-4CC1-910C-989CDABFC786}"/>
    <cellStyle name="20% - Ênfase5 6 4" xfId="3280" xr:uid="{AAA8CBBD-18FE-449A-895B-290F1BAA8387}"/>
    <cellStyle name="20% - Ênfase5 6 4 2" xfId="9040" xr:uid="{AA1AC8EB-F435-45E4-BA70-30EE07AEEF3D}"/>
    <cellStyle name="20% - Ênfase5 6 4 2 2" xfId="20560" xr:uid="{58C8927E-69D3-41EE-835C-0D2788EC0238}"/>
    <cellStyle name="20% - Ênfase5 6 4 2 2 2" xfId="43600" xr:uid="{968B5F14-672F-4700-938C-5BADAA1B9CAB}"/>
    <cellStyle name="20% - Ênfase5 6 4 2 3" xfId="32080" xr:uid="{0D282004-A4CC-4AA4-BBC3-6B2703A32ECE}"/>
    <cellStyle name="20% - Ênfase5 6 4 3" xfId="14800" xr:uid="{EB412412-6936-4937-9888-E05FCEEFF30A}"/>
    <cellStyle name="20% - Ênfase5 6 4 3 2" xfId="37840" xr:uid="{BFB38CD1-32AA-4D88-8B41-1F8F44420EA1}"/>
    <cellStyle name="20% - Ênfase5 6 4 4" xfId="26320" xr:uid="{3B7C29C1-7560-48A2-9697-1FBB8EB9BA30}"/>
    <cellStyle name="20% - Ênfase5 6 5" xfId="6160" xr:uid="{54921F32-495B-4E36-9BA0-13C548256267}"/>
    <cellStyle name="20% - Ênfase5 6 5 2" xfId="17680" xr:uid="{E0664D7D-AEA3-4168-B712-19EED0077713}"/>
    <cellStyle name="20% - Ênfase5 6 5 2 2" xfId="40720" xr:uid="{2639504B-EC66-4D71-AC37-948498FAAD52}"/>
    <cellStyle name="20% - Ênfase5 6 5 3" xfId="29200" xr:uid="{B79D2962-C3FD-42FC-AD0F-2EC7C4B0E0B9}"/>
    <cellStyle name="20% - Ênfase5 6 6" xfId="11920" xr:uid="{5F06DDA9-DD77-48B0-8763-7A01FDB16EBC}"/>
    <cellStyle name="20% - Ênfase5 6 6 2" xfId="34960" xr:uid="{7F4C4E8B-19FD-4CEB-88A7-F31B82912193}"/>
    <cellStyle name="20% - Ênfase5 6 7" xfId="23440" xr:uid="{0D782A16-C38A-4F5B-955C-F7E5D7296C51}"/>
    <cellStyle name="20% - Ênfase5 7" xfId="760" xr:uid="{14197D99-0C99-403A-AFF0-BC60A683FDE2}"/>
    <cellStyle name="20% - Ênfase5 7 2" xfId="2200" xr:uid="{0689FC4E-BF7A-4B86-8488-4CDC4018F4D7}"/>
    <cellStyle name="20% - Ênfase5 7 2 2" xfId="5080" xr:uid="{A7269FBE-E088-4DAD-AF2D-7876ECC813C2}"/>
    <cellStyle name="20% - Ênfase5 7 2 2 2" xfId="10840" xr:uid="{3832EDFA-EB47-4FDA-8139-4C088A29CA6B}"/>
    <cellStyle name="20% - Ênfase5 7 2 2 2 2" xfId="22360" xr:uid="{3066E57F-C29A-4E9E-BE95-D167CE59CE04}"/>
    <cellStyle name="20% - Ênfase5 7 2 2 2 2 2" xfId="45400" xr:uid="{30EC2861-FACA-40E0-9F2F-5AD9A464FA92}"/>
    <cellStyle name="20% - Ênfase5 7 2 2 2 3" xfId="33880" xr:uid="{7A133364-EFCB-4AC4-80E5-1102D34952A8}"/>
    <cellStyle name="20% - Ênfase5 7 2 2 3" xfId="16600" xr:uid="{01D432A2-14B6-4205-A4CC-B48BD00C6EA3}"/>
    <cellStyle name="20% - Ênfase5 7 2 2 3 2" xfId="39640" xr:uid="{01504672-A376-42D6-80C6-40E4389C824A}"/>
    <cellStyle name="20% - Ênfase5 7 2 2 4" xfId="28120" xr:uid="{302C0C02-1A18-4D89-90EA-839B4EFD8DDB}"/>
    <cellStyle name="20% - Ênfase5 7 2 3" xfId="7960" xr:uid="{FFB34865-08A7-4BA6-B90A-A6B941F1190D}"/>
    <cellStyle name="20% - Ênfase5 7 2 3 2" xfId="19480" xr:uid="{7679A332-D310-4A58-A65A-48197B22CD8E}"/>
    <cellStyle name="20% - Ênfase5 7 2 3 2 2" xfId="42520" xr:uid="{77A7FEC2-B28A-4C86-8E2C-B98BCCCF8AB9}"/>
    <cellStyle name="20% - Ênfase5 7 2 3 3" xfId="31000" xr:uid="{755CC59B-CE70-41F2-A4D6-087CD9EF2796}"/>
    <cellStyle name="20% - Ênfase5 7 2 4" xfId="13720" xr:uid="{5D0F9031-99F9-4272-90B9-A4670D914DE6}"/>
    <cellStyle name="20% - Ênfase5 7 2 4 2" xfId="36760" xr:uid="{C4015156-C451-4D42-BF13-74AD3AC42FFD}"/>
    <cellStyle name="20% - Ênfase5 7 2 5" xfId="25240" xr:uid="{D28BA1E3-FBDF-43C4-B853-8A6C23B2B7E9}"/>
    <cellStyle name="20% - Ênfase5 7 3" xfId="3640" xr:uid="{ED8CDF33-5EEB-4BDF-A33A-5CC599AFACBA}"/>
    <cellStyle name="20% - Ênfase5 7 3 2" xfId="9400" xr:uid="{48752152-94AC-4EC1-AD8F-68512DACAB48}"/>
    <cellStyle name="20% - Ênfase5 7 3 2 2" xfId="20920" xr:uid="{364C0FC3-E765-459F-A94E-1FBFF62FFFF9}"/>
    <cellStyle name="20% - Ênfase5 7 3 2 2 2" xfId="43960" xr:uid="{B08B7485-AF01-4EE9-A6D3-E8BB55829FF7}"/>
    <cellStyle name="20% - Ênfase5 7 3 2 3" xfId="32440" xr:uid="{2D512CD9-6487-44BD-8E7F-A6AA8F270E31}"/>
    <cellStyle name="20% - Ênfase5 7 3 3" xfId="15160" xr:uid="{935E7737-3CD3-494C-BAED-F5FEEA281AA1}"/>
    <cellStyle name="20% - Ênfase5 7 3 3 2" xfId="38200" xr:uid="{ED374633-233A-4709-A24B-3377B7C92CFD}"/>
    <cellStyle name="20% - Ênfase5 7 3 4" xfId="26680" xr:uid="{29527BE7-6F9C-4F81-97C6-FAC9E59E6312}"/>
    <cellStyle name="20% - Ênfase5 7 4" xfId="6520" xr:uid="{5F265CEB-5C4A-4D56-B36C-4DD7DB2360AA}"/>
    <cellStyle name="20% - Ênfase5 7 4 2" xfId="18040" xr:uid="{39FAFAE6-D380-432F-8F04-469E66C31924}"/>
    <cellStyle name="20% - Ênfase5 7 4 2 2" xfId="41080" xr:uid="{400C442C-0B46-4469-B10C-B7489CB04646}"/>
    <cellStyle name="20% - Ênfase5 7 4 3" xfId="29560" xr:uid="{465EA940-4088-4AC2-9D15-CAA304C9106F}"/>
    <cellStyle name="20% - Ênfase5 7 5" xfId="12280" xr:uid="{21A02CBD-1DE3-4BB5-8341-CCE68A856B17}"/>
    <cellStyle name="20% - Ênfase5 7 5 2" xfId="35320" xr:uid="{FA839F31-4C6C-4445-9C71-D88A2F884DBA}"/>
    <cellStyle name="20% - Ênfase5 7 6" xfId="23800" xr:uid="{BCE81D75-CEE5-472B-8299-340B05F3F510}"/>
    <cellStyle name="20% - Ênfase5 8" xfId="1480" xr:uid="{48D18092-918B-46E1-AEDC-C00389AC0BC1}"/>
    <cellStyle name="20% - Ênfase5 8 2" xfId="4360" xr:uid="{C7BD44C4-7C7C-4D56-AE4C-A04C95E17BCD}"/>
    <cellStyle name="20% - Ênfase5 8 2 2" xfId="10120" xr:uid="{63399F57-072B-49E7-9284-6A2624238106}"/>
    <cellStyle name="20% - Ênfase5 8 2 2 2" xfId="21640" xr:uid="{EF68F9F6-58D4-4F7F-A851-4872A47F6480}"/>
    <cellStyle name="20% - Ênfase5 8 2 2 2 2" xfId="44680" xr:uid="{56763124-7778-4481-BB70-D032084487FE}"/>
    <cellStyle name="20% - Ênfase5 8 2 2 3" xfId="33160" xr:uid="{FD0CD8CE-E536-470D-84D2-AF30A3EDD39D}"/>
    <cellStyle name="20% - Ênfase5 8 2 3" xfId="15880" xr:uid="{9C124E30-A413-4613-9694-732B7D4CB8BE}"/>
    <cellStyle name="20% - Ênfase5 8 2 3 2" xfId="38920" xr:uid="{552D1257-FA81-4C96-BF94-D711CCA52296}"/>
    <cellStyle name="20% - Ênfase5 8 2 4" xfId="27400" xr:uid="{F5B8159D-214D-446B-97BF-6BCA72EDC07D}"/>
    <cellStyle name="20% - Ênfase5 8 3" xfId="7240" xr:uid="{1D5F29F7-2E49-4893-AE3C-FE6E0027D2E3}"/>
    <cellStyle name="20% - Ênfase5 8 3 2" xfId="18760" xr:uid="{B9BE112A-575C-4396-BB61-F7BAADD3374D}"/>
    <cellStyle name="20% - Ênfase5 8 3 2 2" xfId="41800" xr:uid="{E589DFB9-3D76-4E6B-9A87-BFC42558577F}"/>
    <cellStyle name="20% - Ênfase5 8 3 3" xfId="30280" xr:uid="{F95DFEB1-7F5D-4529-942E-E544E7ACF54B}"/>
    <cellStyle name="20% - Ênfase5 8 4" xfId="13000" xr:uid="{5F4961D8-9B69-4AB1-B570-F9B78DBD50C8}"/>
    <cellStyle name="20% - Ênfase5 8 4 2" xfId="36040" xr:uid="{B94ADBF2-4CF7-4406-B55D-62EE36060E95}"/>
    <cellStyle name="20% - Ênfase5 8 5" xfId="24520" xr:uid="{43355B6D-69FB-4250-BB8A-8823241E8164}"/>
    <cellStyle name="20% - Ênfase5 9" xfId="2920" xr:uid="{B2ECDE26-8601-4AA2-A671-9C1D11F98EA2}"/>
    <cellStyle name="20% - Ênfase5 9 2" xfId="8680" xr:uid="{69837E0C-1D4E-4D04-A756-9398142AF760}"/>
    <cellStyle name="20% - Ênfase5 9 2 2" xfId="20200" xr:uid="{BE9751A8-D7EE-4D2F-9D68-2B10946FC937}"/>
    <cellStyle name="20% - Ênfase5 9 2 2 2" xfId="43240" xr:uid="{8657BB28-9ACE-4126-9A82-6AAAB06914DD}"/>
    <cellStyle name="20% - Ênfase5 9 2 3" xfId="31720" xr:uid="{A3A2FE49-06B7-4A13-83A8-C794AC4EE23D}"/>
    <cellStyle name="20% - Ênfase5 9 3" xfId="14440" xr:uid="{ABCFFBE3-138A-4F4A-9A05-314F2C81589A}"/>
    <cellStyle name="20% - Ênfase5 9 3 2" xfId="37480" xr:uid="{999AECCA-47E4-4659-B186-8D1CC943782D}"/>
    <cellStyle name="20% - Ênfase5 9 4" xfId="25960" xr:uid="{B40FB58A-AF2C-472E-95E3-5364B14B1F6C}"/>
    <cellStyle name="20% - Ênfase6" xfId="40" builtinId="50" customBuiltin="1"/>
    <cellStyle name="20% - Ênfase6 10" xfId="5803" xr:uid="{4F77379F-CE09-4E4D-BF42-DE7FCAB19869}"/>
    <cellStyle name="20% - Ênfase6 10 2" xfId="17323" xr:uid="{CEB3A4D0-C1AC-4199-B222-27D8E3E97244}"/>
    <cellStyle name="20% - Ênfase6 10 2 2" xfId="40363" xr:uid="{D7A7CF47-5723-49AF-A88B-4869CD9A90E3}"/>
    <cellStyle name="20% - Ênfase6 10 3" xfId="28843" xr:uid="{08C85D6A-FE95-4AD6-9E16-01D7421EEF40}"/>
    <cellStyle name="20% - Ênfase6 11" xfId="11563" xr:uid="{0C6A4092-85F2-4794-A16F-A4DE17675A4D}"/>
    <cellStyle name="20% - Ênfase6 11 2" xfId="34603" xr:uid="{262B1680-0A1A-460D-AE17-E13CC94D8F98}"/>
    <cellStyle name="20% - Ênfase6 12" xfId="23083" xr:uid="{C0957A3F-0A63-436C-A351-DAA709B51355}"/>
    <cellStyle name="20% - Ênfase6 2" xfId="64" xr:uid="{D16C57A0-C7A7-45EF-A255-C5CF76041043}"/>
    <cellStyle name="20% - Ênfase6 2 10" xfId="11586" xr:uid="{F44701EF-F14E-4016-90C6-19B5082A39A3}"/>
    <cellStyle name="20% - Ênfase6 2 10 2" xfId="34626" xr:uid="{887C585E-2993-4CC6-90C7-FCE769DC75B2}"/>
    <cellStyle name="20% - Ênfase6 2 11" xfId="23106" xr:uid="{C1CAB697-F027-44C3-A1EF-BBB2B1C3A0A8}"/>
    <cellStyle name="20% - Ênfase6 2 2" xfId="111" xr:uid="{C1531469-A73C-4767-B807-E6649BA5C882}"/>
    <cellStyle name="20% - Ênfase6 2 2 10" xfId="23151" xr:uid="{B78638A8-8433-441D-B33B-9094CBB4C788}"/>
    <cellStyle name="20% - Ênfase6 2 2 2" xfId="201" xr:uid="{8F7B5378-ADB9-426B-9BBF-26656C7D5788}"/>
    <cellStyle name="20% - Ênfase6 2 2 2 2" xfId="381" xr:uid="{5EC1D4C7-C2FB-40F9-BEBD-359B50F935D3}"/>
    <cellStyle name="20% - Ênfase6 2 2 2 2 2" xfId="741" xr:uid="{1AF38536-49F4-444D-8087-A173C77DEA0A}"/>
    <cellStyle name="20% - Ênfase6 2 2 2 2 2 2" xfId="1461" xr:uid="{37B5F572-D56A-4FD8-B786-5144DF685173}"/>
    <cellStyle name="20% - Ênfase6 2 2 2 2 2 2 2" xfId="2901" xr:uid="{A85B86F7-5EC9-4040-B35A-A4A3A253D111}"/>
    <cellStyle name="20% - Ênfase6 2 2 2 2 2 2 2 2" xfId="5781" xr:uid="{1D4F8012-9F97-46DD-8AB9-5B3D613F7DA4}"/>
    <cellStyle name="20% - Ênfase6 2 2 2 2 2 2 2 2 2" xfId="11541" xr:uid="{2B038E0E-331D-4D81-9E53-3A254461CA7E}"/>
    <cellStyle name="20% - Ênfase6 2 2 2 2 2 2 2 2 2 2" xfId="23061" xr:uid="{2D8AE42E-3953-4270-8BBD-94293EE4CE63}"/>
    <cellStyle name="20% - Ênfase6 2 2 2 2 2 2 2 2 2 2 2" xfId="46101" xr:uid="{A99FC3B6-4488-402D-846B-3E7A119C8BFB}"/>
    <cellStyle name="20% - Ênfase6 2 2 2 2 2 2 2 2 2 3" xfId="34581" xr:uid="{EE36EBBC-E0CC-4F6E-9AE4-E42155433D04}"/>
    <cellStyle name="20% - Ênfase6 2 2 2 2 2 2 2 2 3" xfId="17301" xr:uid="{108A1962-82CD-4484-B04C-F792BFD6472D}"/>
    <cellStyle name="20% - Ênfase6 2 2 2 2 2 2 2 2 3 2" xfId="40341" xr:uid="{BCFC239C-47F0-494C-A4DE-12952576BBBE}"/>
    <cellStyle name="20% - Ênfase6 2 2 2 2 2 2 2 2 4" xfId="28821" xr:uid="{B5DAAF0C-E685-48FA-A5D3-2A560AAF91B1}"/>
    <cellStyle name="20% - Ênfase6 2 2 2 2 2 2 2 3" xfId="8661" xr:uid="{4D84B75E-543A-4274-8CF3-2C44A668E892}"/>
    <cellStyle name="20% - Ênfase6 2 2 2 2 2 2 2 3 2" xfId="20181" xr:uid="{CC850713-964B-4802-9C15-34235AE46FEF}"/>
    <cellStyle name="20% - Ênfase6 2 2 2 2 2 2 2 3 2 2" xfId="43221" xr:uid="{BB599380-33D3-4338-ADC2-75837CB54D48}"/>
    <cellStyle name="20% - Ênfase6 2 2 2 2 2 2 2 3 3" xfId="31701" xr:uid="{65FECC0A-6F81-4497-B000-4DDA1FBE00A3}"/>
    <cellStyle name="20% - Ênfase6 2 2 2 2 2 2 2 4" xfId="14421" xr:uid="{2E68CC49-E54E-4423-BA89-C0F104E99830}"/>
    <cellStyle name="20% - Ênfase6 2 2 2 2 2 2 2 4 2" xfId="37461" xr:uid="{BCD09376-D070-4C7B-9E0F-1E7FB0A47205}"/>
    <cellStyle name="20% - Ênfase6 2 2 2 2 2 2 2 5" xfId="25941" xr:uid="{A7E1E27E-4682-4356-8FBA-04DB31111F14}"/>
    <cellStyle name="20% - Ênfase6 2 2 2 2 2 2 3" xfId="4341" xr:uid="{A2430BCE-7EC1-4263-BEBA-EFC41FC47F83}"/>
    <cellStyle name="20% - Ênfase6 2 2 2 2 2 2 3 2" xfId="10101" xr:uid="{97647F77-B808-4380-9791-77F027103FA8}"/>
    <cellStyle name="20% - Ênfase6 2 2 2 2 2 2 3 2 2" xfId="21621" xr:uid="{88BC391A-B885-414F-B426-8DDDBE4D2473}"/>
    <cellStyle name="20% - Ênfase6 2 2 2 2 2 2 3 2 2 2" xfId="44661" xr:uid="{2CA461D8-8A90-48C6-8E64-A02DD8D38EB8}"/>
    <cellStyle name="20% - Ênfase6 2 2 2 2 2 2 3 2 3" xfId="33141" xr:uid="{CB8DCA88-865A-4EBA-BE57-4AAC1DE492E1}"/>
    <cellStyle name="20% - Ênfase6 2 2 2 2 2 2 3 3" xfId="15861" xr:uid="{20E505E4-2F1A-43D4-8A0A-A279BAFCB56D}"/>
    <cellStyle name="20% - Ênfase6 2 2 2 2 2 2 3 3 2" xfId="38901" xr:uid="{0B64DCCC-6D53-4A5C-9186-FECB50D8772D}"/>
    <cellStyle name="20% - Ênfase6 2 2 2 2 2 2 3 4" xfId="27381" xr:uid="{33D43E74-4190-4349-BC9F-1189E406ECFB}"/>
    <cellStyle name="20% - Ênfase6 2 2 2 2 2 2 4" xfId="7221" xr:uid="{8E0B2704-20FA-4AF5-9C1D-3388711B7E0A}"/>
    <cellStyle name="20% - Ênfase6 2 2 2 2 2 2 4 2" xfId="18741" xr:uid="{9D89E41E-F0EA-49B6-BC80-ACA8675D8718}"/>
    <cellStyle name="20% - Ênfase6 2 2 2 2 2 2 4 2 2" xfId="41781" xr:uid="{B727C706-FB27-471D-AFC0-DAE1BA4563BC}"/>
    <cellStyle name="20% - Ênfase6 2 2 2 2 2 2 4 3" xfId="30261" xr:uid="{62400820-C8DA-4399-8BE0-3D0EC6B76896}"/>
    <cellStyle name="20% - Ênfase6 2 2 2 2 2 2 5" xfId="12981" xr:uid="{40B49F0E-7E39-4EE2-AB26-E02815C9D304}"/>
    <cellStyle name="20% - Ênfase6 2 2 2 2 2 2 5 2" xfId="36021" xr:uid="{4DE81ED0-0570-44FC-A300-FEEE69D31B36}"/>
    <cellStyle name="20% - Ênfase6 2 2 2 2 2 2 6" xfId="24501" xr:uid="{8C4B5654-35BD-4678-B46E-3E48B4A076B6}"/>
    <cellStyle name="20% - Ênfase6 2 2 2 2 2 3" xfId="2181" xr:uid="{27A3EFD4-59BB-407E-A70A-0BACF7FD8D3A}"/>
    <cellStyle name="20% - Ênfase6 2 2 2 2 2 3 2" xfId="5061" xr:uid="{7671A8B2-E902-45BE-9455-2DE56EE07727}"/>
    <cellStyle name="20% - Ênfase6 2 2 2 2 2 3 2 2" xfId="10821" xr:uid="{CB67AAEF-27DA-4501-A05D-D0007EBBB322}"/>
    <cellStyle name="20% - Ênfase6 2 2 2 2 2 3 2 2 2" xfId="22341" xr:uid="{28339FD3-95F2-4DA1-834D-90D4196C25B6}"/>
    <cellStyle name="20% - Ênfase6 2 2 2 2 2 3 2 2 2 2" xfId="45381" xr:uid="{B15C80BC-CC00-4A8A-88EE-3C757A8418DC}"/>
    <cellStyle name="20% - Ênfase6 2 2 2 2 2 3 2 2 3" xfId="33861" xr:uid="{B4F5B5B9-9FEF-4FA5-B630-87F7CA367CC5}"/>
    <cellStyle name="20% - Ênfase6 2 2 2 2 2 3 2 3" xfId="16581" xr:uid="{D1E59E73-7492-4726-8FC2-8CE9A6FBDD35}"/>
    <cellStyle name="20% - Ênfase6 2 2 2 2 2 3 2 3 2" xfId="39621" xr:uid="{C10B46D0-02B6-4B99-AA51-D425395B0BA8}"/>
    <cellStyle name="20% - Ênfase6 2 2 2 2 2 3 2 4" xfId="28101" xr:uid="{895D9CBC-2C75-4684-A4FF-A1806616476A}"/>
    <cellStyle name="20% - Ênfase6 2 2 2 2 2 3 3" xfId="7941" xr:uid="{FB2ACF1F-CDA8-41A5-BF78-5F658B64CFDD}"/>
    <cellStyle name="20% - Ênfase6 2 2 2 2 2 3 3 2" xfId="19461" xr:uid="{495E4847-949E-4FD6-A872-E19FF94CFC03}"/>
    <cellStyle name="20% - Ênfase6 2 2 2 2 2 3 3 2 2" xfId="42501" xr:uid="{A3AE0E20-8681-4354-BD25-89F0AC2E2527}"/>
    <cellStyle name="20% - Ênfase6 2 2 2 2 2 3 3 3" xfId="30981" xr:uid="{9E32F412-DFD0-4418-BC40-9337299241EF}"/>
    <cellStyle name="20% - Ênfase6 2 2 2 2 2 3 4" xfId="13701" xr:uid="{206A53C4-2968-4048-8507-BD07FBE53260}"/>
    <cellStyle name="20% - Ênfase6 2 2 2 2 2 3 4 2" xfId="36741" xr:uid="{E9186FDD-3434-4938-921F-E26592D123D6}"/>
    <cellStyle name="20% - Ênfase6 2 2 2 2 2 3 5" xfId="25221" xr:uid="{76147034-DC36-4108-AAB5-AC15FEBBE29F}"/>
    <cellStyle name="20% - Ênfase6 2 2 2 2 2 4" xfId="3621" xr:uid="{B9D5C672-BAAE-44EA-8CC2-5737CBD812F0}"/>
    <cellStyle name="20% - Ênfase6 2 2 2 2 2 4 2" xfId="9381" xr:uid="{9487D6BB-042E-4B44-B9CD-278089F99F98}"/>
    <cellStyle name="20% - Ênfase6 2 2 2 2 2 4 2 2" xfId="20901" xr:uid="{24420081-7B0B-43F2-86EA-2E6420528B90}"/>
    <cellStyle name="20% - Ênfase6 2 2 2 2 2 4 2 2 2" xfId="43941" xr:uid="{95B0FD6A-2B49-4E07-8DA0-2A9C3BCE80EA}"/>
    <cellStyle name="20% - Ênfase6 2 2 2 2 2 4 2 3" xfId="32421" xr:uid="{AC1DD81A-0077-49F2-81B6-BDADF9D80EA0}"/>
    <cellStyle name="20% - Ênfase6 2 2 2 2 2 4 3" xfId="15141" xr:uid="{CC2D99D6-883D-4D7B-BE51-1FC86D8C9780}"/>
    <cellStyle name="20% - Ênfase6 2 2 2 2 2 4 3 2" xfId="38181" xr:uid="{8A5B0D47-88D3-40F1-A52D-F95D422A3C44}"/>
    <cellStyle name="20% - Ênfase6 2 2 2 2 2 4 4" xfId="26661" xr:uid="{345A3E09-903C-4E01-A1F6-C481A0C876D1}"/>
    <cellStyle name="20% - Ênfase6 2 2 2 2 2 5" xfId="6501" xr:uid="{A46C8AF6-7129-4661-A5B9-5695DC5C6182}"/>
    <cellStyle name="20% - Ênfase6 2 2 2 2 2 5 2" xfId="18021" xr:uid="{38B181BC-00E2-49DD-9BB5-A5B9F6EA8AC9}"/>
    <cellStyle name="20% - Ênfase6 2 2 2 2 2 5 2 2" xfId="41061" xr:uid="{E938DAF3-7976-4106-B251-8A6C2DBEF57B}"/>
    <cellStyle name="20% - Ênfase6 2 2 2 2 2 5 3" xfId="29541" xr:uid="{6B12C3D5-41FC-46FC-991A-58AB8F12CE12}"/>
    <cellStyle name="20% - Ênfase6 2 2 2 2 2 6" xfId="12261" xr:uid="{4957A435-0103-49F8-8670-D292A44E0315}"/>
    <cellStyle name="20% - Ênfase6 2 2 2 2 2 6 2" xfId="35301" xr:uid="{92DD616F-6F52-4FE0-B3B7-CC8092606627}"/>
    <cellStyle name="20% - Ênfase6 2 2 2 2 2 7" xfId="23781" xr:uid="{8F4CD29F-96D5-4C8F-9CE7-358BEDD3E52E}"/>
    <cellStyle name="20% - Ênfase6 2 2 2 2 3" xfId="1101" xr:uid="{358D4C02-8B95-4B5C-9A4A-78655DD01E4A}"/>
    <cellStyle name="20% - Ênfase6 2 2 2 2 3 2" xfId="2541" xr:uid="{160C79DC-CDD9-4B77-8E69-CABA262DAAE6}"/>
    <cellStyle name="20% - Ênfase6 2 2 2 2 3 2 2" xfId="5421" xr:uid="{AA10A66A-2952-4F95-A323-0C0160F2098B}"/>
    <cellStyle name="20% - Ênfase6 2 2 2 2 3 2 2 2" xfId="11181" xr:uid="{F5941030-4FB4-4B91-8464-A6062A8B4F01}"/>
    <cellStyle name="20% - Ênfase6 2 2 2 2 3 2 2 2 2" xfId="22701" xr:uid="{B027DCF1-661C-4078-BF47-C5FF8101FFBB}"/>
    <cellStyle name="20% - Ênfase6 2 2 2 2 3 2 2 2 2 2" xfId="45741" xr:uid="{A45A043D-D426-4007-92E1-28B6D28CDE1C}"/>
    <cellStyle name="20% - Ênfase6 2 2 2 2 3 2 2 2 3" xfId="34221" xr:uid="{223FDCF5-FF08-4C2C-8F18-684F7330EA74}"/>
    <cellStyle name="20% - Ênfase6 2 2 2 2 3 2 2 3" xfId="16941" xr:uid="{AE18D205-067B-475A-BADC-2DC768B8C79A}"/>
    <cellStyle name="20% - Ênfase6 2 2 2 2 3 2 2 3 2" xfId="39981" xr:uid="{B969B531-1255-4CB8-AAAF-899B227D5272}"/>
    <cellStyle name="20% - Ênfase6 2 2 2 2 3 2 2 4" xfId="28461" xr:uid="{330EE644-B8D5-4315-9AFA-FD3778DB45D5}"/>
    <cellStyle name="20% - Ênfase6 2 2 2 2 3 2 3" xfId="8301" xr:uid="{03CD30B8-693F-426D-851C-1D8633AC5184}"/>
    <cellStyle name="20% - Ênfase6 2 2 2 2 3 2 3 2" xfId="19821" xr:uid="{913A64CA-09BC-4B63-9533-52A0374840B8}"/>
    <cellStyle name="20% - Ênfase6 2 2 2 2 3 2 3 2 2" xfId="42861" xr:uid="{8217AD08-B57E-4AFA-8342-775D42BC7A4E}"/>
    <cellStyle name="20% - Ênfase6 2 2 2 2 3 2 3 3" xfId="31341" xr:uid="{23DF286B-AF04-429C-B4EF-EBE3EF844309}"/>
    <cellStyle name="20% - Ênfase6 2 2 2 2 3 2 4" xfId="14061" xr:uid="{18845D6D-EA36-444A-8426-5BEE425ED088}"/>
    <cellStyle name="20% - Ênfase6 2 2 2 2 3 2 4 2" xfId="37101" xr:uid="{2CAB5F69-76F6-4CFE-BB9B-54EE950A056D}"/>
    <cellStyle name="20% - Ênfase6 2 2 2 2 3 2 5" xfId="25581" xr:uid="{48647E9B-6DF9-4CE7-9321-44FB1604E173}"/>
    <cellStyle name="20% - Ênfase6 2 2 2 2 3 3" xfId="3981" xr:uid="{94809B50-2855-4970-A2E8-BCD1B9D28F48}"/>
    <cellStyle name="20% - Ênfase6 2 2 2 2 3 3 2" xfId="9741" xr:uid="{8DC5F893-D2B7-42E9-8445-4CD72F166E9F}"/>
    <cellStyle name="20% - Ênfase6 2 2 2 2 3 3 2 2" xfId="21261" xr:uid="{E525EB58-B221-48C9-9516-78542380C0E4}"/>
    <cellStyle name="20% - Ênfase6 2 2 2 2 3 3 2 2 2" xfId="44301" xr:uid="{8ABD12F0-CB56-4272-B680-89601D0950F1}"/>
    <cellStyle name="20% - Ênfase6 2 2 2 2 3 3 2 3" xfId="32781" xr:uid="{C7D1655E-246F-4C07-8EE3-0844FFDE4B8D}"/>
    <cellStyle name="20% - Ênfase6 2 2 2 2 3 3 3" xfId="15501" xr:uid="{9485E2DA-59F5-4B2B-8FF3-F59D9EEDDB2D}"/>
    <cellStyle name="20% - Ênfase6 2 2 2 2 3 3 3 2" xfId="38541" xr:uid="{6E83BD26-8405-416F-A71F-CA09D8C2FF38}"/>
    <cellStyle name="20% - Ênfase6 2 2 2 2 3 3 4" xfId="27021" xr:uid="{B350BBEF-7508-461C-8F7C-947C2E1F9B9B}"/>
    <cellStyle name="20% - Ênfase6 2 2 2 2 3 4" xfId="6861" xr:uid="{381AE700-4E4F-47BC-8157-6B70A73F304E}"/>
    <cellStyle name="20% - Ênfase6 2 2 2 2 3 4 2" xfId="18381" xr:uid="{43630201-5A54-4B81-98FD-F3FF5FFF9610}"/>
    <cellStyle name="20% - Ênfase6 2 2 2 2 3 4 2 2" xfId="41421" xr:uid="{30264941-2F02-4A82-B30E-1818A33DEB7E}"/>
    <cellStyle name="20% - Ênfase6 2 2 2 2 3 4 3" xfId="29901" xr:uid="{912FC3AD-E9F9-4BF5-AA4A-2D5C33A7B0EB}"/>
    <cellStyle name="20% - Ênfase6 2 2 2 2 3 5" xfId="12621" xr:uid="{6562B605-AAE0-44F1-B00C-9F1D572B5732}"/>
    <cellStyle name="20% - Ênfase6 2 2 2 2 3 5 2" xfId="35661" xr:uid="{091ACECE-A573-4E1D-8217-C22B883033FA}"/>
    <cellStyle name="20% - Ênfase6 2 2 2 2 3 6" xfId="24141" xr:uid="{FD4A6154-85A0-490E-B4B9-BEF09E72ED5B}"/>
    <cellStyle name="20% - Ênfase6 2 2 2 2 4" xfId="1821" xr:uid="{37D1E756-0540-4C0A-9F03-A60ED061DF76}"/>
    <cellStyle name="20% - Ênfase6 2 2 2 2 4 2" xfId="4701" xr:uid="{C84F1B24-8BF8-454C-82D9-11BD00F4DFCB}"/>
    <cellStyle name="20% - Ênfase6 2 2 2 2 4 2 2" xfId="10461" xr:uid="{8327F408-8047-4674-A289-2C7C45A4FEE0}"/>
    <cellStyle name="20% - Ênfase6 2 2 2 2 4 2 2 2" xfId="21981" xr:uid="{E19E1692-6C7B-4C81-9B98-BAB2C2E49554}"/>
    <cellStyle name="20% - Ênfase6 2 2 2 2 4 2 2 2 2" xfId="45021" xr:uid="{530ED4DD-4161-49DA-862B-124E1200291C}"/>
    <cellStyle name="20% - Ênfase6 2 2 2 2 4 2 2 3" xfId="33501" xr:uid="{E8D188A2-2630-4653-88E7-A5BECB6674B8}"/>
    <cellStyle name="20% - Ênfase6 2 2 2 2 4 2 3" xfId="16221" xr:uid="{58340083-0EB4-4C4D-A9ED-96CAAB49C541}"/>
    <cellStyle name="20% - Ênfase6 2 2 2 2 4 2 3 2" xfId="39261" xr:uid="{0262010B-2C42-4BCA-B088-6E80CC7F5AC2}"/>
    <cellStyle name="20% - Ênfase6 2 2 2 2 4 2 4" xfId="27741" xr:uid="{53A60B3C-20E6-4A5E-B0A3-C1C060B918A3}"/>
    <cellStyle name="20% - Ênfase6 2 2 2 2 4 3" xfId="7581" xr:uid="{60A56665-DA7D-4D5D-8005-73082D2D9060}"/>
    <cellStyle name="20% - Ênfase6 2 2 2 2 4 3 2" xfId="19101" xr:uid="{5EC5EE9E-0A90-498E-A9C5-4A54C47166EC}"/>
    <cellStyle name="20% - Ênfase6 2 2 2 2 4 3 2 2" xfId="42141" xr:uid="{EE7E15B2-EF66-4DDA-B520-EE86BF061C18}"/>
    <cellStyle name="20% - Ênfase6 2 2 2 2 4 3 3" xfId="30621" xr:uid="{826EDF12-72C8-4412-BCF7-89BDE785B445}"/>
    <cellStyle name="20% - Ênfase6 2 2 2 2 4 4" xfId="13341" xr:uid="{94105E6E-AE19-4F7C-A074-1051B63A4538}"/>
    <cellStyle name="20% - Ênfase6 2 2 2 2 4 4 2" xfId="36381" xr:uid="{688E3DF9-D900-4F63-AA37-D9D53F7BCB91}"/>
    <cellStyle name="20% - Ênfase6 2 2 2 2 4 5" xfId="24861" xr:uid="{703DE177-94AA-4DFF-96EF-5FE7F3E9FC59}"/>
    <cellStyle name="20% - Ênfase6 2 2 2 2 5" xfId="3261" xr:uid="{D7D78C48-E1D6-41B5-B2DA-F4B80FEE49EC}"/>
    <cellStyle name="20% - Ênfase6 2 2 2 2 5 2" xfId="9021" xr:uid="{7BD2D756-0A22-419C-8509-5C4D62D4D9FB}"/>
    <cellStyle name="20% - Ênfase6 2 2 2 2 5 2 2" xfId="20541" xr:uid="{75006BC2-1C70-4977-83F7-E70ABAA9BCE3}"/>
    <cellStyle name="20% - Ênfase6 2 2 2 2 5 2 2 2" xfId="43581" xr:uid="{57DFA067-3CD4-4B01-89A4-233AF0310D9F}"/>
    <cellStyle name="20% - Ênfase6 2 2 2 2 5 2 3" xfId="32061" xr:uid="{0CC96F95-604E-4CC9-8C4B-FF9B1889E7DA}"/>
    <cellStyle name="20% - Ênfase6 2 2 2 2 5 3" xfId="14781" xr:uid="{F42C809C-2C0F-4986-9DE9-6720748A1A23}"/>
    <cellStyle name="20% - Ênfase6 2 2 2 2 5 3 2" xfId="37821" xr:uid="{A33F0431-EB5E-4B05-BA5C-18B054212CB9}"/>
    <cellStyle name="20% - Ênfase6 2 2 2 2 5 4" xfId="26301" xr:uid="{76331099-4E19-44BE-BC86-0FCF32EAFEB1}"/>
    <cellStyle name="20% - Ênfase6 2 2 2 2 6" xfId="6141" xr:uid="{F7155FDE-EB72-4927-AE6A-D3E69725ACE3}"/>
    <cellStyle name="20% - Ênfase6 2 2 2 2 6 2" xfId="17661" xr:uid="{4330B13F-C897-4637-9674-5F37EF25FAEA}"/>
    <cellStyle name="20% - Ênfase6 2 2 2 2 6 2 2" xfId="40701" xr:uid="{91BD4409-1063-4E3C-ABC3-B3A3284ADFAB}"/>
    <cellStyle name="20% - Ênfase6 2 2 2 2 6 3" xfId="29181" xr:uid="{28981DC0-929F-4856-8DE0-D5429DA77A0B}"/>
    <cellStyle name="20% - Ênfase6 2 2 2 2 7" xfId="11901" xr:uid="{46004169-3950-4F19-A3FC-6B9A50F3969D}"/>
    <cellStyle name="20% - Ênfase6 2 2 2 2 7 2" xfId="34941" xr:uid="{75B44224-853D-43C1-A33A-0975593F3F25}"/>
    <cellStyle name="20% - Ênfase6 2 2 2 2 8" xfId="23421" xr:uid="{8F01007C-D28F-4A23-A40D-C51AACC94DE2}"/>
    <cellStyle name="20% - Ênfase6 2 2 2 3" xfId="561" xr:uid="{586DBE3C-768E-49B1-9F2B-AB45FB7E750E}"/>
    <cellStyle name="20% - Ênfase6 2 2 2 3 2" xfId="1281" xr:uid="{422D9866-A111-478B-9AFA-755A16905069}"/>
    <cellStyle name="20% - Ênfase6 2 2 2 3 2 2" xfId="2721" xr:uid="{36016096-2FE4-46B3-A0BC-9585C2E3DFBA}"/>
    <cellStyle name="20% - Ênfase6 2 2 2 3 2 2 2" xfId="5601" xr:uid="{A23DEBFF-1889-428A-ABCA-3EDB8496DCB6}"/>
    <cellStyle name="20% - Ênfase6 2 2 2 3 2 2 2 2" xfId="11361" xr:uid="{4686E10D-4401-4417-8A6C-A49068207F63}"/>
    <cellStyle name="20% - Ênfase6 2 2 2 3 2 2 2 2 2" xfId="22881" xr:uid="{A3093639-ECF1-4616-818F-E70E16512F15}"/>
    <cellStyle name="20% - Ênfase6 2 2 2 3 2 2 2 2 2 2" xfId="45921" xr:uid="{765BB247-AB8A-484D-AE34-6983D92A7ED3}"/>
    <cellStyle name="20% - Ênfase6 2 2 2 3 2 2 2 2 3" xfId="34401" xr:uid="{EA61A7FF-BAD3-47CE-8C37-932F9BE326D2}"/>
    <cellStyle name="20% - Ênfase6 2 2 2 3 2 2 2 3" xfId="17121" xr:uid="{087940C7-CE7F-4F25-932F-C16E7CC6BA78}"/>
    <cellStyle name="20% - Ênfase6 2 2 2 3 2 2 2 3 2" xfId="40161" xr:uid="{B7F99C32-BF80-4005-B6D8-E48D863077DE}"/>
    <cellStyle name="20% - Ênfase6 2 2 2 3 2 2 2 4" xfId="28641" xr:uid="{B76C4BDD-C2C1-482C-9D8D-8F4A6BE7A3DB}"/>
    <cellStyle name="20% - Ênfase6 2 2 2 3 2 2 3" xfId="8481" xr:uid="{70C667B7-49C4-456C-876B-C2C3C2DC5C66}"/>
    <cellStyle name="20% - Ênfase6 2 2 2 3 2 2 3 2" xfId="20001" xr:uid="{2E90CA94-BD32-4558-BD3D-7CE5145C4680}"/>
    <cellStyle name="20% - Ênfase6 2 2 2 3 2 2 3 2 2" xfId="43041" xr:uid="{F952FD34-1D34-449B-89E3-E520FC45CA15}"/>
    <cellStyle name="20% - Ênfase6 2 2 2 3 2 2 3 3" xfId="31521" xr:uid="{4E351362-1660-4904-8B67-A190A71554A0}"/>
    <cellStyle name="20% - Ênfase6 2 2 2 3 2 2 4" xfId="14241" xr:uid="{61420A1B-2E6B-424D-BF76-644F8DD46BCA}"/>
    <cellStyle name="20% - Ênfase6 2 2 2 3 2 2 4 2" xfId="37281" xr:uid="{C8595946-6F67-4BF7-A02A-0A479CC689E5}"/>
    <cellStyle name="20% - Ênfase6 2 2 2 3 2 2 5" xfId="25761" xr:uid="{91D435A5-E66C-4273-9449-3F7BC59C3F44}"/>
    <cellStyle name="20% - Ênfase6 2 2 2 3 2 3" xfId="4161" xr:uid="{E7EBFE30-FC18-46C1-AB29-717B0692B743}"/>
    <cellStyle name="20% - Ênfase6 2 2 2 3 2 3 2" xfId="9921" xr:uid="{C3A1E85F-7207-42FE-A6E9-5C3F02C04CEE}"/>
    <cellStyle name="20% - Ênfase6 2 2 2 3 2 3 2 2" xfId="21441" xr:uid="{2AA0DEA2-942C-42CB-8B9E-DB80ADD5EB55}"/>
    <cellStyle name="20% - Ênfase6 2 2 2 3 2 3 2 2 2" xfId="44481" xr:uid="{8A2A41E5-E276-40C3-A3E7-E63C3794A14E}"/>
    <cellStyle name="20% - Ênfase6 2 2 2 3 2 3 2 3" xfId="32961" xr:uid="{9AFD5F09-795F-4B13-8634-181436E049BA}"/>
    <cellStyle name="20% - Ênfase6 2 2 2 3 2 3 3" xfId="15681" xr:uid="{1D8FA869-6EC1-4587-A152-565693EA0030}"/>
    <cellStyle name="20% - Ênfase6 2 2 2 3 2 3 3 2" xfId="38721" xr:uid="{4D1FD231-0B62-419A-91BA-5BAF614254EF}"/>
    <cellStyle name="20% - Ênfase6 2 2 2 3 2 3 4" xfId="27201" xr:uid="{D8BA91A2-DB54-49F9-B7E3-C9014387447F}"/>
    <cellStyle name="20% - Ênfase6 2 2 2 3 2 4" xfId="7041" xr:uid="{B52C1DF7-6CA0-4AEA-A0E3-6320C7AA59B7}"/>
    <cellStyle name="20% - Ênfase6 2 2 2 3 2 4 2" xfId="18561" xr:uid="{542FFDA4-EFF0-4BB8-AE7F-59C884BC353C}"/>
    <cellStyle name="20% - Ênfase6 2 2 2 3 2 4 2 2" xfId="41601" xr:uid="{DA3768A2-A9C3-4601-8239-621CF4391A9C}"/>
    <cellStyle name="20% - Ênfase6 2 2 2 3 2 4 3" xfId="30081" xr:uid="{D6791413-1071-43F9-8674-B213662A9B5E}"/>
    <cellStyle name="20% - Ênfase6 2 2 2 3 2 5" xfId="12801" xr:uid="{97F8FFE2-BCBB-4874-A2CE-16982B3FF1EE}"/>
    <cellStyle name="20% - Ênfase6 2 2 2 3 2 5 2" xfId="35841" xr:uid="{4C109DA3-93E8-4E41-9A3A-C43FD28600A1}"/>
    <cellStyle name="20% - Ênfase6 2 2 2 3 2 6" xfId="24321" xr:uid="{90EDFE18-42EC-48C9-87BE-49B094E74EFA}"/>
    <cellStyle name="20% - Ênfase6 2 2 2 3 3" xfId="2001" xr:uid="{3407FF37-9002-4EE2-B4C8-8EB3CF765FE8}"/>
    <cellStyle name="20% - Ênfase6 2 2 2 3 3 2" xfId="4881" xr:uid="{9B1F2C92-8AA7-439C-BCE1-3C1BEA12DCF6}"/>
    <cellStyle name="20% - Ênfase6 2 2 2 3 3 2 2" xfId="10641" xr:uid="{8E90B901-3E48-4854-8F71-089511A69440}"/>
    <cellStyle name="20% - Ênfase6 2 2 2 3 3 2 2 2" xfId="22161" xr:uid="{5A6BE563-E1B9-444A-92DA-1FBF16DF7DF2}"/>
    <cellStyle name="20% - Ênfase6 2 2 2 3 3 2 2 2 2" xfId="45201" xr:uid="{739C9322-B941-4134-A5F7-0DFEFB3BEACD}"/>
    <cellStyle name="20% - Ênfase6 2 2 2 3 3 2 2 3" xfId="33681" xr:uid="{71D37E6E-8FED-4FFD-B082-616AF5EC0DE4}"/>
    <cellStyle name="20% - Ênfase6 2 2 2 3 3 2 3" xfId="16401" xr:uid="{8CC95C8C-A16D-45E8-B2CE-90C3F7DD4A79}"/>
    <cellStyle name="20% - Ênfase6 2 2 2 3 3 2 3 2" xfId="39441" xr:uid="{C6F204A8-FCB0-4584-8D45-CBDD1A2BF7B6}"/>
    <cellStyle name="20% - Ênfase6 2 2 2 3 3 2 4" xfId="27921" xr:uid="{487BD9FA-5C14-46EE-99DF-67FF7B63E609}"/>
    <cellStyle name="20% - Ênfase6 2 2 2 3 3 3" xfId="7761" xr:uid="{3750C75D-53DC-485B-A1FE-985FD39E7548}"/>
    <cellStyle name="20% - Ênfase6 2 2 2 3 3 3 2" xfId="19281" xr:uid="{72D9BDC3-BF94-41B0-AAD6-4304124C5FB7}"/>
    <cellStyle name="20% - Ênfase6 2 2 2 3 3 3 2 2" xfId="42321" xr:uid="{87CE7142-7CC0-4598-B1DE-55828D1BB167}"/>
    <cellStyle name="20% - Ênfase6 2 2 2 3 3 3 3" xfId="30801" xr:uid="{C96F0F41-9494-4830-8CDA-ABAF79883197}"/>
    <cellStyle name="20% - Ênfase6 2 2 2 3 3 4" xfId="13521" xr:uid="{4CCAD596-06CF-4533-AC9C-71CDC6E6C009}"/>
    <cellStyle name="20% - Ênfase6 2 2 2 3 3 4 2" xfId="36561" xr:uid="{03689CA9-A11A-4069-B7DD-89508AD06631}"/>
    <cellStyle name="20% - Ênfase6 2 2 2 3 3 5" xfId="25041" xr:uid="{3CFEAC8E-69C7-49CB-A9D6-09F51E9FAE60}"/>
    <cellStyle name="20% - Ênfase6 2 2 2 3 4" xfId="3441" xr:uid="{772F8A2D-7ECF-47B3-813C-039B9AD2ABF5}"/>
    <cellStyle name="20% - Ênfase6 2 2 2 3 4 2" xfId="9201" xr:uid="{EFC1CFDF-EF8A-4692-A0C0-CC631355F0DD}"/>
    <cellStyle name="20% - Ênfase6 2 2 2 3 4 2 2" xfId="20721" xr:uid="{A2DF18B4-2342-43BA-A5BB-287C91BE2EA8}"/>
    <cellStyle name="20% - Ênfase6 2 2 2 3 4 2 2 2" xfId="43761" xr:uid="{EACAC8AC-9417-46DE-849D-AD338141FE69}"/>
    <cellStyle name="20% - Ênfase6 2 2 2 3 4 2 3" xfId="32241" xr:uid="{4482FD54-ABE2-4529-8E16-2012A2A72C0D}"/>
    <cellStyle name="20% - Ênfase6 2 2 2 3 4 3" xfId="14961" xr:uid="{61EBD1D7-E87B-48A7-B4DF-12F01A0B6A60}"/>
    <cellStyle name="20% - Ênfase6 2 2 2 3 4 3 2" xfId="38001" xr:uid="{E3F66F6E-5AD8-4FA5-B300-DB7D7BC2E824}"/>
    <cellStyle name="20% - Ênfase6 2 2 2 3 4 4" xfId="26481" xr:uid="{BF995F0D-714D-4868-9627-87A425F9FB04}"/>
    <cellStyle name="20% - Ênfase6 2 2 2 3 5" xfId="6321" xr:uid="{B8BDDE3C-6AF0-4B0E-8D7B-D31C48EAEE5B}"/>
    <cellStyle name="20% - Ênfase6 2 2 2 3 5 2" xfId="17841" xr:uid="{4B6B96F8-5F7A-482B-987C-9B3A62DCE3C3}"/>
    <cellStyle name="20% - Ênfase6 2 2 2 3 5 2 2" xfId="40881" xr:uid="{84133976-B83F-459C-907B-7B4ACCBCED65}"/>
    <cellStyle name="20% - Ênfase6 2 2 2 3 5 3" xfId="29361" xr:uid="{44ACBB69-D135-4B12-A765-EA29F7D57388}"/>
    <cellStyle name="20% - Ênfase6 2 2 2 3 6" xfId="12081" xr:uid="{B25F07F9-6CB9-42FC-8EDF-FA358B401C1A}"/>
    <cellStyle name="20% - Ênfase6 2 2 2 3 6 2" xfId="35121" xr:uid="{2BCCCC8A-0262-42C0-A519-FE07B0C97EA9}"/>
    <cellStyle name="20% - Ênfase6 2 2 2 3 7" xfId="23601" xr:uid="{2DA224DE-63C8-45E4-856E-AFEBC844BF34}"/>
    <cellStyle name="20% - Ênfase6 2 2 2 4" xfId="921" xr:uid="{7CAC4A8F-3BC7-474A-80E6-7ED35B6AD808}"/>
    <cellStyle name="20% - Ênfase6 2 2 2 4 2" xfId="2361" xr:uid="{F48CB21A-3803-411F-A782-1A7EC4DD9318}"/>
    <cellStyle name="20% - Ênfase6 2 2 2 4 2 2" xfId="5241" xr:uid="{AB55BC04-559D-4892-9BDF-BB920D7E312E}"/>
    <cellStyle name="20% - Ênfase6 2 2 2 4 2 2 2" xfId="11001" xr:uid="{E1642E72-BB16-4FBD-B17D-B6537CBCDF30}"/>
    <cellStyle name="20% - Ênfase6 2 2 2 4 2 2 2 2" xfId="22521" xr:uid="{DB8BBD11-6C98-4780-BEDB-4BC663F35500}"/>
    <cellStyle name="20% - Ênfase6 2 2 2 4 2 2 2 2 2" xfId="45561" xr:uid="{28D3DD24-5920-41B8-9347-715B2281F121}"/>
    <cellStyle name="20% - Ênfase6 2 2 2 4 2 2 2 3" xfId="34041" xr:uid="{14313A92-7D11-4130-823D-8CB9AE64E1BD}"/>
    <cellStyle name="20% - Ênfase6 2 2 2 4 2 2 3" xfId="16761" xr:uid="{5C3817E7-5211-4EB3-89F6-C2F748076743}"/>
    <cellStyle name="20% - Ênfase6 2 2 2 4 2 2 3 2" xfId="39801" xr:uid="{E6E269FC-C2C4-48B2-81E6-677DFD3B6E53}"/>
    <cellStyle name="20% - Ênfase6 2 2 2 4 2 2 4" xfId="28281" xr:uid="{53678268-F334-4C62-833E-A0CE6B5F0DBE}"/>
    <cellStyle name="20% - Ênfase6 2 2 2 4 2 3" xfId="8121" xr:uid="{786FAB80-1474-4AAF-B950-75685EE01BD8}"/>
    <cellStyle name="20% - Ênfase6 2 2 2 4 2 3 2" xfId="19641" xr:uid="{B4B7EE67-ECD5-446F-8148-5140F91F1864}"/>
    <cellStyle name="20% - Ênfase6 2 2 2 4 2 3 2 2" xfId="42681" xr:uid="{AAF5FE0D-D0FD-4E59-9B1B-0553106164B6}"/>
    <cellStyle name="20% - Ênfase6 2 2 2 4 2 3 3" xfId="31161" xr:uid="{E963BED2-A98B-47EC-A5E7-D68CFB86E0C4}"/>
    <cellStyle name="20% - Ênfase6 2 2 2 4 2 4" xfId="13881" xr:uid="{D0D9007C-D93C-44D8-B26F-FAC53D333CBA}"/>
    <cellStyle name="20% - Ênfase6 2 2 2 4 2 4 2" xfId="36921" xr:uid="{E6580DE3-429F-49BA-B29D-D4298560A483}"/>
    <cellStyle name="20% - Ênfase6 2 2 2 4 2 5" xfId="25401" xr:uid="{5B4A330D-78E5-4C5D-9239-547F8BAC80F4}"/>
    <cellStyle name="20% - Ênfase6 2 2 2 4 3" xfId="3801" xr:uid="{87EA4A50-85A1-4547-844C-189F384DBFA5}"/>
    <cellStyle name="20% - Ênfase6 2 2 2 4 3 2" xfId="9561" xr:uid="{F48C618A-15F5-44F3-80F8-7FC4E0C055D3}"/>
    <cellStyle name="20% - Ênfase6 2 2 2 4 3 2 2" xfId="21081" xr:uid="{8E9AF481-8157-477E-914C-B388B594A183}"/>
    <cellStyle name="20% - Ênfase6 2 2 2 4 3 2 2 2" xfId="44121" xr:uid="{43C8A611-DF55-4723-A574-7587CEC3AA0E}"/>
    <cellStyle name="20% - Ênfase6 2 2 2 4 3 2 3" xfId="32601" xr:uid="{A3C722D6-6ABC-4A80-AC16-97A2825CD4EB}"/>
    <cellStyle name="20% - Ênfase6 2 2 2 4 3 3" xfId="15321" xr:uid="{9156D5A5-923C-429F-98C5-C2C7311FF33C}"/>
    <cellStyle name="20% - Ênfase6 2 2 2 4 3 3 2" xfId="38361" xr:uid="{1E1118DD-FAA5-4D65-A5EF-6AA8B974AA6A}"/>
    <cellStyle name="20% - Ênfase6 2 2 2 4 3 4" xfId="26841" xr:uid="{2707B574-0623-431D-9076-A521250E90D0}"/>
    <cellStyle name="20% - Ênfase6 2 2 2 4 4" xfId="6681" xr:uid="{3A6E9FC7-393D-454A-920A-341C63687381}"/>
    <cellStyle name="20% - Ênfase6 2 2 2 4 4 2" xfId="18201" xr:uid="{9825D47D-94FF-4B9A-A875-085763514E6E}"/>
    <cellStyle name="20% - Ênfase6 2 2 2 4 4 2 2" xfId="41241" xr:uid="{D0F09CD0-A3A8-41CC-A587-B9738188C86E}"/>
    <cellStyle name="20% - Ênfase6 2 2 2 4 4 3" xfId="29721" xr:uid="{CEF87C96-8310-4737-8FF6-E2BBE6A72CB8}"/>
    <cellStyle name="20% - Ênfase6 2 2 2 4 5" xfId="12441" xr:uid="{CC0C4E1F-7082-48B7-A2A8-CEFB2F3798BA}"/>
    <cellStyle name="20% - Ênfase6 2 2 2 4 5 2" xfId="35481" xr:uid="{8AAC1500-66E1-4663-8144-FF6F72846895}"/>
    <cellStyle name="20% - Ênfase6 2 2 2 4 6" xfId="23961" xr:uid="{5D0FAD36-8756-437E-B9EE-2E5DABCE9C04}"/>
    <cellStyle name="20% - Ênfase6 2 2 2 5" xfId="1641" xr:uid="{8EF1775A-4649-47C4-9AFE-AE8B0AA983F7}"/>
    <cellStyle name="20% - Ênfase6 2 2 2 5 2" xfId="4521" xr:uid="{DCDA6D53-0DA1-45D1-BE58-FCF2225475DE}"/>
    <cellStyle name="20% - Ênfase6 2 2 2 5 2 2" xfId="10281" xr:uid="{7A8C0765-D5FC-4A05-A741-3E1526C97F89}"/>
    <cellStyle name="20% - Ênfase6 2 2 2 5 2 2 2" xfId="21801" xr:uid="{C1B881F8-78C2-4073-BD8F-64A1E3E6379D}"/>
    <cellStyle name="20% - Ênfase6 2 2 2 5 2 2 2 2" xfId="44841" xr:uid="{CA5780A8-2E7B-4851-BBFE-6CF9367E7A81}"/>
    <cellStyle name="20% - Ênfase6 2 2 2 5 2 2 3" xfId="33321" xr:uid="{84268DD1-4344-4973-9CB7-903C596C0561}"/>
    <cellStyle name="20% - Ênfase6 2 2 2 5 2 3" xfId="16041" xr:uid="{9A2968B7-072A-4E62-9D98-097576ADA1B7}"/>
    <cellStyle name="20% - Ênfase6 2 2 2 5 2 3 2" xfId="39081" xr:uid="{B10C8C1D-3F89-45F0-ACCE-A89D480C99FB}"/>
    <cellStyle name="20% - Ênfase6 2 2 2 5 2 4" xfId="27561" xr:uid="{67F3DF6D-2A3F-44FC-ACE8-760C09AC1B24}"/>
    <cellStyle name="20% - Ênfase6 2 2 2 5 3" xfId="7401" xr:uid="{BAE87D18-325A-4E4C-B376-C488692C5C6D}"/>
    <cellStyle name="20% - Ênfase6 2 2 2 5 3 2" xfId="18921" xr:uid="{753A2315-B9CF-43DD-ACA9-96D1C4277D73}"/>
    <cellStyle name="20% - Ênfase6 2 2 2 5 3 2 2" xfId="41961" xr:uid="{1BF74D21-EB9B-41D7-8227-51C203BA3D07}"/>
    <cellStyle name="20% - Ênfase6 2 2 2 5 3 3" xfId="30441" xr:uid="{DA9083EF-111A-4196-948B-C422348212E7}"/>
    <cellStyle name="20% - Ênfase6 2 2 2 5 4" xfId="13161" xr:uid="{2004DB67-01C0-472B-9782-225532201848}"/>
    <cellStyle name="20% - Ênfase6 2 2 2 5 4 2" xfId="36201" xr:uid="{04176CE7-67C3-4859-8B62-DE6F559B3657}"/>
    <cellStyle name="20% - Ênfase6 2 2 2 5 5" xfId="24681" xr:uid="{6404C1F6-54FE-486A-8DA1-488B48080B5F}"/>
    <cellStyle name="20% - Ênfase6 2 2 2 6" xfId="3081" xr:uid="{2BAFBE03-3B11-4BE3-89F5-544376729175}"/>
    <cellStyle name="20% - Ênfase6 2 2 2 6 2" xfId="8841" xr:uid="{1F84AB1F-A275-4143-AF38-1F3AA6FA7E81}"/>
    <cellStyle name="20% - Ênfase6 2 2 2 6 2 2" xfId="20361" xr:uid="{843ECD8A-5D21-47A4-8E18-534CD1F9EFF3}"/>
    <cellStyle name="20% - Ênfase6 2 2 2 6 2 2 2" xfId="43401" xr:uid="{3407ED4F-BCD4-43AD-9FD2-A04A36600D17}"/>
    <cellStyle name="20% - Ênfase6 2 2 2 6 2 3" xfId="31881" xr:uid="{4E40E73B-C5EF-4330-A0E9-C8C572941A45}"/>
    <cellStyle name="20% - Ênfase6 2 2 2 6 3" xfId="14601" xr:uid="{3917993A-607F-4282-A045-D6DC4A022458}"/>
    <cellStyle name="20% - Ênfase6 2 2 2 6 3 2" xfId="37641" xr:uid="{AF5C7293-858E-4B57-B6B2-D585423CE9E9}"/>
    <cellStyle name="20% - Ênfase6 2 2 2 6 4" xfId="26121" xr:uid="{5EE271B9-DEBC-4B59-9C60-8AB39556B578}"/>
    <cellStyle name="20% - Ênfase6 2 2 2 7" xfId="5961" xr:uid="{CEA094CE-5E33-4E4F-8A6B-FFC8AF64447A}"/>
    <cellStyle name="20% - Ênfase6 2 2 2 7 2" xfId="17481" xr:uid="{4185EEDF-263B-4A26-928C-BA07DE71E333}"/>
    <cellStyle name="20% - Ênfase6 2 2 2 7 2 2" xfId="40521" xr:uid="{8C324EDE-1786-4E95-B3AD-E04673CEF4A0}"/>
    <cellStyle name="20% - Ênfase6 2 2 2 7 3" xfId="29001" xr:uid="{CACBA808-B828-43CC-A8F0-B983A828F6BC}"/>
    <cellStyle name="20% - Ênfase6 2 2 2 8" xfId="11721" xr:uid="{E7598907-4D8E-45F7-89A8-3DBE96F8B6AA}"/>
    <cellStyle name="20% - Ênfase6 2 2 2 8 2" xfId="34761" xr:uid="{EF4B2BF9-E7FB-4CAF-ABF0-8A84D7DA0748}"/>
    <cellStyle name="20% - Ênfase6 2 2 2 9" xfId="23241" xr:uid="{E3FB66AA-5A00-4306-9C26-5853EC8C4753}"/>
    <cellStyle name="20% - Ênfase6 2 2 3" xfId="291" xr:uid="{B28FB87F-4FB1-4F20-B1B8-C8E35DF03B06}"/>
    <cellStyle name="20% - Ênfase6 2 2 3 2" xfId="651" xr:uid="{D8DB42E0-186F-4180-8064-BE9CD2149593}"/>
    <cellStyle name="20% - Ênfase6 2 2 3 2 2" xfId="1371" xr:uid="{981FE571-3132-4C3C-B2FA-F9B85F216667}"/>
    <cellStyle name="20% - Ênfase6 2 2 3 2 2 2" xfId="2811" xr:uid="{BEC7486C-7507-4466-AA58-057961423B7A}"/>
    <cellStyle name="20% - Ênfase6 2 2 3 2 2 2 2" xfId="5691" xr:uid="{9BE76FA9-2210-410F-ADC6-85960B22C214}"/>
    <cellStyle name="20% - Ênfase6 2 2 3 2 2 2 2 2" xfId="11451" xr:uid="{0F04C054-1A31-445E-8D78-686470D6BA5E}"/>
    <cellStyle name="20% - Ênfase6 2 2 3 2 2 2 2 2 2" xfId="22971" xr:uid="{674A403B-E1DB-4308-B21B-630FC5EAFF2B}"/>
    <cellStyle name="20% - Ênfase6 2 2 3 2 2 2 2 2 2 2" xfId="46011" xr:uid="{26848F0A-5886-4D9A-8A26-B3C1E57FEE47}"/>
    <cellStyle name="20% - Ênfase6 2 2 3 2 2 2 2 2 3" xfId="34491" xr:uid="{4D516A4D-6476-4112-9D58-D44046A8056F}"/>
    <cellStyle name="20% - Ênfase6 2 2 3 2 2 2 2 3" xfId="17211" xr:uid="{73E53B6E-E91E-414C-9538-F7FB689A1202}"/>
    <cellStyle name="20% - Ênfase6 2 2 3 2 2 2 2 3 2" xfId="40251" xr:uid="{03344D88-AC25-4A74-9A72-6A9FEA24E333}"/>
    <cellStyle name="20% - Ênfase6 2 2 3 2 2 2 2 4" xfId="28731" xr:uid="{16164EFE-2B26-4840-B8A9-7D77E5F29AA9}"/>
    <cellStyle name="20% - Ênfase6 2 2 3 2 2 2 3" xfId="8571" xr:uid="{2D7834C7-D445-498B-8249-10DF540DD44F}"/>
    <cellStyle name="20% - Ênfase6 2 2 3 2 2 2 3 2" xfId="20091" xr:uid="{879D6300-5E6C-457C-A8E7-E824E0658ED0}"/>
    <cellStyle name="20% - Ênfase6 2 2 3 2 2 2 3 2 2" xfId="43131" xr:uid="{62DE9041-E337-47B2-BD93-2F763FEF5F82}"/>
    <cellStyle name="20% - Ênfase6 2 2 3 2 2 2 3 3" xfId="31611" xr:uid="{FB1352E6-60E1-4D6E-817B-59D64DECF71C}"/>
    <cellStyle name="20% - Ênfase6 2 2 3 2 2 2 4" xfId="14331" xr:uid="{AF0BA838-14C0-4B1A-AFD8-9AE246F6D4F7}"/>
    <cellStyle name="20% - Ênfase6 2 2 3 2 2 2 4 2" xfId="37371" xr:uid="{AEDC301F-39AE-4130-9379-D31629E1A478}"/>
    <cellStyle name="20% - Ênfase6 2 2 3 2 2 2 5" xfId="25851" xr:uid="{78F3CB0C-58B7-4C71-BB78-2BBDCDACB391}"/>
    <cellStyle name="20% - Ênfase6 2 2 3 2 2 3" xfId="4251" xr:uid="{31F1B31C-86A6-44C5-A43C-A99CAB5E55D6}"/>
    <cellStyle name="20% - Ênfase6 2 2 3 2 2 3 2" xfId="10011" xr:uid="{F386B505-21C2-4BFE-ACCC-788012696807}"/>
    <cellStyle name="20% - Ênfase6 2 2 3 2 2 3 2 2" xfId="21531" xr:uid="{E071E7EE-3076-45CB-84DD-88A7B6CDD839}"/>
    <cellStyle name="20% - Ênfase6 2 2 3 2 2 3 2 2 2" xfId="44571" xr:uid="{83DDBFAB-167E-4EAD-BE0D-BFAEB283165F}"/>
    <cellStyle name="20% - Ênfase6 2 2 3 2 2 3 2 3" xfId="33051" xr:uid="{EA420F72-E8EC-4EE3-9312-18329EB2434A}"/>
    <cellStyle name="20% - Ênfase6 2 2 3 2 2 3 3" xfId="15771" xr:uid="{025DDBC2-12D7-4057-B9A1-FE22D4A73B62}"/>
    <cellStyle name="20% - Ênfase6 2 2 3 2 2 3 3 2" xfId="38811" xr:uid="{E446F132-29ED-442A-A16A-4FB352A80CA5}"/>
    <cellStyle name="20% - Ênfase6 2 2 3 2 2 3 4" xfId="27291" xr:uid="{4F37AD54-408D-431E-B399-AEC72C954E0F}"/>
    <cellStyle name="20% - Ênfase6 2 2 3 2 2 4" xfId="7131" xr:uid="{B273F45E-3F94-4E16-80A7-968514DA5B7C}"/>
    <cellStyle name="20% - Ênfase6 2 2 3 2 2 4 2" xfId="18651" xr:uid="{C5ACFE6C-46CB-4ACA-805D-13EFF5E73167}"/>
    <cellStyle name="20% - Ênfase6 2 2 3 2 2 4 2 2" xfId="41691" xr:uid="{1149731C-2A60-4EDE-B943-66A892C0BA66}"/>
    <cellStyle name="20% - Ênfase6 2 2 3 2 2 4 3" xfId="30171" xr:uid="{9CF140A2-E364-4BE3-91AE-3454CBC1A682}"/>
    <cellStyle name="20% - Ênfase6 2 2 3 2 2 5" xfId="12891" xr:uid="{55E07D66-D1E8-4EF5-B581-3444C6E57197}"/>
    <cellStyle name="20% - Ênfase6 2 2 3 2 2 5 2" xfId="35931" xr:uid="{70316628-1138-4FDD-9022-D9E9CB985F09}"/>
    <cellStyle name="20% - Ênfase6 2 2 3 2 2 6" xfId="24411" xr:uid="{DE4A10AD-9F9A-49D0-B1EB-D02F3B1660DE}"/>
    <cellStyle name="20% - Ênfase6 2 2 3 2 3" xfId="2091" xr:uid="{93FF86CF-2753-4D60-AB44-5F25BFD69F25}"/>
    <cellStyle name="20% - Ênfase6 2 2 3 2 3 2" xfId="4971" xr:uid="{4C92490E-376A-405E-8D64-F2C83C6DABC0}"/>
    <cellStyle name="20% - Ênfase6 2 2 3 2 3 2 2" xfId="10731" xr:uid="{7FB854D8-01E8-4B49-995F-43CB8B6E15A9}"/>
    <cellStyle name="20% - Ênfase6 2 2 3 2 3 2 2 2" xfId="22251" xr:uid="{42BC03FC-AC4A-4518-8ABC-27E6422A5F19}"/>
    <cellStyle name="20% - Ênfase6 2 2 3 2 3 2 2 2 2" xfId="45291" xr:uid="{028D294E-172E-4AEB-875B-8D3F5908425E}"/>
    <cellStyle name="20% - Ênfase6 2 2 3 2 3 2 2 3" xfId="33771" xr:uid="{C17F4C66-0357-4149-969F-EDEEE9F7C99C}"/>
    <cellStyle name="20% - Ênfase6 2 2 3 2 3 2 3" xfId="16491" xr:uid="{B2D0727B-BD41-4B87-944B-44B73A679835}"/>
    <cellStyle name="20% - Ênfase6 2 2 3 2 3 2 3 2" xfId="39531" xr:uid="{954908FD-F518-437B-9D58-316ED90EC48F}"/>
    <cellStyle name="20% - Ênfase6 2 2 3 2 3 2 4" xfId="28011" xr:uid="{ACF3F935-E2A0-48DC-92A5-86E14BDF5B8A}"/>
    <cellStyle name="20% - Ênfase6 2 2 3 2 3 3" xfId="7851" xr:uid="{5393A3F2-90E1-4DD4-A855-4E8E6C3FAA65}"/>
    <cellStyle name="20% - Ênfase6 2 2 3 2 3 3 2" xfId="19371" xr:uid="{2090BBE5-B73F-4D7A-9294-89B673B7B8E4}"/>
    <cellStyle name="20% - Ênfase6 2 2 3 2 3 3 2 2" xfId="42411" xr:uid="{9DF41756-C51B-4B11-9553-2208F2739765}"/>
    <cellStyle name="20% - Ênfase6 2 2 3 2 3 3 3" xfId="30891" xr:uid="{6282444C-9651-4306-9B21-6BA59D45786B}"/>
    <cellStyle name="20% - Ênfase6 2 2 3 2 3 4" xfId="13611" xr:uid="{89D9ED92-6B2A-4A56-8651-D587328534B9}"/>
    <cellStyle name="20% - Ênfase6 2 2 3 2 3 4 2" xfId="36651" xr:uid="{EF2D6BDC-3D9F-4B55-8018-9203C34D0067}"/>
    <cellStyle name="20% - Ênfase6 2 2 3 2 3 5" xfId="25131" xr:uid="{804E6C18-B016-438E-8185-F9696897624D}"/>
    <cellStyle name="20% - Ênfase6 2 2 3 2 4" xfId="3531" xr:uid="{7078835A-38BB-4A61-BE7B-9E343C064A80}"/>
    <cellStyle name="20% - Ênfase6 2 2 3 2 4 2" xfId="9291" xr:uid="{AFA0CDA5-88CF-457E-845E-58B2D218F64D}"/>
    <cellStyle name="20% - Ênfase6 2 2 3 2 4 2 2" xfId="20811" xr:uid="{40AF3368-2799-4ECE-A6CE-02C55B8D0693}"/>
    <cellStyle name="20% - Ênfase6 2 2 3 2 4 2 2 2" xfId="43851" xr:uid="{5D69F07D-86E2-48C8-A1D1-5BD0BC04FC6E}"/>
    <cellStyle name="20% - Ênfase6 2 2 3 2 4 2 3" xfId="32331" xr:uid="{C9D8BFFC-25F6-456F-9D13-056A64EA221E}"/>
    <cellStyle name="20% - Ênfase6 2 2 3 2 4 3" xfId="15051" xr:uid="{9F70E157-EC1B-44AD-AC5E-E776AA20F2FA}"/>
    <cellStyle name="20% - Ênfase6 2 2 3 2 4 3 2" xfId="38091" xr:uid="{4F28BE09-C4D6-4737-8605-C16A35F14FD4}"/>
    <cellStyle name="20% - Ênfase6 2 2 3 2 4 4" xfId="26571" xr:uid="{C64E20E9-8B3C-4215-97F0-BCFFAD1EABD2}"/>
    <cellStyle name="20% - Ênfase6 2 2 3 2 5" xfId="6411" xr:uid="{52400F99-ACAD-4609-954E-EE66A53DB87A}"/>
    <cellStyle name="20% - Ênfase6 2 2 3 2 5 2" xfId="17931" xr:uid="{00820DA2-21E9-47C4-B445-014721C184F3}"/>
    <cellStyle name="20% - Ênfase6 2 2 3 2 5 2 2" xfId="40971" xr:uid="{726F950E-489F-4E7B-9413-B7C97FD3312B}"/>
    <cellStyle name="20% - Ênfase6 2 2 3 2 5 3" xfId="29451" xr:uid="{3483D48D-AB05-4264-ABB6-BE4D8FC3AE36}"/>
    <cellStyle name="20% - Ênfase6 2 2 3 2 6" xfId="12171" xr:uid="{AD28DDE4-C1B2-49B0-B732-7FF746A13D11}"/>
    <cellStyle name="20% - Ênfase6 2 2 3 2 6 2" xfId="35211" xr:uid="{8E6B0973-74D9-411E-BCE0-71E5449450CD}"/>
    <cellStyle name="20% - Ênfase6 2 2 3 2 7" xfId="23691" xr:uid="{29D9356C-E00D-4A85-91C4-8E89CC40D94E}"/>
    <cellStyle name="20% - Ênfase6 2 2 3 3" xfId="1011" xr:uid="{C08E68DE-4276-4846-BD05-90C1FD3FECD2}"/>
    <cellStyle name="20% - Ênfase6 2 2 3 3 2" xfId="2451" xr:uid="{D004F73C-BA87-4201-ADF2-F44CB82E38F9}"/>
    <cellStyle name="20% - Ênfase6 2 2 3 3 2 2" xfId="5331" xr:uid="{A95ED4A7-4B68-4DA0-9CD0-354AE10EBE42}"/>
    <cellStyle name="20% - Ênfase6 2 2 3 3 2 2 2" xfId="11091" xr:uid="{8006B3BA-E706-4C12-B492-29E18EB13C0E}"/>
    <cellStyle name="20% - Ênfase6 2 2 3 3 2 2 2 2" xfId="22611" xr:uid="{086CFF25-DB35-4CB6-8A3C-9A8D049B80F9}"/>
    <cellStyle name="20% - Ênfase6 2 2 3 3 2 2 2 2 2" xfId="45651" xr:uid="{B2744A98-13FF-4CDC-9872-8CC6764F7790}"/>
    <cellStyle name="20% - Ênfase6 2 2 3 3 2 2 2 3" xfId="34131" xr:uid="{285C1639-7E36-4566-A478-FFAE48F084BB}"/>
    <cellStyle name="20% - Ênfase6 2 2 3 3 2 2 3" xfId="16851" xr:uid="{EBFBB4C3-D331-4EE8-A54B-39F6DC7CE3DC}"/>
    <cellStyle name="20% - Ênfase6 2 2 3 3 2 2 3 2" xfId="39891" xr:uid="{7D14BEBC-AF49-4F2C-BDC4-25F54BAB3796}"/>
    <cellStyle name="20% - Ênfase6 2 2 3 3 2 2 4" xfId="28371" xr:uid="{02955B60-2D1D-438C-B927-CC5CEA87E872}"/>
    <cellStyle name="20% - Ênfase6 2 2 3 3 2 3" xfId="8211" xr:uid="{4E60EF5E-AE43-4F13-AFB2-D4529B59A500}"/>
    <cellStyle name="20% - Ênfase6 2 2 3 3 2 3 2" xfId="19731" xr:uid="{A8D94DEB-D821-4A6D-AEE5-3390E94B7E4A}"/>
    <cellStyle name="20% - Ênfase6 2 2 3 3 2 3 2 2" xfId="42771" xr:uid="{37F4193D-1BEE-4C69-BF47-12DC9E5C3CB3}"/>
    <cellStyle name="20% - Ênfase6 2 2 3 3 2 3 3" xfId="31251" xr:uid="{83FC943D-5E1C-4FE3-93EB-38456C1C9992}"/>
    <cellStyle name="20% - Ênfase6 2 2 3 3 2 4" xfId="13971" xr:uid="{A0DCB327-73BD-428E-892B-8004EC605BFA}"/>
    <cellStyle name="20% - Ênfase6 2 2 3 3 2 4 2" xfId="37011" xr:uid="{098A413D-F838-4B1B-B536-6F00428E62D4}"/>
    <cellStyle name="20% - Ênfase6 2 2 3 3 2 5" xfId="25491" xr:uid="{4C9A0210-CDE9-497C-8B52-4D741828F8E7}"/>
    <cellStyle name="20% - Ênfase6 2 2 3 3 3" xfId="3891" xr:uid="{D327EF1C-075B-40C5-8A9E-E7E61B9D7E4A}"/>
    <cellStyle name="20% - Ênfase6 2 2 3 3 3 2" xfId="9651" xr:uid="{3F297251-0E90-42AC-A959-D01BF4894951}"/>
    <cellStyle name="20% - Ênfase6 2 2 3 3 3 2 2" xfId="21171" xr:uid="{DCA4EC1C-47F8-41F0-ADFD-502529972B94}"/>
    <cellStyle name="20% - Ênfase6 2 2 3 3 3 2 2 2" xfId="44211" xr:uid="{C9D5B807-3CD4-4655-978F-E3209E1AEFE4}"/>
    <cellStyle name="20% - Ênfase6 2 2 3 3 3 2 3" xfId="32691" xr:uid="{7374A8BE-E4D1-4269-BD48-F691C37ED066}"/>
    <cellStyle name="20% - Ênfase6 2 2 3 3 3 3" xfId="15411" xr:uid="{92269BDE-3897-4FF6-B9E1-CF1C46E42B1F}"/>
    <cellStyle name="20% - Ênfase6 2 2 3 3 3 3 2" xfId="38451" xr:uid="{0E85134C-E23F-4EDE-802B-A6E0AA0D30FD}"/>
    <cellStyle name="20% - Ênfase6 2 2 3 3 3 4" xfId="26931" xr:uid="{9FE35FEA-BBE8-4589-A858-18B4FE1FDBC0}"/>
    <cellStyle name="20% - Ênfase6 2 2 3 3 4" xfId="6771" xr:uid="{9F6B652D-78A6-4C2A-A658-42E2F5109D01}"/>
    <cellStyle name="20% - Ênfase6 2 2 3 3 4 2" xfId="18291" xr:uid="{B67B90EB-7DC5-45C5-B5C3-CFE1BC67807B}"/>
    <cellStyle name="20% - Ênfase6 2 2 3 3 4 2 2" xfId="41331" xr:uid="{4E3E9BF9-D971-4C5C-BB21-1BFECD89F487}"/>
    <cellStyle name="20% - Ênfase6 2 2 3 3 4 3" xfId="29811" xr:uid="{46E153CC-A1CD-4314-A508-F2176416E2B2}"/>
    <cellStyle name="20% - Ênfase6 2 2 3 3 5" xfId="12531" xr:uid="{3C58840E-0FB4-4523-B689-27016704E215}"/>
    <cellStyle name="20% - Ênfase6 2 2 3 3 5 2" xfId="35571" xr:uid="{CFBE4DB8-6E80-4C19-A527-B9C19CC029FD}"/>
    <cellStyle name="20% - Ênfase6 2 2 3 3 6" xfId="24051" xr:uid="{FD6FAAF9-2105-472C-8B54-6769829D1196}"/>
    <cellStyle name="20% - Ênfase6 2 2 3 4" xfId="1731" xr:uid="{7ACCE1A6-D908-47B4-813B-AE6AC5F6A591}"/>
    <cellStyle name="20% - Ênfase6 2 2 3 4 2" xfId="4611" xr:uid="{1AC7CEB9-5C99-4CF6-A72F-5BFE4201DD03}"/>
    <cellStyle name="20% - Ênfase6 2 2 3 4 2 2" xfId="10371" xr:uid="{D4E5DB6B-1C66-4E52-881A-9287FB175C38}"/>
    <cellStyle name="20% - Ênfase6 2 2 3 4 2 2 2" xfId="21891" xr:uid="{6729F669-5602-4F8A-AF1E-60BCEFA5E461}"/>
    <cellStyle name="20% - Ênfase6 2 2 3 4 2 2 2 2" xfId="44931" xr:uid="{6A54AD36-F6DF-4E94-A99A-3C000A2288F8}"/>
    <cellStyle name="20% - Ênfase6 2 2 3 4 2 2 3" xfId="33411" xr:uid="{20355C15-ACBA-4E36-8D79-A5FC9705E12E}"/>
    <cellStyle name="20% - Ênfase6 2 2 3 4 2 3" xfId="16131" xr:uid="{03BF65ED-971D-4F62-9685-8D862445F168}"/>
    <cellStyle name="20% - Ênfase6 2 2 3 4 2 3 2" xfId="39171" xr:uid="{A434807B-23E6-4757-856F-2D060AAB4BFB}"/>
    <cellStyle name="20% - Ênfase6 2 2 3 4 2 4" xfId="27651" xr:uid="{21B7E7A9-0667-494E-8169-15CF62F9520C}"/>
    <cellStyle name="20% - Ênfase6 2 2 3 4 3" xfId="7491" xr:uid="{F39ED8AF-F886-473D-B96A-D06CB1E7AB63}"/>
    <cellStyle name="20% - Ênfase6 2 2 3 4 3 2" xfId="19011" xr:uid="{1FEDDBB2-CD11-4F2D-A3E5-0820BB61FBF3}"/>
    <cellStyle name="20% - Ênfase6 2 2 3 4 3 2 2" xfId="42051" xr:uid="{CA1C2EF3-1F68-40EB-94CA-CB5AD85A2C0C}"/>
    <cellStyle name="20% - Ênfase6 2 2 3 4 3 3" xfId="30531" xr:uid="{2AC43143-2597-46BE-BB42-EFF3EDA703A2}"/>
    <cellStyle name="20% - Ênfase6 2 2 3 4 4" xfId="13251" xr:uid="{75220202-E614-43EA-9EE8-7A4006A3D15C}"/>
    <cellStyle name="20% - Ênfase6 2 2 3 4 4 2" xfId="36291" xr:uid="{FABA51CC-D468-4BB0-97BE-315A72FEE63E}"/>
    <cellStyle name="20% - Ênfase6 2 2 3 4 5" xfId="24771" xr:uid="{64F9E86C-4C6B-441B-8985-D217AE8D295A}"/>
    <cellStyle name="20% - Ênfase6 2 2 3 5" xfId="3171" xr:uid="{0AAA0BF1-C862-4D6C-BE7B-7760F95A8C2B}"/>
    <cellStyle name="20% - Ênfase6 2 2 3 5 2" xfId="8931" xr:uid="{850A2F2C-F4EF-4869-9CBC-029E2209C129}"/>
    <cellStyle name="20% - Ênfase6 2 2 3 5 2 2" xfId="20451" xr:uid="{C69447CF-8B8F-4614-B461-2C5B21477D63}"/>
    <cellStyle name="20% - Ênfase6 2 2 3 5 2 2 2" xfId="43491" xr:uid="{D45112E2-7859-41BA-A0FF-F87A235123AD}"/>
    <cellStyle name="20% - Ênfase6 2 2 3 5 2 3" xfId="31971" xr:uid="{80BE7BD0-CF19-4281-9D4C-4113042C2457}"/>
    <cellStyle name="20% - Ênfase6 2 2 3 5 3" xfId="14691" xr:uid="{F81FACAE-8CEE-4C9B-BDA9-ED39B7BF8A82}"/>
    <cellStyle name="20% - Ênfase6 2 2 3 5 3 2" xfId="37731" xr:uid="{E4F76BBA-00C3-4065-A14A-1F250CCE2023}"/>
    <cellStyle name="20% - Ênfase6 2 2 3 5 4" xfId="26211" xr:uid="{064DADD0-DB47-498A-BEA0-3614C3C7BE63}"/>
    <cellStyle name="20% - Ênfase6 2 2 3 6" xfId="6051" xr:uid="{C619CA97-52D9-4766-92A8-3BEF890C8DA8}"/>
    <cellStyle name="20% - Ênfase6 2 2 3 6 2" xfId="17571" xr:uid="{4D062AB2-4D4F-45E3-9F78-F16CA0464299}"/>
    <cellStyle name="20% - Ênfase6 2 2 3 6 2 2" xfId="40611" xr:uid="{FB00BCAA-C3B1-4CF3-9D2B-087DD337BC07}"/>
    <cellStyle name="20% - Ênfase6 2 2 3 6 3" xfId="29091" xr:uid="{85964EA4-7470-4E35-A5D9-A1922AD7F5FF}"/>
    <cellStyle name="20% - Ênfase6 2 2 3 7" xfId="11811" xr:uid="{E1655101-F4E6-4605-ADD9-22CE09519B80}"/>
    <cellStyle name="20% - Ênfase6 2 2 3 7 2" xfId="34851" xr:uid="{57E57311-1F13-41C1-AFB0-10DD0144922C}"/>
    <cellStyle name="20% - Ênfase6 2 2 3 8" xfId="23331" xr:uid="{7EF0F1E0-FA11-4DF6-A125-2EBE8F8AFE62}"/>
    <cellStyle name="20% - Ênfase6 2 2 4" xfId="471" xr:uid="{6171A394-DBBA-447D-9632-DC864937DF96}"/>
    <cellStyle name="20% - Ênfase6 2 2 4 2" xfId="1191" xr:uid="{CD232EBD-09F5-421C-B403-FA8F29F5CBA7}"/>
    <cellStyle name="20% - Ênfase6 2 2 4 2 2" xfId="2631" xr:uid="{F07CB379-CF9C-459B-AFB9-5FABAB0ECE76}"/>
    <cellStyle name="20% - Ênfase6 2 2 4 2 2 2" xfId="5511" xr:uid="{DF447723-69C1-4BA0-8226-BF4AA103AF74}"/>
    <cellStyle name="20% - Ênfase6 2 2 4 2 2 2 2" xfId="11271" xr:uid="{AAF2E409-19D6-4D46-B045-065A0F7EEA25}"/>
    <cellStyle name="20% - Ênfase6 2 2 4 2 2 2 2 2" xfId="22791" xr:uid="{F9960B9A-27C3-4BA8-B220-736E28A3B4F9}"/>
    <cellStyle name="20% - Ênfase6 2 2 4 2 2 2 2 2 2" xfId="45831" xr:uid="{A785EF95-4B48-40A5-B611-DDD64937CD7B}"/>
    <cellStyle name="20% - Ênfase6 2 2 4 2 2 2 2 3" xfId="34311" xr:uid="{3E00E2E7-3560-42A2-A13F-7E56C3EBD232}"/>
    <cellStyle name="20% - Ênfase6 2 2 4 2 2 2 3" xfId="17031" xr:uid="{1DD77A8A-EDBC-4FE1-AEDF-73FB13A7BC0A}"/>
    <cellStyle name="20% - Ênfase6 2 2 4 2 2 2 3 2" xfId="40071" xr:uid="{A42064FC-A168-4795-970D-25C378E211B8}"/>
    <cellStyle name="20% - Ênfase6 2 2 4 2 2 2 4" xfId="28551" xr:uid="{0A5A58DA-1E56-490A-9E65-2EADA628E717}"/>
    <cellStyle name="20% - Ênfase6 2 2 4 2 2 3" xfId="8391" xr:uid="{3F7B0A8C-E54D-46EF-A3E3-F172BE80D2CE}"/>
    <cellStyle name="20% - Ênfase6 2 2 4 2 2 3 2" xfId="19911" xr:uid="{2331D9E0-A565-48F7-8E10-5D4DA5E4EC01}"/>
    <cellStyle name="20% - Ênfase6 2 2 4 2 2 3 2 2" xfId="42951" xr:uid="{F9AB21C9-7F97-453E-B92E-BF7BCC363B98}"/>
    <cellStyle name="20% - Ênfase6 2 2 4 2 2 3 3" xfId="31431" xr:uid="{0FA2458C-3194-4A1B-A27C-6A994F8B6215}"/>
    <cellStyle name="20% - Ênfase6 2 2 4 2 2 4" xfId="14151" xr:uid="{8D4204F6-1B3A-4B74-9B63-9F4A0CF42A0C}"/>
    <cellStyle name="20% - Ênfase6 2 2 4 2 2 4 2" xfId="37191" xr:uid="{090D7D4C-C5D2-4C80-BF96-C6947B83BE36}"/>
    <cellStyle name="20% - Ênfase6 2 2 4 2 2 5" xfId="25671" xr:uid="{60F49FBA-40D9-43AC-A18A-C175B99A166C}"/>
    <cellStyle name="20% - Ênfase6 2 2 4 2 3" xfId="4071" xr:uid="{5E68601D-A38A-4223-A385-8176532ACE38}"/>
    <cellStyle name="20% - Ênfase6 2 2 4 2 3 2" xfId="9831" xr:uid="{38BE55C4-4C81-4312-8E2F-C595FA2219E3}"/>
    <cellStyle name="20% - Ênfase6 2 2 4 2 3 2 2" xfId="21351" xr:uid="{55E6D2FB-C288-411C-82DA-4D7FF4E1FEF5}"/>
    <cellStyle name="20% - Ênfase6 2 2 4 2 3 2 2 2" xfId="44391" xr:uid="{EA63D557-F898-4A33-94EF-49762D7B5B94}"/>
    <cellStyle name="20% - Ênfase6 2 2 4 2 3 2 3" xfId="32871" xr:uid="{1DF6FD52-F72B-40F3-8D30-7D4C71156557}"/>
    <cellStyle name="20% - Ênfase6 2 2 4 2 3 3" xfId="15591" xr:uid="{6CA68818-7C28-4E42-83C7-AAD9B0BE80E8}"/>
    <cellStyle name="20% - Ênfase6 2 2 4 2 3 3 2" xfId="38631" xr:uid="{F4F8F5D6-60A6-45C1-B6EE-FAA7ED62E675}"/>
    <cellStyle name="20% - Ênfase6 2 2 4 2 3 4" xfId="27111" xr:uid="{7263DCC0-25E0-41E6-AA36-598853765ECA}"/>
    <cellStyle name="20% - Ênfase6 2 2 4 2 4" xfId="6951" xr:uid="{74701D06-48D6-4806-9A9B-14B1CFA48D5C}"/>
    <cellStyle name="20% - Ênfase6 2 2 4 2 4 2" xfId="18471" xr:uid="{FDF9B967-B193-4E00-87E9-2AE7931A941A}"/>
    <cellStyle name="20% - Ênfase6 2 2 4 2 4 2 2" xfId="41511" xr:uid="{6A1C2997-9AB8-4EA1-BB03-C94A1EB4B8CE}"/>
    <cellStyle name="20% - Ênfase6 2 2 4 2 4 3" xfId="29991" xr:uid="{D2BA954C-EE7D-44F8-A022-E37D6830BD0D}"/>
    <cellStyle name="20% - Ênfase6 2 2 4 2 5" xfId="12711" xr:uid="{11D6CC11-3996-436E-9D77-C3676F0C01C7}"/>
    <cellStyle name="20% - Ênfase6 2 2 4 2 5 2" xfId="35751" xr:uid="{1667BBF5-ADD7-438E-9CF7-9540D9086313}"/>
    <cellStyle name="20% - Ênfase6 2 2 4 2 6" xfId="24231" xr:uid="{422A727A-97AC-46C9-9775-EEBAFCC846B4}"/>
    <cellStyle name="20% - Ênfase6 2 2 4 3" xfId="1911" xr:uid="{D3715187-CED2-47F2-89D5-7EC52B123DB5}"/>
    <cellStyle name="20% - Ênfase6 2 2 4 3 2" xfId="4791" xr:uid="{4C6074CD-C685-4341-B64B-17A9576EA5EB}"/>
    <cellStyle name="20% - Ênfase6 2 2 4 3 2 2" xfId="10551" xr:uid="{9A546960-D7E9-4410-8C51-D70834ACBD6B}"/>
    <cellStyle name="20% - Ênfase6 2 2 4 3 2 2 2" xfId="22071" xr:uid="{BADFD6E8-DCF8-4D40-B61E-4818A68E5823}"/>
    <cellStyle name="20% - Ênfase6 2 2 4 3 2 2 2 2" xfId="45111" xr:uid="{0C508FC2-AB22-4EE3-9C51-8951802DD430}"/>
    <cellStyle name="20% - Ênfase6 2 2 4 3 2 2 3" xfId="33591" xr:uid="{3A9D2FD1-604C-4C5C-AAC1-24E271143AC0}"/>
    <cellStyle name="20% - Ênfase6 2 2 4 3 2 3" xfId="16311" xr:uid="{F913F8BB-D33B-461A-968E-FE49FBEA0BE7}"/>
    <cellStyle name="20% - Ênfase6 2 2 4 3 2 3 2" xfId="39351" xr:uid="{7098BE23-4461-456A-9E3C-97F986285422}"/>
    <cellStyle name="20% - Ênfase6 2 2 4 3 2 4" xfId="27831" xr:uid="{263106A4-97A0-44B3-A29F-995D93294851}"/>
    <cellStyle name="20% - Ênfase6 2 2 4 3 3" xfId="7671" xr:uid="{570886E7-5073-4283-8F81-A3A2C70E3072}"/>
    <cellStyle name="20% - Ênfase6 2 2 4 3 3 2" xfId="19191" xr:uid="{95F081D5-483F-4E34-B6F1-FF4630D2A9C3}"/>
    <cellStyle name="20% - Ênfase6 2 2 4 3 3 2 2" xfId="42231" xr:uid="{C08A31C8-26AB-4024-92D0-9C2ACBA43840}"/>
    <cellStyle name="20% - Ênfase6 2 2 4 3 3 3" xfId="30711" xr:uid="{A236550B-DD95-4FA3-8A86-8019FC3B8895}"/>
    <cellStyle name="20% - Ênfase6 2 2 4 3 4" xfId="13431" xr:uid="{CD203649-B0C1-4B7D-805A-38744DD157A5}"/>
    <cellStyle name="20% - Ênfase6 2 2 4 3 4 2" xfId="36471" xr:uid="{22D5680F-A112-42B8-9760-46C462BC6C03}"/>
    <cellStyle name="20% - Ênfase6 2 2 4 3 5" xfId="24951" xr:uid="{4C84C984-948D-4683-ADAB-FB0F5C60B7B7}"/>
    <cellStyle name="20% - Ênfase6 2 2 4 4" xfId="3351" xr:uid="{27FBCDDD-7E65-4703-A2E3-7490A3FEECBB}"/>
    <cellStyle name="20% - Ênfase6 2 2 4 4 2" xfId="9111" xr:uid="{6C9E5B2E-9E77-4D6A-9B10-F9ECBB09DD28}"/>
    <cellStyle name="20% - Ênfase6 2 2 4 4 2 2" xfId="20631" xr:uid="{3351ED59-D71F-4763-99D0-645266CDBEB7}"/>
    <cellStyle name="20% - Ênfase6 2 2 4 4 2 2 2" xfId="43671" xr:uid="{59D34446-0A13-41DE-A340-1069178C2380}"/>
    <cellStyle name="20% - Ênfase6 2 2 4 4 2 3" xfId="32151" xr:uid="{725F50A1-C0A1-4F63-9700-F6A90B5FCF1B}"/>
    <cellStyle name="20% - Ênfase6 2 2 4 4 3" xfId="14871" xr:uid="{1C3E29F3-CDB4-445A-A9CF-85F6BFD567CA}"/>
    <cellStyle name="20% - Ênfase6 2 2 4 4 3 2" xfId="37911" xr:uid="{19FEF406-E402-4E32-9B1A-A98824296323}"/>
    <cellStyle name="20% - Ênfase6 2 2 4 4 4" xfId="26391" xr:uid="{5BC06B2C-762B-4326-B7E9-79FD6843BCF7}"/>
    <cellStyle name="20% - Ênfase6 2 2 4 5" xfId="6231" xr:uid="{C7A3F490-BA6F-4540-8D54-5E3A08BAA04E}"/>
    <cellStyle name="20% - Ênfase6 2 2 4 5 2" xfId="17751" xr:uid="{48E1DCDC-6BFE-435B-8885-FCADD08D2701}"/>
    <cellStyle name="20% - Ênfase6 2 2 4 5 2 2" xfId="40791" xr:uid="{0006E4D3-53F0-41E5-95CF-FB749494CD55}"/>
    <cellStyle name="20% - Ênfase6 2 2 4 5 3" xfId="29271" xr:uid="{63FE329A-270B-4B3B-8536-D8732B0D98F4}"/>
    <cellStyle name="20% - Ênfase6 2 2 4 6" xfId="11991" xr:uid="{690BE43E-E0E4-4067-A598-B501A7757429}"/>
    <cellStyle name="20% - Ênfase6 2 2 4 6 2" xfId="35031" xr:uid="{A6B73667-D6F6-4507-94DD-3CDA91F84E8E}"/>
    <cellStyle name="20% - Ênfase6 2 2 4 7" xfId="23511" xr:uid="{BE815376-6150-498E-99DC-8415F8EA9FE5}"/>
    <cellStyle name="20% - Ênfase6 2 2 5" xfId="831" xr:uid="{42E2BF80-10F3-412B-9A61-CDB6CA1ECE47}"/>
    <cellStyle name="20% - Ênfase6 2 2 5 2" xfId="2271" xr:uid="{844CFFB7-6D62-469A-B760-ECDAEEBC4FD5}"/>
    <cellStyle name="20% - Ênfase6 2 2 5 2 2" xfId="5151" xr:uid="{FC8CD111-FD73-4EE6-A650-50FD01EA9A25}"/>
    <cellStyle name="20% - Ênfase6 2 2 5 2 2 2" xfId="10911" xr:uid="{A7A3DEAF-2F3B-4E3F-BEDE-1878CF88834A}"/>
    <cellStyle name="20% - Ênfase6 2 2 5 2 2 2 2" xfId="22431" xr:uid="{65FC2393-43FC-4FB4-8284-A370C009FD86}"/>
    <cellStyle name="20% - Ênfase6 2 2 5 2 2 2 2 2" xfId="45471" xr:uid="{7063927B-D50E-492E-B24F-F9F3DAA61ECF}"/>
    <cellStyle name="20% - Ênfase6 2 2 5 2 2 2 3" xfId="33951" xr:uid="{605EC311-745B-4950-A522-BB311020AF48}"/>
    <cellStyle name="20% - Ênfase6 2 2 5 2 2 3" xfId="16671" xr:uid="{7C128788-3CE0-4F4A-AD90-C8F03CF45FDC}"/>
    <cellStyle name="20% - Ênfase6 2 2 5 2 2 3 2" xfId="39711" xr:uid="{F8F86B22-2704-4772-97ED-D1CA88AC0EAC}"/>
    <cellStyle name="20% - Ênfase6 2 2 5 2 2 4" xfId="28191" xr:uid="{795B49AE-2E04-4ED2-9725-23345FA11EED}"/>
    <cellStyle name="20% - Ênfase6 2 2 5 2 3" xfId="8031" xr:uid="{1A21A1A9-CF9F-47E0-8701-48EB06FBDD88}"/>
    <cellStyle name="20% - Ênfase6 2 2 5 2 3 2" xfId="19551" xr:uid="{D1A6694F-BB6D-43BA-A13B-5FDFD3F715C8}"/>
    <cellStyle name="20% - Ênfase6 2 2 5 2 3 2 2" xfId="42591" xr:uid="{3FDCF284-F631-4605-9FCC-516F9142E050}"/>
    <cellStyle name="20% - Ênfase6 2 2 5 2 3 3" xfId="31071" xr:uid="{C966F37A-A009-45DF-811F-BC064D2326EE}"/>
    <cellStyle name="20% - Ênfase6 2 2 5 2 4" xfId="13791" xr:uid="{E641CBBA-4473-4E35-BD54-2CD13F4F3639}"/>
    <cellStyle name="20% - Ênfase6 2 2 5 2 4 2" xfId="36831" xr:uid="{15E90A1A-B819-4531-BD81-7644CB9F40BD}"/>
    <cellStyle name="20% - Ênfase6 2 2 5 2 5" xfId="25311" xr:uid="{64EC3047-154B-41B6-B7FA-5D638EDFCCDF}"/>
    <cellStyle name="20% - Ênfase6 2 2 5 3" xfId="3711" xr:uid="{62351B1F-6943-410C-8A26-4EA20DF9BE8D}"/>
    <cellStyle name="20% - Ênfase6 2 2 5 3 2" xfId="9471" xr:uid="{1D75F3A1-93F0-4AF3-9F98-2A3F22009C4F}"/>
    <cellStyle name="20% - Ênfase6 2 2 5 3 2 2" xfId="20991" xr:uid="{E659699A-0E92-4D93-8359-D77C831E640E}"/>
    <cellStyle name="20% - Ênfase6 2 2 5 3 2 2 2" xfId="44031" xr:uid="{6A372944-9B71-49D5-9C44-090F0B3F389D}"/>
    <cellStyle name="20% - Ênfase6 2 2 5 3 2 3" xfId="32511" xr:uid="{36C31A41-64E1-4667-84E6-4EFC229F8EE2}"/>
    <cellStyle name="20% - Ênfase6 2 2 5 3 3" xfId="15231" xr:uid="{E5D15DA1-44DC-48E4-AD62-130BD43D1BC1}"/>
    <cellStyle name="20% - Ênfase6 2 2 5 3 3 2" xfId="38271" xr:uid="{BE2E2C4D-EFF0-453A-8057-B82A5C30AE9B}"/>
    <cellStyle name="20% - Ênfase6 2 2 5 3 4" xfId="26751" xr:uid="{2D363431-1EE6-4C23-A15E-DC0E8434F06D}"/>
    <cellStyle name="20% - Ênfase6 2 2 5 4" xfId="6591" xr:uid="{3AA15F86-0690-4494-98E2-97ECC3A7698B}"/>
    <cellStyle name="20% - Ênfase6 2 2 5 4 2" xfId="18111" xr:uid="{AFA20BFB-11C8-4CB8-A43A-9316047E15DB}"/>
    <cellStyle name="20% - Ênfase6 2 2 5 4 2 2" xfId="41151" xr:uid="{26767716-F534-4366-BC8A-0DED5DBBD271}"/>
    <cellStyle name="20% - Ênfase6 2 2 5 4 3" xfId="29631" xr:uid="{BAACFA70-8D02-4345-9D90-67EC05FC349C}"/>
    <cellStyle name="20% - Ênfase6 2 2 5 5" xfId="12351" xr:uid="{8710844B-BD93-4ECB-A22B-67627148FC27}"/>
    <cellStyle name="20% - Ênfase6 2 2 5 5 2" xfId="35391" xr:uid="{6128D56F-55D8-4F57-8423-7DAD5C7B5DA8}"/>
    <cellStyle name="20% - Ênfase6 2 2 5 6" xfId="23871" xr:uid="{D6DB8147-5A77-4122-9A78-A1C71B0AFB09}"/>
    <cellStyle name="20% - Ênfase6 2 2 6" xfId="1551" xr:uid="{DD9F7C81-CF37-42BC-B124-1962F0CF6272}"/>
    <cellStyle name="20% - Ênfase6 2 2 6 2" xfId="4431" xr:uid="{C8182AF0-64AB-4619-80AB-5049886F7DFA}"/>
    <cellStyle name="20% - Ênfase6 2 2 6 2 2" xfId="10191" xr:uid="{048891CA-EDBA-4D40-BDF3-862BC8AF8DB5}"/>
    <cellStyle name="20% - Ênfase6 2 2 6 2 2 2" xfId="21711" xr:uid="{2F680586-7A7C-41D9-90A5-86BDEC4567F3}"/>
    <cellStyle name="20% - Ênfase6 2 2 6 2 2 2 2" xfId="44751" xr:uid="{343B7BC7-008C-43C1-806A-70A9A310C697}"/>
    <cellStyle name="20% - Ênfase6 2 2 6 2 2 3" xfId="33231" xr:uid="{6811CFA2-D651-4E8C-8158-A41914155FE2}"/>
    <cellStyle name="20% - Ênfase6 2 2 6 2 3" xfId="15951" xr:uid="{CC5CBF8D-10CA-4628-BE24-4F8117711D26}"/>
    <cellStyle name="20% - Ênfase6 2 2 6 2 3 2" xfId="38991" xr:uid="{6E32E607-135F-4D99-AEBB-8CAC77C01F38}"/>
    <cellStyle name="20% - Ênfase6 2 2 6 2 4" xfId="27471" xr:uid="{585443D3-CAF8-4EE8-925F-701DAD97974C}"/>
    <cellStyle name="20% - Ênfase6 2 2 6 3" xfId="7311" xr:uid="{BFC965D0-4674-423A-AB52-6026B9085AE3}"/>
    <cellStyle name="20% - Ênfase6 2 2 6 3 2" xfId="18831" xr:uid="{D75B1385-BC03-4322-83B2-5D4A5BA38D57}"/>
    <cellStyle name="20% - Ênfase6 2 2 6 3 2 2" xfId="41871" xr:uid="{B26632DC-1D58-45DE-95CC-B0B04A59D3E8}"/>
    <cellStyle name="20% - Ênfase6 2 2 6 3 3" xfId="30351" xr:uid="{8D42253E-93D3-4326-9B46-323EBC6D1A6E}"/>
    <cellStyle name="20% - Ênfase6 2 2 6 4" xfId="13071" xr:uid="{41FC04C3-6108-45C8-B511-5609C10B81AA}"/>
    <cellStyle name="20% - Ênfase6 2 2 6 4 2" xfId="36111" xr:uid="{77D70EF6-18E6-4892-96B2-D6B2EC8901D0}"/>
    <cellStyle name="20% - Ênfase6 2 2 6 5" xfId="24591" xr:uid="{B63FB6A5-2DD1-4B88-9BDD-623853DA4B62}"/>
    <cellStyle name="20% - Ênfase6 2 2 7" xfId="2991" xr:uid="{2E8F0C65-855F-4062-9958-BF376863135D}"/>
    <cellStyle name="20% - Ênfase6 2 2 7 2" xfId="8751" xr:uid="{A3BB82AB-C6D1-4734-8505-08E20E399D6C}"/>
    <cellStyle name="20% - Ênfase6 2 2 7 2 2" xfId="20271" xr:uid="{DFD84DF2-32BF-4DDA-B2BD-926CD4BD4723}"/>
    <cellStyle name="20% - Ênfase6 2 2 7 2 2 2" xfId="43311" xr:uid="{5E93FBA0-BDB2-467D-AA23-F8D0D5E3D7E8}"/>
    <cellStyle name="20% - Ênfase6 2 2 7 2 3" xfId="31791" xr:uid="{31A7382D-7796-47C6-B475-24ABA651223A}"/>
    <cellStyle name="20% - Ênfase6 2 2 7 3" xfId="14511" xr:uid="{4306CC42-EDA4-4A92-A37E-6644F36FBB82}"/>
    <cellStyle name="20% - Ênfase6 2 2 7 3 2" xfId="37551" xr:uid="{37736D7B-1E78-4689-8F8A-3FA7FD76242A}"/>
    <cellStyle name="20% - Ênfase6 2 2 7 4" xfId="26031" xr:uid="{37F41C77-A8E5-438E-B55A-F209999293A0}"/>
    <cellStyle name="20% - Ênfase6 2 2 8" xfId="5871" xr:uid="{01D1AACB-AE67-4576-B4E8-25E167A82917}"/>
    <cellStyle name="20% - Ênfase6 2 2 8 2" xfId="17391" xr:uid="{4B70CB37-6508-48BD-AD29-362BDA9E527E}"/>
    <cellStyle name="20% - Ênfase6 2 2 8 2 2" xfId="40431" xr:uid="{28D5FFA2-7807-48F4-85A9-D1191D0DE89E}"/>
    <cellStyle name="20% - Ênfase6 2 2 8 3" xfId="28911" xr:uid="{721849BD-B5ED-4801-B382-B64A7AD6AD2B}"/>
    <cellStyle name="20% - Ênfase6 2 2 9" xfId="11631" xr:uid="{1867DA94-CADF-44C9-A9E6-D45715E7EE52}"/>
    <cellStyle name="20% - Ênfase6 2 2 9 2" xfId="34671" xr:uid="{251BA793-5EF8-49B8-94B9-A2D4E9966362}"/>
    <cellStyle name="20% - Ênfase6 2 3" xfId="156" xr:uid="{E3A991A9-7BF5-458C-A30B-0050A2493672}"/>
    <cellStyle name="20% - Ênfase6 2 3 2" xfId="336" xr:uid="{1562D26F-90E6-4419-B0F8-0B7FA2A0E9B0}"/>
    <cellStyle name="20% - Ênfase6 2 3 2 2" xfId="696" xr:uid="{2FE3789A-B2F8-42AE-8B98-4E971C2CDCD2}"/>
    <cellStyle name="20% - Ênfase6 2 3 2 2 2" xfId="1416" xr:uid="{CDAB3027-1BC1-4FF8-B64A-A9AE5A6E2AF0}"/>
    <cellStyle name="20% - Ênfase6 2 3 2 2 2 2" xfId="2856" xr:uid="{E3B89EB8-AB0D-4DE3-B7C3-C8BE390836A1}"/>
    <cellStyle name="20% - Ênfase6 2 3 2 2 2 2 2" xfId="5736" xr:uid="{FC0FF440-9456-451F-822F-2C5FB4A938B2}"/>
    <cellStyle name="20% - Ênfase6 2 3 2 2 2 2 2 2" xfId="11496" xr:uid="{8FDD5BEC-2015-41C2-9002-4564E52006E4}"/>
    <cellStyle name="20% - Ênfase6 2 3 2 2 2 2 2 2 2" xfId="23016" xr:uid="{422B710B-4676-413B-B5F4-8DED90FEF831}"/>
    <cellStyle name="20% - Ênfase6 2 3 2 2 2 2 2 2 2 2" xfId="46056" xr:uid="{97D24FA3-33D9-4612-87DA-74EBC18ABEC1}"/>
    <cellStyle name="20% - Ênfase6 2 3 2 2 2 2 2 2 3" xfId="34536" xr:uid="{A116AEB7-69C8-4FC3-B9D1-2201E951224B}"/>
    <cellStyle name="20% - Ênfase6 2 3 2 2 2 2 2 3" xfId="17256" xr:uid="{92194F61-985B-4BD6-8D4E-09D2FBEEC02E}"/>
    <cellStyle name="20% - Ênfase6 2 3 2 2 2 2 2 3 2" xfId="40296" xr:uid="{63D96F1A-8D75-4E3F-B6EF-77D022CB1EC4}"/>
    <cellStyle name="20% - Ênfase6 2 3 2 2 2 2 2 4" xfId="28776" xr:uid="{21D78360-E30C-4939-A2D9-38F1A311DCF8}"/>
    <cellStyle name="20% - Ênfase6 2 3 2 2 2 2 3" xfId="8616" xr:uid="{5D340FDA-763A-4127-A7DB-840077930F78}"/>
    <cellStyle name="20% - Ênfase6 2 3 2 2 2 2 3 2" xfId="20136" xr:uid="{CEC7EF5A-8F14-4863-9212-2C2D2ADAD5E1}"/>
    <cellStyle name="20% - Ênfase6 2 3 2 2 2 2 3 2 2" xfId="43176" xr:uid="{CAF385E5-C320-4704-8EE9-B844FBEAA87B}"/>
    <cellStyle name="20% - Ênfase6 2 3 2 2 2 2 3 3" xfId="31656" xr:uid="{5745690B-DD30-44BE-840C-8DCEBBEE0EBD}"/>
    <cellStyle name="20% - Ênfase6 2 3 2 2 2 2 4" xfId="14376" xr:uid="{A8CD4FF6-FFA0-4226-A9CD-3C3D1112F642}"/>
    <cellStyle name="20% - Ênfase6 2 3 2 2 2 2 4 2" xfId="37416" xr:uid="{09F663F2-F005-479B-A2F2-86D85F4E7125}"/>
    <cellStyle name="20% - Ênfase6 2 3 2 2 2 2 5" xfId="25896" xr:uid="{5BCC87BD-29E2-44B6-AAC3-A6FF1F0B1659}"/>
    <cellStyle name="20% - Ênfase6 2 3 2 2 2 3" xfId="4296" xr:uid="{7EE1867A-2358-4B1C-B172-62001635D9B8}"/>
    <cellStyle name="20% - Ênfase6 2 3 2 2 2 3 2" xfId="10056" xr:uid="{FCA7A696-86BC-4DD6-ACDD-14B116E5602A}"/>
    <cellStyle name="20% - Ênfase6 2 3 2 2 2 3 2 2" xfId="21576" xr:uid="{7C4A33A4-5AB8-47B6-9063-B16133F16606}"/>
    <cellStyle name="20% - Ênfase6 2 3 2 2 2 3 2 2 2" xfId="44616" xr:uid="{0D321B99-FF8C-40BF-B8BC-021947370889}"/>
    <cellStyle name="20% - Ênfase6 2 3 2 2 2 3 2 3" xfId="33096" xr:uid="{76BED4E8-9623-4402-AE71-59EE2D157B3B}"/>
    <cellStyle name="20% - Ênfase6 2 3 2 2 2 3 3" xfId="15816" xr:uid="{F11A3AE0-82F9-4B91-9279-D26CD05EA1C2}"/>
    <cellStyle name="20% - Ênfase6 2 3 2 2 2 3 3 2" xfId="38856" xr:uid="{8F52DAA0-E218-47ED-BBB8-CF448F49D025}"/>
    <cellStyle name="20% - Ênfase6 2 3 2 2 2 3 4" xfId="27336" xr:uid="{4368B1E9-B52A-4D29-96A4-4D7D7541F75A}"/>
    <cellStyle name="20% - Ênfase6 2 3 2 2 2 4" xfId="7176" xr:uid="{D611E93A-390A-4664-AFFE-6659BA5B984E}"/>
    <cellStyle name="20% - Ênfase6 2 3 2 2 2 4 2" xfId="18696" xr:uid="{955A36F2-B696-4CB0-B916-DF1D346DF7E2}"/>
    <cellStyle name="20% - Ênfase6 2 3 2 2 2 4 2 2" xfId="41736" xr:uid="{2295FD4F-13D2-4268-9D66-91B2624FE56E}"/>
    <cellStyle name="20% - Ênfase6 2 3 2 2 2 4 3" xfId="30216" xr:uid="{4FE84F0B-53B6-4B92-ACFC-9EADF216FE20}"/>
    <cellStyle name="20% - Ênfase6 2 3 2 2 2 5" xfId="12936" xr:uid="{B1F5406D-8E80-4301-B177-B251E015140C}"/>
    <cellStyle name="20% - Ênfase6 2 3 2 2 2 5 2" xfId="35976" xr:uid="{D8D58EBB-DFEC-48C7-8B35-0D0C59DB8F54}"/>
    <cellStyle name="20% - Ênfase6 2 3 2 2 2 6" xfId="24456" xr:uid="{BD9E717D-A221-4EF7-9354-BE065903859B}"/>
    <cellStyle name="20% - Ênfase6 2 3 2 2 3" xfId="2136" xr:uid="{8E2B8F54-1DE6-4FDC-9FA3-D75E11597DC7}"/>
    <cellStyle name="20% - Ênfase6 2 3 2 2 3 2" xfId="5016" xr:uid="{467E2326-DE00-4AEE-9419-CD10C6A259CE}"/>
    <cellStyle name="20% - Ênfase6 2 3 2 2 3 2 2" xfId="10776" xr:uid="{D0E54BEC-B85B-4E40-BBBE-AA61E822EAC9}"/>
    <cellStyle name="20% - Ênfase6 2 3 2 2 3 2 2 2" xfId="22296" xr:uid="{D0C3928C-B9F3-403B-BD40-8F8CA0B2B75F}"/>
    <cellStyle name="20% - Ênfase6 2 3 2 2 3 2 2 2 2" xfId="45336" xr:uid="{7905844C-6587-40A6-867A-88578F3956F1}"/>
    <cellStyle name="20% - Ênfase6 2 3 2 2 3 2 2 3" xfId="33816" xr:uid="{9679D366-40A9-4179-A904-BD41DB4BEB68}"/>
    <cellStyle name="20% - Ênfase6 2 3 2 2 3 2 3" xfId="16536" xr:uid="{D02721E5-47AD-444E-9E4A-628D7DA0AB81}"/>
    <cellStyle name="20% - Ênfase6 2 3 2 2 3 2 3 2" xfId="39576" xr:uid="{2CA88C57-696C-4FDD-811A-4B0A18F23F58}"/>
    <cellStyle name="20% - Ênfase6 2 3 2 2 3 2 4" xfId="28056" xr:uid="{BEA44901-F0F9-4802-8800-D6F0B5A60742}"/>
    <cellStyle name="20% - Ênfase6 2 3 2 2 3 3" xfId="7896" xr:uid="{5A5C0DF8-5CDA-4FD8-84CF-27F187201F60}"/>
    <cellStyle name="20% - Ênfase6 2 3 2 2 3 3 2" xfId="19416" xr:uid="{30BC4FF7-29AC-4277-AE16-B5E8E11A529C}"/>
    <cellStyle name="20% - Ênfase6 2 3 2 2 3 3 2 2" xfId="42456" xr:uid="{639DACD3-5989-450C-9DE5-668F99F8671B}"/>
    <cellStyle name="20% - Ênfase6 2 3 2 2 3 3 3" xfId="30936" xr:uid="{5B5683D5-8EEB-48E4-A41B-C31FBC1D1A43}"/>
    <cellStyle name="20% - Ênfase6 2 3 2 2 3 4" xfId="13656" xr:uid="{6F750FBD-FF2C-49A3-B34F-6F035724CC02}"/>
    <cellStyle name="20% - Ênfase6 2 3 2 2 3 4 2" xfId="36696" xr:uid="{5FF46D83-7B6B-4330-B3F2-AECA976F0208}"/>
    <cellStyle name="20% - Ênfase6 2 3 2 2 3 5" xfId="25176" xr:uid="{0ACB5DD8-599D-4DA6-826E-DC5EC25E92A9}"/>
    <cellStyle name="20% - Ênfase6 2 3 2 2 4" xfId="3576" xr:uid="{BD6B963B-A7BA-4E27-A1AE-97FD40B295C4}"/>
    <cellStyle name="20% - Ênfase6 2 3 2 2 4 2" xfId="9336" xr:uid="{2276AC6A-EB95-42AF-A8FE-514B3D917EAD}"/>
    <cellStyle name="20% - Ênfase6 2 3 2 2 4 2 2" xfId="20856" xr:uid="{097BB464-97AE-4FAD-AE56-A55598D60D25}"/>
    <cellStyle name="20% - Ênfase6 2 3 2 2 4 2 2 2" xfId="43896" xr:uid="{EA0F5E8B-F72C-4EAD-AE09-65DE42686E28}"/>
    <cellStyle name="20% - Ênfase6 2 3 2 2 4 2 3" xfId="32376" xr:uid="{752171A5-993B-44F4-8C4E-4C3811FC1810}"/>
    <cellStyle name="20% - Ênfase6 2 3 2 2 4 3" xfId="15096" xr:uid="{3012E5F4-BC5E-461C-8067-9E0D26D60930}"/>
    <cellStyle name="20% - Ênfase6 2 3 2 2 4 3 2" xfId="38136" xr:uid="{793F6A8D-4059-40E0-B8AA-0B1B188269D7}"/>
    <cellStyle name="20% - Ênfase6 2 3 2 2 4 4" xfId="26616" xr:uid="{71F49C0C-BFD1-4BD8-A1DC-2164083FE5EC}"/>
    <cellStyle name="20% - Ênfase6 2 3 2 2 5" xfId="6456" xr:uid="{AE25D8E8-E7A6-4F72-B2C8-3E0BFD671BB2}"/>
    <cellStyle name="20% - Ênfase6 2 3 2 2 5 2" xfId="17976" xr:uid="{2F370BA6-B916-450C-9FCB-B374058512F2}"/>
    <cellStyle name="20% - Ênfase6 2 3 2 2 5 2 2" xfId="41016" xr:uid="{88BF5803-36D6-4989-B443-C232620EC459}"/>
    <cellStyle name="20% - Ênfase6 2 3 2 2 5 3" xfId="29496" xr:uid="{B3E075BF-0A24-4629-9BE9-1AFC45DBDF3B}"/>
    <cellStyle name="20% - Ênfase6 2 3 2 2 6" xfId="12216" xr:uid="{89F2C303-4EA1-45B2-A4E3-2ACE42A8E1F2}"/>
    <cellStyle name="20% - Ênfase6 2 3 2 2 6 2" xfId="35256" xr:uid="{5930ECD6-4E5C-4D72-8591-6E17EB466CD7}"/>
    <cellStyle name="20% - Ênfase6 2 3 2 2 7" xfId="23736" xr:uid="{A7A79E28-24CE-440D-88F7-B5241602A626}"/>
    <cellStyle name="20% - Ênfase6 2 3 2 3" xfId="1056" xr:uid="{93ABEB6B-A692-4DB7-85C3-2E5E2E43F474}"/>
    <cellStyle name="20% - Ênfase6 2 3 2 3 2" xfId="2496" xr:uid="{28167097-3AC5-4A80-ACAC-78ECF33EDD98}"/>
    <cellStyle name="20% - Ênfase6 2 3 2 3 2 2" xfId="5376" xr:uid="{CAEA0D68-36CF-4B14-B167-F39FAADE90FA}"/>
    <cellStyle name="20% - Ênfase6 2 3 2 3 2 2 2" xfId="11136" xr:uid="{C38B8B4F-33BA-475B-85FA-BB5D9BB29238}"/>
    <cellStyle name="20% - Ênfase6 2 3 2 3 2 2 2 2" xfId="22656" xr:uid="{04B175EF-4254-4CF8-B242-BD58A0671CFD}"/>
    <cellStyle name="20% - Ênfase6 2 3 2 3 2 2 2 2 2" xfId="45696" xr:uid="{03704232-C290-4EF6-977C-3EFC9B610735}"/>
    <cellStyle name="20% - Ênfase6 2 3 2 3 2 2 2 3" xfId="34176" xr:uid="{72B381AE-0B45-4E81-AA7A-ADD94CAF8BF0}"/>
    <cellStyle name="20% - Ênfase6 2 3 2 3 2 2 3" xfId="16896" xr:uid="{CB1449D8-809E-4808-9B69-AF6BCC3F5483}"/>
    <cellStyle name="20% - Ênfase6 2 3 2 3 2 2 3 2" xfId="39936" xr:uid="{573F4D08-0556-4EB7-B10C-34012F4CE9D1}"/>
    <cellStyle name="20% - Ênfase6 2 3 2 3 2 2 4" xfId="28416" xr:uid="{13674CFC-470B-4EA2-A9DF-7E6794D761FC}"/>
    <cellStyle name="20% - Ênfase6 2 3 2 3 2 3" xfId="8256" xr:uid="{8252F75F-366A-4BFC-84D7-C3EAE9F787A4}"/>
    <cellStyle name="20% - Ênfase6 2 3 2 3 2 3 2" xfId="19776" xr:uid="{FE2036B5-DC04-45CD-8795-F52F8843F73C}"/>
    <cellStyle name="20% - Ênfase6 2 3 2 3 2 3 2 2" xfId="42816" xr:uid="{675D191B-F68C-4C46-9C8B-D71B2724BFA8}"/>
    <cellStyle name="20% - Ênfase6 2 3 2 3 2 3 3" xfId="31296" xr:uid="{97F32B6D-D40B-4048-A1B3-40B942FD7CAA}"/>
    <cellStyle name="20% - Ênfase6 2 3 2 3 2 4" xfId="14016" xr:uid="{3B64B24E-FCFD-4F6A-A3BD-7415EB967205}"/>
    <cellStyle name="20% - Ênfase6 2 3 2 3 2 4 2" xfId="37056" xr:uid="{85A590DF-676C-4839-A9D6-6B39DBFD8DBE}"/>
    <cellStyle name="20% - Ênfase6 2 3 2 3 2 5" xfId="25536" xr:uid="{A089E5E7-61D1-4225-9BA8-53223CD16943}"/>
    <cellStyle name="20% - Ênfase6 2 3 2 3 3" xfId="3936" xr:uid="{809E35FE-2D84-4C9F-B504-502E95030D2A}"/>
    <cellStyle name="20% - Ênfase6 2 3 2 3 3 2" xfId="9696" xr:uid="{21FF4786-1680-45AD-A24A-CB1D79DA2AF0}"/>
    <cellStyle name="20% - Ênfase6 2 3 2 3 3 2 2" xfId="21216" xr:uid="{99DF9E23-828D-442E-84E6-29C89F698E98}"/>
    <cellStyle name="20% - Ênfase6 2 3 2 3 3 2 2 2" xfId="44256" xr:uid="{26EA1694-39C4-47EE-9F2A-24AA33E26296}"/>
    <cellStyle name="20% - Ênfase6 2 3 2 3 3 2 3" xfId="32736" xr:uid="{FFE5B2C6-8FCE-4749-9D00-32D552C69E2C}"/>
    <cellStyle name="20% - Ênfase6 2 3 2 3 3 3" xfId="15456" xr:uid="{E75634EF-EB1E-4956-AE3A-9EF7A6A8BEC9}"/>
    <cellStyle name="20% - Ênfase6 2 3 2 3 3 3 2" xfId="38496" xr:uid="{26B4D10D-2758-4EEA-8682-BFC111C29BBC}"/>
    <cellStyle name="20% - Ênfase6 2 3 2 3 3 4" xfId="26976" xr:uid="{86AEFA87-D268-4C54-852D-2357356C856D}"/>
    <cellStyle name="20% - Ênfase6 2 3 2 3 4" xfId="6816" xr:uid="{0824C1D7-56A0-494B-A69B-DD86ACF22025}"/>
    <cellStyle name="20% - Ênfase6 2 3 2 3 4 2" xfId="18336" xr:uid="{D683DA33-DAD5-4A1C-ABB1-E83BF9315E6B}"/>
    <cellStyle name="20% - Ênfase6 2 3 2 3 4 2 2" xfId="41376" xr:uid="{6AFFC370-8FA5-444B-B8D4-0A2300059779}"/>
    <cellStyle name="20% - Ênfase6 2 3 2 3 4 3" xfId="29856" xr:uid="{D214D459-0D27-446B-BE47-1E4A73E871B5}"/>
    <cellStyle name="20% - Ênfase6 2 3 2 3 5" xfId="12576" xr:uid="{5312AED9-E34A-47E1-B9CA-7B81A1B1B7F4}"/>
    <cellStyle name="20% - Ênfase6 2 3 2 3 5 2" xfId="35616" xr:uid="{A708EA22-2E99-49A7-A13B-925CF2E3725D}"/>
    <cellStyle name="20% - Ênfase6 2 3 2 3 6" xfId="24096" xr:uid="{C1B9111B-F95D-4889-B4BF-EEBFA60D18E5}"/>
    <cellStyle name="20% - Ênfase6 2 3 2 4" xfId="1776" xr:uid="{146BF12F-434A-4BAF-926C-C5CD5A96F271}"/>
    <cellStyle name="20% - Ênfase6 2 3 2 4 2" xfId="4656" xr:uid="{1D24C58B-47DB-491E-B554-146E0B86A753}"/>
    <cellStyle name="20% - Ênfase6 2 3 2 4 2 2" xfId="10416" xr:uid="{7C407647-8BE7-4581-B0CC-F7F867EFCF43}"/>
    <cellStyle name="20% - Ênfase6 2 3 2 4 2 2 2" xfId="21936" xr:uid="{C8B74DC2-A0DE-4E46-A864-1CABEC09E9BB}"/>
    <cellStyle name="20% - Ênfase6 2 3 2 4 2 2 2 2" xfId="44976" xr:uid="{8F7CD1DA-A43E-4525-8429-C61F030C925C}"/>
    <cellStyle name="20% - Ênfase6 2 3 2 4 2 2 3" xfId="33456" xr:uid="{648A0D08-E4A6-4509-9053-2A2B212EAEFF}"/>
    <cellStyle name="20% - Ênfase6 2 3 2 4 2 3" xfId="16176" xr:uid="{0E933AF7-9B4D-402F-BFBF-FCFDF7DFCE0B}"/>
    <cellStyle name="20% - Ênfase6 2 3 2 4 2 3 2" xfId="39216" xr:uid="{D7C3EB3D-8BB2-4C24-96D0-14977C41BC9F}"/>
    <cellStyle name="20% - Ênfase6 2 3 2 4 2 4" xfId="27696" xr:uid="{D3B65E1C-0AFB-4C35-9C45-F202BE23F24D}"/>
    <cellStyle name="20% - Ênfase6 2 3 2 4 3" xfId="7536" xr:uid="{B4D513BF-B29D-4287-9710-84595A54A14C}"/>
    <cellStyle name="20% - Ênfase6 2 3 2 4 3 2" xfId="19056" xr:uid="{DE012CF6-7721-4D8C-A6A8-777691A712CD}"/>
    <cellStyle name="20% - Ênfase6 2 3 2 4 3 2 2" xfId="42096" xr:uid="{8CD74BE7-082C-4956-9AF3-1A1C524AD4D8}"/>
    <cellStyle name="20% - Ênfase6 2 3 2 4 3 3" xfId="30576" xr:uid="{DC5E0A91-F743-48A5-AC44-2F55219A11F7}"/>
    <cellStyle name="20% - Ênfase6 2 3 2 4 4" xfId="13296" xr:uid="{994B6174-827A-4BFD-87F1-9C9EBF41BF87}"/>
    <cellStyle name="20% - Ênfase6 2 3 2 4 4 2" xfId="36336" xr:uid="{49B498CC-D0F3-4AE5-9011-3BB0F4C39B56}"/>
    <cellStyle name="20% - Ênfase6 2 3 2 4 5" xfId="24816" xr:uid="{BCB20391-7003-4F00-90B7-3F1BC1F50677}"/>
    <cellStyle name="20% - Ênfase6 2 3 2 5" xfId="3216" xr:uid="{9A14EADA-FD3C-4D91-BD89-53E16B390CDA}"/>
    <cellStyle name="20% - Ênfase6 2 3 2 5 2" xfId="8976" xr:uid="{07F2B268-4F2F-4FB5-9198-703AD7086B95}"/>
    <cellStyle name="20% - Ênfase6 2 3 2 5 2 2" xfId="20496" xr:uid="{137B9389-A857-4914-BEA5-87E68E2FE8B7}"/>
    <cellStyle name="20% - Ênfase6 2 3 2 5 2 2 2" xfId="43536" xr:uid="{44837E52-2101-4A7C-9A36-FADD990236D9}"/>
    <cellStyle name="20% - Ênfase6 2 3 2 5 2 3" xfId="32016" xr:uid="{AB5D81DF-87FC-4562-A4A1-00E43283651B}"/>
    <cellStyle name="20% - Ênfase6 2 3 2 5 3" xfId="14736" xr:uid="{EBB82B29-5AA5-40AD-A023-545A5E01F393}"/>
    <cellStyle name="20% - Ênfase6 2 3 2 5 3 2" xfId="37776" xr:uid="{A91B8F0D-CD38-4E38-B28C-1CDA97CA91A3}"/>
    <cellStyle name="20% - Ênfase6 2 3 2 5 4" xfId="26256" xr:uid="{A4078804-5367-4DA3-AE1A-5F31CEF76966}"/>
    <cellStyle name="20% - Ênfase6 2 3 2 6" xfId="6096" xr:uid="{DF315523-EFD9-490C-84A4-3D4A287B9D18}"/>
    <cellStyle name="20% - Ênfase6 2 3 2 6 2" xfId="17616" xr:uid="{0426FCD1-0BCB-49FE-AF18-64324448E4F2}"/>
    <cellStyle name="20% - Ênfase6 2 3 2 6 2 2" xfId="40656" xr:uid="{EF844D96-FA92-4055-9D9C-DB8222B174DA}"/>
    <cellStyle name="20% - Ênfase6 2 3 2 6 3" xfId="29136" xr:uid="{71E22124-1CCA-4472-AA94-0EDDBB8BB092}"/>
    <cellStyle name="20% - Ênfase6 2 3 2 7" xfId="11856" xr:uid="{3184F515-B73D-4421-8E24-0A8F2E7F046D}"/>
    <cellStyle name="20% - Ênfase6 2 3 2 7 2" xfId="34896" xr:uid="{9CA00935-D504-4D5E-8D7C-6BA59C404BD5}"/>
    <cellStyle name="20% - Ênfase6 2 3 2 8" xfId="23376" xr:uid="{84EBFD7C-1E9D-4416-BC4E-FA4A5E2B3460}"/>
    <cellStyle name="20% - Ênfase6 2 3 3" xfId="516" xr:uid="{4121FF6C-8DFC-47C1-A3A3-D3E9785F66A4}"/>
    <cellStyle name="20% - Ênfase6 2 3 3 2" xfId="1236" xr:uid="{B789ECB3-37BC-46EF-94A9-B6E3BE675FFA}"/>
    <cellStyle name="20% - Ênfase6 2 3 3 2 2" xfId="2676" xr:uid="{0A635E80-B7F2-43A7-A8CB-C205572EA5E7}"/>
    <cellStyle name="20% - Ênfase6 2 3 3 2 2 2" xfId="5556" xr:uid="{30CADB33-716C-43FD-8D83-3B957395DB82}"/>
    <cellStyle name="20% - Ênfase6 2 3 3 2 2 2 2" xfId="11316" xr:uid="{7C1A8D2D-FDEB-44E5-AE21-5254AA8E19B6}"/>
    <cellStyle name="20% - Ênfase6 2 3 3 2 2 2 2 2" xfId="22836" xr:uid="{E207BE64-310F-4864-AFA9-0AE3EB8DF6C2}"/>
    <cellStyle name="20% - Ênfase6 2 3 3 2 2 2 2 2 2" xfId="45876" xr:uid="{9C14998B-FF43-43FF-862B-F83085252567}"/>
    <cellStyle name="20% - Ênfase6 2 3 3 2 2 2 2 3" xfId="34356" xr:uid="{D85E06DE-01EF-4E49-ABDE-9DB1F14A734D}"/>
    <cellStyle name="20% - Ênfase6 2 3 3 2 2 2 3" xfId="17076" xr:uid="{EFBCBD9F-7CF8-4E9A-9801-199CEF255DF2}"/>
    <cellStyle name="20% - Ênfase6 2 3 3 2 2 2 3 2" xfId="40116" xr:uid="{4C416998-F9E7-4D78-BFC4-A4087FE20D87}"/>
    <cellStyle name="20% - Ênfase6 2 3 3 2 2 2 4" xfId="28596" xr:uid="{BCC986AB-A369-4914-9E51-AC197583DCB2}"/>
    <cellStyle name="20% - Ênfase6 2 3 3 2 2 3" xfId="8436" xr:uid="{6F8F8E69-B939-48A7-8FE3-D7C20D56FBC2}"/>
    <cellStyle name="20% - Ênfase6 2 3 3 2 2 3 2" xfId="19956" xr:uid="{8786D66B-A30D-49E5-9251-0AEA3B48A441}"/>
    <cellStyle name="20% - Ênfase6 2 3 3 2 2 3 2 2" xfId="42996" xr:uid="{B5709B16-6432-4EFA-91A1-CE31E430119B}"/>
    <cellStyle name="20% - Ênfase6 2 3 3 2 2 3 3" xfId="31476" xr:uid="{850D4C6E-61E4-444F-8F57-EB79A3770110}"/>
    <cellStyle name="20% - Ênfase6 2 3 3 2 2 4" xfId="14196" xr:uid="{5F752479-0695-4E99-8F6D-C7F1ECA1C5BE}"/>
    <cellStyle name="20% - Ênfase6 2 3 3 2 2 4 2" xfId="37236" xr:uid="{CE1CD5C0-97F7-4E1F-A75B-D422280E7F97}"/>
    <cellStyle name="20% - Ênfase6 2 3 3 2 2 5" xfId="25716" xr:uid="{182CEC40-2DFE-4E27-9474-26421FA26A4E}"/>
    <cellStyle name="20% - Ênfase6 2 3 3 2 3" xfId="4116" xr:uid="{DA5D6AA0-DEF4-429F-B616-EA2B32F8B29E}"/>
    <cellStyle name="20% - Ênfase6 2 3 3 2 3 2" xfId="9876" xr:uid="{2FB2E856-B7BD-4375-BFB9-12DC263AD6A3}"/>
    <cellStyle name="20% - Ênfase6 2 3 3 2 3 2 2" xfId="21396" xr:uid="{52F8B85E-6608-4849-AE8C-1C3A4844B64A}"/>
    <cellStyle name="20% - Ênfase6 2 3 3 2 3 2 2 2" xfId="44436" xr:uid="{2C0CDC74-9CC4-4604-9394-2CFA4383DAB0}"/>
    <cellStyle name="20% - Ênfase6 2 3 3 2 3 2 3" xfId="32916" xr:uid="{5CA03988-5BB2-42D7-B4F3-C5EA0C8DE03C}"/>
    <cellStyle name="20% - Ênfase6 2 3 3 2 3 3" xfId="15636" xr:uid="{3A9AABEC-3E32-4139-A87D-8A4D44719F0E}"/>
    <cellStyle name="20% - Ênfase6 2 3 3 2 3 3 2" xfId="38676" xr:uid="{9FEEEEA0-BBA2-4658-B718-801298781031}"/>
    <cellStyle name="20% - Ênfase6 2 3 3 2 3 4" xfId="27156" xr:uid="{10DCF7AC-545E-46B4-B7A7-FC6B0B7D89AE}"/>
    <cellStyle name="20% - Ênfase6 2 3 3 2 4" xfId="6996" xr:uid="{5D61999B-FF06-4B6F-826A-F540D24AE3B7}"/>
    <cellStyle name="20% - Ênfase6 2 3 3 2 4 2" xfId="18516" xr:uid="{568D2310-F3E9-4034-BC42-56C45E289C5F}"/>
    <cellStyle name="20% - Ênfase6 2 3 3 2 4 2 2" xfId="41556" xr:uid="{36BA0FF4-CE82-4B03-A229-CFFA63D2941A}"/>
    <cellStyle name="20% - Ênfase6 2 3 3 2 4 3" xfId="30036" xr:uid="{E60093FA-5F5C-44EE-8F5C-F862897AB40B}"/>
    <cellStyle name="20% - Ênfase6 2 3 3 2 5" xfId="12756" xr:uid="{2AD2118D-B336-4566-BA89-FB0E598EBFCB}"/>
    <cellStyle name="20% - Ênfase6 2 3 3 2 5 2" xfId="35796" xr:uid="{EABE8363-3C38-407F-8A62-EFEB88A8864B}"/>
    <cellStyle name="20% - Ênfase6 2 3 3 2 6" xfId="24276" xr:uid="{D3BF5164-E5A0-426B-BCC2-01BC2EBDDA38}"/>
    <cellStyle name="20% - Ênfase6 2 3 3 3" xfId="1956" xr:uid="{ADCCDBD1-01A4-44AF-AFE0-19E63C58518A}"/>
    <cellStyle name="20% - Ênfase6 2 3 3 3 2" xfId="4836" xr:uid="{55BB2CAF-931E-42D4-9884-AD7E0D66B018}"/>
    <cellStyle name="20% - Ênfase6 2 3 3 3 2 2" xfId="10596" xr:uid="{4CEC9E50-58BC-4AF2-948D-2B5936318F4C}"/>
    <cellStyle name="20% - Ênfase6 2 3 3 3 2 2 2" xfId="22116" xr:uid="{E966A9E7-18D5-41D9-8319-60439E82ABF5}"/>
    <cellStyle name="20% - Ênfase6 2 3 3 3 2 2 2 2" xfId="45156" xr:uid="{B4187D34-D773-4210-930A-DE2497827B68}"/>
    <cellStyle name="20% - Ênfase6 2 3 3 3 2 2 3" xfId="33636" xr:uid="{031A1029-5AEA-4A73-91FF-DE430FCE3A8C}"/>
    <cellStyle name="20% - Ênfase6 2 3 3 3 2 3" xfId="16356" xr:uid="{0EE5A040-2025-4539-862A-7E76726A93B3}"/>
    <cellStyle name="20% - Ênfase6 2 3 3 3 2 3 2" xfId="39396" xr:uid="{4E8AE79E-EEFA-4DCA-A90C-98EF6B2BE4F2}"/>
    <cellStyle name="20% - Ênfase6 2 3 3 3 2 4" xfId="27876" xr:uid="{F5DB6C30-43EA-4876-B86F-AC88A84BA80F}"/>
    <cellStyle name="20% - Ênfase6 2 3 3 3 3" xfId="7716" xr:uid="{B882D182-8CFA-4DB2-B691-F1F94BDE1DC0}"/>
    <cellStyle name="20% - Ênfase6 2 3 3 3 3 2" xfId="19236" xr:uid="{C805E063-23A3-4932-B181-C24596CB66AD}"/>
    <cellStyle name="20% - Ênfase6 2 3 3 3 3 2 2" xfId="42276" xr:uid="{DAB34F28-133F-427D-BE49-1B6C758864AE}"/>
    <cellStyle name="20% - Ênfase6 2 3 3 3 3 3" xfId="30756" xr:uid="{6584883A-287F-476E-A727-04C0DE8E1246}"/>
    <cellStyle name="20% - Ênfase6 2 3 3 3 4" xfId="13476" xr:uid="{B8D85BA3-FE27-4E42-AF7B-524ECD406BFD}"/>
    <cellStyle name="20% - Ênfase6 2 3 3 3 4 2" xfId="36516" xr:uid="{6DBB01F6-A99C-43B3-AF84-C83751DB49E8}"/>
    <cellStyle name="20% - Ênfase6 2 3 3 3 5" xfId="24996" xr:uid="{2E630A0B-07D0-4C93-A8C7-3630F7A39CB6}"/>
    <cellStyle name="20% - Ênfase6 2 3 3 4" xfId="3396" xr:uid="{59C76A5B-4A02-44CB-A7F8-1ABD0F709EC5}"/>
    <cellStyle name="20% - Ênfase6 2 3 3 4 2" xfId="9156" xr:uid="{720C5695-8D62-4507-9F04-ECB4241CA9FA}"/>
    <cellStyle name="20% - Ênfase6 2 3 3 4 2 2" xfId="20676" xr:uid="{1BBE80E8-4266-4184-8162-67B6AB455289}"/>
    <cellStyle name="20% - Ênfase6 2 3 3 4 2 2 2" xfId="43716" xr:uid="{77265A6B-36E7-4BB0-BC34-54CC6CB83BF1}"/>
    <cellStyle name="20% - Ênfase6 2 3 3 4 2 3" xfId="32196" xr:uid="{F620B07D-21F3-476B-BC1C-73D5A5C0B4D3}"/>
    <cellStyle name="20% - Ênfase6 2 3 3 4 3" xfId="14916" xr:uid="{FE51A399-B519-4184-91C8-F0BF1FD0A32D}"/>
    <cellStyle name="20% - Ênfase6 2 3 3 4 3 2" xfId="37956" xr:uid="{63744BA7-7631-47B5-A4FB-FFB9F40F97FF}"/>
    <cellStyle name="20% - Ênfase6 2 3 3 4 4" xfId="26436" xr:uid="{557B82EB-CF35-484A-B954-40BCD6EE483B}"/>
    <cellStyle name="20% - Ênfase6 2 3 3 5" xfId="6276" xr:uid="{DB0FCAA0-5113-425E-8F96-3C6A919251AB}"/>
    <cellStyle name="20% - Ênfase6 2 3 3 5 2" xfId="17796" xr:uid="{AC9B7EC5-3C81-45BE-90D6-95B1BD866F44}"/>
    <cellStyle name="20% - Ênfase6 2 3 3 5 2 2" xfId="40836" xr:uid="{C81BEBD5-C0B6-44DB-9574-0D87A51A1EAE}"/>
    <cellStyle name="20% - Ênfase6 2 3 3 5 3" xfId="29316" xr:uid="{EC99275C-7218-43B2-A67B-690492DA0237}"/>
    <cellStyle name="20% - Ênfase6 2 3 3 6" xfId="12036" xr:uid="{45BFED7F-72AE-4CDA-8529-D7817FCA98E0}"/>
    <cellStyle name="20% - Ênfase6 2 3 3 6 2" xfId="35076" xr:uid="{13659C61-F6B7-4384-9BD2-D19D4AF12780}"/>
    <cellStyle name="20% - Ênfase6 2 3 3 7" xfId="23556" xr:uid="{9AA7B2BC-4B86-4B29-8B13-6BA0C3E01688}"/>
    <cellStyle name="20% - Ênfase6 2 3 4" xfId="876" xr:uid="{4D5A140C-CDB1-4A60-AC92-52CDAF518612}"/>
    <cellStyle name="20% - Ênfase6 2 3 4 2" xfId="2316" xr:uid="{B7A39AB0-B8E7-4327-89C7-C4E0D1C6F5EF}"/>
    <cellStyle name="20% - Ênfase6 2 3 4 2 2" xfId="5196" xr:uid="{D7BE7318-A1A5-44EA-8D32-28F81CFF9134}"/>
    <cellStyle name="20% - Ênfase6 2 3 4 2 2 2" xfId="10956" xr:uid="{EB04444C-F12A-4F3D-B420-CCEA78D66CAD}"/>
    <cellStyle name="20% - Ênfase6 2 3 4 2 2 2 2" xfId="22476" xr:uid="{C3E4D477-9050-4498-8049-5E2D58CAD9A3}"/>
    <cellStyle name="20% - Ênfase6 2 3 4 2 2 2 2 2" xfId="45516" xr:uid="{7000D364-FAD9-4160-AFC7-FAA3F4242EBD}"/>
    <cellStyle name="20% - Ênfase6 2 3 4 2 2 2 3" xfId="33996" xr:uid="{F42077FD-756C-4FA8-8F07-16B46BC3C785}"/>
    <cellStyle name="20% - Ênfase6 2 3 4 2 2 3" xfId="16716" xr:uid="{FA3CADA4-BE49-4D34-99C6-DB9B5356EE6B}"/>
    <cellStyle name="20% - Ênfase6 2 3 4 2 2 3 2" xfId="39756" xr:uid="{15F983BB-A13E-4C39-AB89-53F45137494D}"/>
    <cellStyle name="20% - Ênfase6 2 3 4 2 2 4" xfId="28236" xr:uid="{69338FE5-6BEE-4FD9-8C86-20EB4A27FD31}"/>
    <cellStyle name="20% - Ênfase6 2 3 4 2 3" xfId="8076" xr:uid="{B9ADC235-DE8F-445B-B69F-1F90F8790388}"/>
    <cellStyle name="20% - Ênfase6 2 3 4 2 3 2" xfId="19596" xr:uid="{6A295F76-82B3-4C8A-A5E5-3EDFD28FF333}"/>
    <cellStyle name="20% - Ênfase6 2 3 4 2 3 2 2" xfId="42636" xr:uid="{1FADBB3C-857F-4FCB-9FB4-2FD3B430823C}"/>
    <cellStyle name="20% - Ênfase6 2 3 4 2 3 3" xfId="31116" xr:uid="{C3D06516-13D5-4EE5-8269-9025B2C66209}"/>
    <cellStyle name="20% - Ênfase6 2 3 4 2 4" xfId="13836" xr:uid="{5377F1D5-EC63-4D8F-A095-7D396F4EB0A9}"/>
    <cellStyle name="20% - Ênfase6 2 3 4 2 4 2" xfId="36876" xr:uid="{9638ADE2-6244-491F-A175-9DDA935196D5}"/>
    <cellStyle name="20% - Ênfase6 2 3 4 2 5" xfId="25356" xr:uid="{CDCCCEE8-D5B0-4DA7-9664-A3617514A1E0}"/>
    <cellStyle name="20% - Ênfase6 2 3 4 3" xfId="3756" xr:uid="{91BC46D0-9952-45A3-9AFD-FF44B1EAF125}"/>
    <cellStyle name="20% - Ênfase6 2 3 4 3 2" xfId="9516" xr:uid="{36677039-59B9-4918-ACD6-72D59E2B4BF0}"/>
    <cellStyle name="20% - Ênfase6 2 3 4 3 2 2" xfId="21036" xr:uid="{AC05381E-8684-4C03-8160-B7CE1DBA7B4A}"/>
    <cellStyle name="20% - Ênfase6 2 3 4 3 2 2 2" xfId="44076" xr:uid="{6AEB6F7C-AEC1-4059-8BC4-49E03C6CB9AC}"/>
    <cellStyle name="20% - Ênfase6 2 3 4 3 2 3" xfId="32556" xr:uid="{5C39F93E-7F9C-47BB-9B52-43C4B21B68C1}"/>
    <cellStyle name="20% - Ênfase6 2 3 4 3 3" xfId="15276" xr:uid="{D3A85C0D-317A-4150-93E2-BEEFF3DF314B}"/>
    <cellStyle name="20% - Ênfase6 2 3 4 3 3 2" xfId="38316" xr:uid="{EAE8503E-D3D0-4179-8429-4586B2E37E39}"/>
    <cellStyle name="20% - Ênfase6 2 3 4 3 4" xfId="26796" xr:uid="{1DC52003-8C92-47FC-8CC1-AAC38CF0B41A}"/>
    <cellStyle name="20% - Ênfase6 2 3 4 4" xfId="6636" xr:uid="{4F0E1793-F018-47B6-8F1B-37AAE3BD8696}"/>
    <cellStyle name="20% - Ênfase6 2 3 4 4 2" xfId="18156" xr:uid="{B913460D-D9A4-443F-A9DF-5BB3B2B0EA63}"/>
    <cellStyle name="20% - Ênfase6 2 3 4 4 2 2" xfId="41196" xr:uid="{5FF805BA-0851-4E45-9B7C-8A8EF3BA5BAA}"/>
    <cellStyle name="20% - Ênfase6 2 3 4 4 3" xfId="29676" xr:uid="{D8D73074-B9AA-462F-9970-6F5850B9483B}"/>
    <cellStyle name="20% - Ênfase6 2 3 4 5" xfId="12396" xr:uid="{3895B9B5-84BD-44E8-8654-2991B819E3BE}"/>
    <cellStyle name="20% - Ênfase6 2 3 4 5 2" xfId="35436" xr:uid="{9B9EF0D2-4B8F-439C-976A-6478D76743D8}"/>
    <cellStyle name="20% - Ênfase6 2 3 4 6" xfId="23916" xr:uid="{2FA21096-C9F8-434C-B1E6-323364DF2974}"/>
    <cellStyle name="20% - Ênfase6 2 3 5" xfId="1596" xr:uid="{EDB3BD88-4E97-40EC-9D72-83BCC4C87C9D}"/>
    <cellStyle name="20% - Ênfase6 2 3 5 2" xfId="4476" xr:uid="{A9467CB8-9F7C-422B-8154-39A5D396DBF1}"/>
    <cellStyle name="20% - Ênfase6 2 3 5 2 2" xfId="10236" xr:uid="{E5412EE4-34EF-4C90-8340-5ADDED159EE5}"/>
    <cellStyle name="20% - Ênfase6 2 3 5 2 2 2" xfId="21756" xr:uid="{1FF526DF-2B04-4F0E-909F-480399DD2153}"/>
    <cellStyle name="20% - Ênfase6 2 3 5 2 2 2 2" xfId="44796" xr:uid="{3B6B13C5-F0FD-418E-9D06-2E711DF7DECC}"/>
    <cellStyle name="20% - Ênfase6 2 3 5 2 2 3" xfId="33276" xr:uid="{2771AB76-35C9-49D1-9740-ACE69CA32BE6}"/>
    <cellStyle name="20% - Ênfase6 2 3 5 2 3" xfId="15996" xr:uid="{809C62DA-0684-4365-B188-42814CDB20EA}"/>
    <cellStyle name="20% - Ênfase6 2 3 5 2 3 2" xfId="39036" xr:uid="{CC8B708D-DDFE-42C6-BB9A-1D4D70C64E17}"/>
    <cellStyle name="20% - Ênfase6 2 3 5 2 4" xfId="27516" xr:uid="{6C1482E4-E793-4BC1-92E3-050FDFF94F46}"/>
    <cellStyle name="20% - Ênfase6 2 3 5 3" xfId="7356" xr:uid="{0DB7B3E4-8B56-4C3E-8916-7E2159EBB4CE}"/>
    <cellStyle name="20% - Ênfase6 2 3 5 3 2" xfId="18876" xr:uid="{4D6DF2E6-3955-4E82-A863-BB834A07DD1A}"/>
    <cellStyle name="20% - Ênfase6 2 3 5 3 2 2" xfId="41916" xr:uid="{64CDBE12-C3D9-4AC8-B652-D97873FD534F}"/>
    <cellStyle name="20% - Ênfase6 2 3 5 3 3" xfId="30396" xr:uid="{2079C574-4635-4DBE-9B89-BD0F3F45C17A}"/>
    <cellStyle name="20% - Ênfase6 2 3 5 4" xfId="13116" xr:uid="{11BA6C68-A4BB-4107-9460-8BF4C88F3EC6}"/>
    <cellStyle name="20% - Ênfase6 2 3 5 4 2" xfId="36156" xr:uid="{27230B6D-15C6-4270-A9D2-560AC9AB4B2B}"/>
    <cellStyle name="20% - Ênfase6 2 3 5 5" xfId="24636" xr:uid="{CD152683-323F-4D40-93F8-B53299C222E1}"/>
    <cellStyle name="20% - Ênfase6 2 3 6" xfId="3036" xr:uid="{6FFD858C-720C-4331-B307-46E26A145F05}"/>
    <cellStyle name="20% - Ênfase6 2 3 6 2" xfId="8796" xr:uid="{12D5F47C-9306-40B8-870E-643D74ABBFED}"/>
    <cellStyle name="20% - Ênfase6 2 3 6 2 2" xfId="20316" xr:uid="{7CA4B6D4-00BF-479B-A4B2-67235E054824}"/>
    <cellStyle name="20% - Ênfase6 2 3 6 2 2 2" xfId="43356" xr:uid="{E34D0A79-03FA-4AF8-88E8-41908937B05F}"/>
    <cellStyle name="20% - Ênfase6 2 3 6 2 3" xfId="31836" xr:uid="{F7C7EFBA-EABF-4677-AB89-6DEF3E4CF845}"/>
    <cellStyle name="20% - Ênfase6 2 3 6 3" xfId="14556" xr:uid="{F8726F22-7D05-4AF3-BCA6-3CB53191C376}"/>
    <cellStyle name="20% - Ênfase6 2 3 6 3 2" xfId="37596" xr:uid="{F3D346B5-3B60-49AD-97BC-BA5BC8630E9E}"/>
    <cellStyle name="20% - Ênfase6 2 3 6 4" xfId="26076" xr:uid="{F6F20250-60CD-42B9-A0B7-52D9069745D2}"/>
    <cellStyle name="20% - Ênfase6 2 3 7" xfId="5916" xr:uid="{0C530158-D7F9-4C95-AAA2-4598E9852635}"/>
    <cellStyle name="20% - Ênfase6 2 3 7 2" xfId="17436" xr:uid="{B414BCFC-50A0-4F62-A7DE-8C4E709FDAF5}"/>
    <cellStyle name="20% - Ênfase6 2 3 7 2 2" xfId="40476" xr:uid="{2500C1A8-2CCB-4CE0-8D0F-7D60FF89334E}"/>
    <cellStyle name="20% - Ênfase6 2 3 7 3" xfId="28956" xr:uid="{D263553B-3086-43B0-BBBB-D7E2AF1A9F90}"/>
    <cellStyle name="20% - Ênfase6 2 3 8" xfId="11676" xr:uid="{D1A1733B-A711-4078-904C-22CE0257ED5B}"/>
    <cellStyle name="20% - Ênfase6 2 3 8 2" xfId="34716" xr:uid="{2AA804C2-63AD-46E9-B959-257F3D8AF053}"/>
    <cellStyle name="20% - Ênfase6 2 3 9" xfId="23196" xr:uid="{CB002431-7F51-48A2-B341-3A4848685C74}"/>
    <cellStyle name="20% - Ênfase6 2 4" xfId="246" xr:uid="{76F29461-8A4F-4BD6-B93D-3C5F99B4276A}"/>
    <cellStyle name="20% - Ênfase6 2 4 2" xfId="606" xr:uid="{FCDECC67-20B7-4524-B677-6486C6168F7B}"/>
    <cellStyle name="20% - Ênfase6 2 4 2 2" xfId="1326" xr:uid="{A21394A1-F1D7-4A09-ABB5-D452F695C9C4}"/>
    <cellStyle name="20% - Ênfase6 2 4 2 2 2" xfId="2766" xr:uid="{CA7FAFBD-40AE-4D0F-AF6B-7D3B41432463}"/>
    <cellStyle name="20% - Ênfase6 2 4 2 2 2 2" xfId="5646" xr:uid="{264AFAAF-9305-4242-978D-B3472045BFA6}"/>
    <cellStyle name="20% - Ênfase6 2 4 2 2 2 2 2" xfId="11406" xr:uid="{B84BBA99-1936-472C-8726-74EDD22BEAE0}"/>
    <cellStyle name="20% - Ênfase6 2 4 2 2 2 2 2 2" xfId="22926" xr:uid="{971A905E-DF91-44CA-AC71-CA9950AED2C4}"/>
    <cellStyle name="20% - Ênfase6 2 4 2 2 2 2 2 2 2" xfId="45966" xr:uid="{C16E8481-2E01-4E01-8D3E-EB350776B957}"/>
    <cellStyle name="20% - Ênfase6 2 4 2 2 2 2 2 3" xfId="34446" xr:uid="{9284906B-A3A1-472E-BC46-E51717864296}"/>
    <cellStyle name="20% - Ênfase6 2 4 2 2 2 2 3" xfId="17166" xr:uid="{ECAFBCBD-DADE-4D7F-BB0C-20899EB0A41C}"/>
    <cellStyle name="20% - Ênfase6 2 4 2 2 2 2 3 2" xfId="40206" xr:uid="{3F5642ED-877F-4FFD-A2DF-515F6EA85B9F}"/>
    <cellStyle name="20% - Ênfase6 2 4 2 2 2 2 4" xfId="28686" xr:uid="{D802F5C7-DB83-41BC-868F-4BCA7988C04F}"/>
    <cellStyle name="20% - Ênfase6 2 4 2 2 2 3" xfId="8526" xr:uid="{343740AF-9DB4-4263-873B-6F08E3F3D59D}"/>
    <cellStyle name="20% - Ênfase6 2 4 2 2 2 3 2" xfId="20046" xr:uid="{E3369ACD-CFCE-488A-8233-AC196A311608}"/>
    <cellStyle name="20% - Ênfase6 2 4 2 2 2 3 2 2" xfId="43086" xr:uid="{4CCA106D-050B-46BF-90E6-73DC7BE52A71}"/>
    <cellStyle name="20% - Ênfase6 2 4 2 2 2 3 3" xfId="31566" xr:uid="{652477D4-786D-4F5D-8A6E-4BF0D04A9D34}"/>
    <cellStyle name="20% - Ênfase6 2 4 2 2 2 4" xfId="14286" xr:uid="{D83236ED-17A4-437E-A8BC-AC592DC89A12}"/>
    <cellStyle name="20% - Ênfase6 2 4 2 2 2 4 2" xfId="37326" xr:uid="{592E0A9F-907A-4675-8F75-5FE37FD5131E}"/>
    <cellStyle name="20% - Ênfase6 2 4 2 2 2 5" xfId="25806" xr:uid="{5B1FCF27-A5BA-4224-8C21-FA20B9803892}"/>
    <cellStyle name="20% - Ênfase6 2 4 2 2 3" xfId="4206" xr:uid="{DA7B3366-E427-4507-8384-23BBF28AD19A}"/>
    <cellStyle name="20% - Ênfase6 2 4 2 2 3 2" xfId="9966" xr:uid="{E79A9DED-09C3-49EF-9258-0F7BF63E5CAE}"/>
    <cellStyle name="20% - Ênfase6 2 4 2 2 3 2 2" xfId="21486" xr:uid="{E3AE7675-63F1-4E99-B6CC-650E2048E109}"/>
    <cellStyle name="20% - Ênfase6 2 4 2 2 3 2 2 2" xfId="44526" xr:uid="{E8436FBA-9A23-480E-A515-ED92BCF13FE5}"/>
    <cellStyle name="20% - Ênfase6 2 4 2 2 3 2 3" xfId="33006" xr:uid="{4102501E-AE8A-49E5-AC60-6C63C12FC5E0}"/>
    <cellStyle name="20% - Ênfase6 2 4 2 2 3 3" xfId="15726" xr:uid="{E023B3F6-423D-4EB2-9D81-64590A5DC77B}"/>
    <cellStyle name="20% - Ênfase6 2 4 2 2 3 3 2" xfId="38766" xr:uid="{90ACCBB0-D08C-41A3-B90E-3834176ADAB6}"/>
    <cellStyle name="20% - Ênfase6 2 4 2 2 3 4" xfId="27246" xr:uid="{BC5285CD-26B5-4C04-B342-E11FA157DDFC}"/>
    <cellStyle name="20% - Ênfase6 2 4 2 2 4" xfId="7086" xr:uid="{21BC2DF9-232B-4BCD-A99A-89371FEBFA29}"/>
    <cellStyle name="20% - Ênfase6 2 4 2 2 4 2" xfId="18606" xr:uid="{029253E8-B3DF-46CE-8EE7-57913AA2CB79}"/>
    <cellStyle name="20% - Ênfase6 2 4 2 2 4 2 2" xfId="41646" xr:uid="{0CA2C98C-E4BD-4866-B39B-277ABE627FF0}"/>
    <cellStyle name="20% - Ênfase6 2 4 2 2 4 3" xfId="30126" xr:uid="{873352CC-F697-4E85-9C78-3465C0C5A404}"/>
    <cellStyle name="20% - Ênfase6 2 4 2 2 5" xfId="12846" xr:uid="{4E0CAF1C-835F-4346-A713-9AE7D6B0BCD3}"/>
    <cellStyle name="20% - Ênfase6 2 4 2 2 5 2" xfId="35886" xr:uid="{085C7E86-10B7-4DB1-AD23-4F95FE56151C}"/>
    <cellStyle name="20% - Ênfase6 2 4 2 2 6" xfId="24366" xr:uid="{E031E66C-4181-4634-905A-C46B98A2F184}"/>
    <cellStyle name="20% - Ênfase6 2 4 2 3" xfId="2046" xr:uid="{6AECC231-CDA5-4B7A-B2A3-1BBE31888D35}"/>
    <cellStyle name="20% - Ênfase6 2 4 2 3 2" xfId="4926" xr:uid="{F3B47889-DD77-4AFD-9A31-090CC2A26DCD}"/>
    <cellStyle name="20% - Ênfase6 2 4 2 3 2 2" xfId="10686" xr:uid="{2E79FC04-2390-461E-8279-44CDD1C5077B}"/>
    <cellStyle name="20% - Ênfase6 2 4 2 3 2 2 2" xfId="22206" xr:uid="{29464879-4697-4D6F-A525-6E35D412A8D2}"/>
    <cellStyle name="20% - Ênfase6 2 4 2 3 2 2 2 2" xfId="45246" xr:uid="{9A863305-0A08-4D31-A14C-CA9B7B68366B}"/>
    <cellStyle name="20% - Ênfase6 2 4 2 3 2 2 3" xfId="33726" xr:uid="{2E6D2526-5615-413B-8909-E3C80F10677D}"/>
    <cellStyle name="20% - Ênfase6 2 4 2 3 2 3" xfId="16446" xr:uid="{985AB795-5B1C-4E0B-BE82-54068A1B110C}"/>
    <cellStyle name="20% - Ênfase6 2 4 2 3 2 3 2" xfId="39486" xr:uid="{7278AF71-693E-40E1-93D2-9A7F15416E81}"/>
    <cellStyle name="20% - Ênfase6 2 4 2 3 2 4" xfId="27966" xr:uid="{245EE166-9B4A-4616-8EF2-B824B8350227}"/>
    <cellStyle name="20% - Ênfase6 2 4 2 3 3" xfId="7806" xr:uid="{C380057D-09D7-44ED-A581-CE6B0D50BAEC}"/>
    <cellStyle name="20% - Ênfase6 2 4 2 3 3 2" xfId="19326" xr:uid="{3C73BF50-53A1-4F3C-9C00-C73AC72BE752}"/>
    <cellStyle name="20% - Ênfase6 2 4 2 3 3 2 2" xfId="42366" xr:uid="{2EC67BA6-334D-4E44-879B-FB967F01A27B}"/>
    <cellStyle name="20% - Ênfase6 2 4 2 3 3 3" xfId="30846" xr:uid="{53D634FC-2AD3-41C5-93C7-84F3F9A47690}"/>
    <cellStyle name="20% - Ênfase6 2 4 2 3 4" xfId="13566" xr:uid="{80308892-95FA-40D2-A7D3-61E1DD1D261F}"/>
    <cellStyle name="20% - Ênfase6 2 4 2 3 4 2" xfId="36606" xr:uid="{F9B32C3A-5A15-4C86-B56D-37B1B5440779}"/>
    <cellStyle name="20% - Ênfase6 2 4 2 3 5" xfId="25086" xr:uid="{08115DE0-2046-40E8-9A5A-C96A1B4383BC}"/>
    <cellStyle name="20% - Ênfase6 2 4 2 4" xfId="3486" xr:uid="{3AB409FA-5F36-4122-A198-50E62D869847}"/>
    <cellStyle name="20% - Ênfase6 2 4 2 4 2" xfId="9246" xr:uid="{5C91EE9F-3241-4757-877F-CE02E1EBBEB6}"/>
    <cellStyle name="20% - Ênfase6 2 4 2 4 2 2" xfId="20766" xr:uid="{95810B6D-2409-4D69-BEC7-40ECD78BA9A9}"/>
    <cellStyle name="20% - Ênfase6 2 4 2 4 2 2 2" xfId="43806" xr:uid="{65622D06-89BB-4B68-B2EA-6E0D264B941F}"/>
    <cellStyle name="20% - Ênfase6 2 4 2 4 2 3" xfId="32286" xr:uid="{1EDACA19-7AEE-4438-888B-6C6C3085F38F}"/>
    <cellStyle name="20% - Ênfase6 2 4 2 4 3" xfId="15006" xr:uid="{1E1175C4-23EE-4538-A58F-A389C635D908}"/>
    <cellStyle name="20% - Ênfase6 2 4 2 4 3 2" xfId="38046" xr:uid="{A4D476CD-93A1-45B7-AC52-A5D0F7160832}"/>
    <cellStyle name="20% - Ênfase6 2 4 2 4 4" xfId="26526" xr:uid="{E7EC66BD-CB16-4D67-B917-F545EF2E0F59}"/>
    <cellStyle name="20% - Ênfase6 2 4 2 5" xfId="6366" xr:uid="{CF043CEC-175C-40DD-B458-C26AB6286F04}"/>
    <cellStyle name="20% - Ênfase6 2 4 2 5 2" xfId="17886" xr:uid="{009FF9A9-73DE-465D-982C-8DD6EBBC56EF}"/>
    <cellStyle name="20% - Ênfase6 2 4 2 5 2 2" xfId="40926" xr:uid="{78AFE874-E27D-4359-8A03-57A5691318ED}"/>
    <cellStyle name="20% - Ênfase6 2 4 2 5 3" xfId="29406" xr:uid="{FC0EC823-5090-4D0E-8F3F-7C702B8A5C6B}"/>
    <cellStyle name="20% - Ênfase6 2 4 2 6" xfId="12126" xr:uid="{8C9A72B3-2343-4390-91BF-622D8217EDB0}"/>
    <cellStyle name="20% - Ênfase6 2 4 2 6 2" xfId="35166" xr:uid="{C620A0CB-8F54-4C46-A909-60969A8A3FB8}"/>
    <cellStyle name="20% - Ênfase6 2 4 2 7" xfId="23646" xr:uid="{DFB34552-5AE6-45AD-921F-EFA0928864D4}"/>
    <cellStyle name="20% - Ênfase6 2 4 3" xfId="966" xr:uid="{4C1DF788-8511-498C-9A04-CC70C2AADDEA}"/>
    <cellStyle name="20% - Ênfase6 2 4 3 2" xfId="2406" xr:uid="{F06416AC-004F-4529-93A5-52F9AE838AFF}"/>
    <cellStyle name="20% - Ênfase6 2 4 3 2 2" xfId="5286" xr:uid="{A4A12293-A93C-460D-B1B6-DB5D87349C0E}"/>
    <cellStyle name="20% - Ênfase6 2 4 3 2 2 2" xfId="11046" xr:uid="{A70856CA-CA5B-418B-99B1-B77559A83CC7}"/>
    <cellStyle name="20% - Ênfase6 2 4 3 2 2 2 2" xfId="22566" xr:uid="{E1E65701-64C8-4C2D-A1E6-9149357F9E7E}"/>
    <cellStyle name="20% - Ênfase6 2 4 3 2 2 2 2 2" xfId="45606" xr:uid="{31AC9818-4AA8-43B4-ADFA-E4BA7E8C6870}"/>
    <cellStyle name="20% - Ênfase6 2 4 3 2 2 2 3" xfId="34086" xr:uid="{F5775A07-8C13-49DD-9A8E-154C22B705A9}"/>
    <cellStyle name="20% - Ênfase6 2 4 3 2 2 3" xfId="16806" xr:uid="{CA002899-5F9B-4A7B-82D5-0D7DE9702381}"/>
    <cellStyle name="20% - Ênfase6 2 4 3 2 2 3 2" xfId="39846" xr:uid="{7AB927D0-8253-447E-8848-56BC17412E98}"/>
    <cellStyle name="20% - Ênfase6 2 4 3 2 2 4" xfId="28326" xr:uid="{855D59A5-A1A5-43FB-84AE-AA848BDEBB7E}"/>
    <cellStyle name="20% - Ênfase6 2 4 3 2 3" xfId="8166" xr:uid="{C808E5B7-C415-414A-9F66-1293646EAF30}"/>
    <cellStyle name="20% - Ênfase6 2 4 3 2 3 2" xfId="19686" xr:uid="{E0DAFCAB-1AD3-49A9-B537-B6981B37F25B}"/>
    <cellStyle name="20% - Ênfase6 2 4 3 2 3 2 2" xfId="42726" xr:uid="{00EF3B76-F45E-4903-A519-DB42ACC911C6}"/>
    <cellStyle name="20% - Ênfase6 2 4 3 2 3 3" xfId="31206" xr:uid="{0759434E-8F0E-4D33-A2A5-05119CE8D890}"/>
    <cellStyle name="20% - Ênfase6 2 4 3 2 4" xfId="13926" xr:uid="{5B9D6B6A-2733-4CDD-A715-DCAD6EB3393D}"/>
    <cellStyle name="20% - Ênfase6 2 4 3 2 4 2" xfId="36966" xr:uid="{EB7A12A6-D3CE-495D-B5D8-509D0EA3F920}"/>
    <cellStyle name="20% - Ênfase6 2 4 3 2 5" xfId="25446" xr:uid="{A8579FA4-B123-47E8-BD33-853D0802A15A}"/>
    <cellStyle name="20% - Ênfase6 2 4 3 3" xfId="3846" xr:uid="{897A9F76-747C-414F-980D-3F0C7EC4BC99}"/>
    <cellStyle name="20% - Ênfase6 2 4 3 3 2" xfId="9606" xr:uid="{B4BB7E5F-C4A0-4035-A8D6-9E395DF7F56D}"/>
    <cellStyle name="20% - Ênfase6 2 4 3 3 2 2" xfId="21126" xr:uid="{6C7774CC-2AEE-4A1E-BA07-FE0D055F55FD}"/>
    <cellStyle name="20% - Ênfase6 2 4 3 3 2 2 2" xfId="44166" xr:uid="{40EEC421-88CA-4574-ABC2-2DD69F6A36B9}"/>
    <cellStyle name="20% - Ênfase6 2 4 3 3 2 3" xfId="32646" xr:uid="{644BCF58-E6AF-4CB1-86D5-16EB2411EAD2}"/>
    <cellStyle name="20% - Ênfase6 2 4 3 3 3" xfId="15366" xr:uid="{3FA4FF23-3C8D-471E-BA93-FC9661559D00}"/>
    <cellStyle name="20% - Ênfase6 2 4 3 3 3 2" xfId="38406" xr:uid="{C4E776E9-7255-4A65-A965-91CD67D8DC30}"/>
    <cellStyle name="20% - Ênfase6 2 4 3 3 4" xfId="26886" xr:uid="{3EEA9387-329C-4F6C-9E96-E7AD517537EB}"/>
    <cellStyle name="20% - Ênfase6 2 4 3 4" xfId="6726" xr:uid="{F8E1B10A-FF0A-4F25-A661-DBDE06EDB94E}"/>
    <cellStyle name="20% - Ênfase6 2 4 3 4 2" xfId="18246" xr:uid="{73A7904F-5979-415F-AC6A-AB2DABAEE4C9}"/>
    <cellStyle name="20% - Ênfase6 2 4 3 4 2 2" xfId="41286" xr:uid="{33E96E18-F207-42A9-98E5-A7B004AA29A4}"/>
    <cellStyle name="20% - Ênfase6 2 4 3 4 3" xfId="29766" xr:uid="{096417D2-AB5D-4E1A-BDF9-0402458B44A8}"/>
    <cellStyle name="20% - Ênfase6 2 4 3 5" xfId="12486" xr:uid="{BEBCB33C-09FF-4976-941D-77936F507821}"/>
    <cellStyle name="20% - Ênfase6 2 4 3 5 2" xfId="35526" xr:uid="{4181854A-5974-43B3-BED5-BB9C2D9B23CA}"/>
    <cellStyle name="20% - Ênfase6 2 4 3 6" xfId="24006" xr:uid="{42AC708A-B848-44D1-931E-D0BF6CFF906E}"/>
    <cellStyle name="20% - Ênfase6 2 4 4" xfId="1686" xr:uid="{7B9DFA56-488E-4FBE-B796-C730A0004F63}"/>
    <cellStyle name="20% - Ênfase6 2 4 4 2" xfId="4566" xr:uid="{FD5C864D-0B21-4F38-B9A8-C55ED0F6FFA6}"/>
    <cellStyle name="20% - Ênfase6 2 4 4 2 2" xfId="10326" xr:uid="{CEDF046C-76A2-45FC-A69C-3B69ED45CE4E}"/>
    <cellStyle name="20% - Ênfase6 2 4 4 2 2 2" xfId="21846" xr:uid="{6E1828FB-359C-4227-908C-269C1F7716EB}"/>
    <cellStyle name="20% - Ênfase6 2 4 4 2 2 2 2" xfId="44886" xr:uid="{04A7F80B-F3CB-418B-BD95-142802CD8BC8}"/>
    <cellStyle name="20% - Ênfase6 2 4 4 2 2 3" xfId="33366" xr:uid="{4056B4B3-35D4-4D42-8042-07C6A8057527}"/>
    <cellStyle name="20% - Ênfase6 2 4 4 2 3" xfId="16086" xr:uid="{4F038E50-9881-407B-B94A-DF3F4A083743}"/>
    <cellStyle name="20% - Ênfase6 2 4 4 2 3 2" xfId="39126" xr:uid="{0A1AA51F-2685-41E8-B779-7B6DFD17036B}"/>
    <cellStyle name="20% - Ênfase6 2 4 4 2 4" xfId="27606" xr:uid="{5A4079F7-C934-4ACC-AB2F-88C807105C12}"/>
    <cellStyle name="20% - Ênfase6 2 4 4 3" xfId="7446" xr:uid="{259CD9A9-EADA-40A6-BCDD-2320CB8C3AB2}"/>
    <cellStyle name="20% - Ênfase6 2 4 4 3 2" xfId="18966" xr:uid="{2140B5EB-E8ED-4370-BF09-6F2E64762EE5}"/>
    <cellStyle name="20% - Ênfase6 2 4 4 3 2 2" xfId="42006" xr:uid="{42ADA14D-B0BF-42DC-8D94-933B021A8AAA}"/>
    <cellStyle name="20% - Ênfase6 2 4 4 3 3" xfId="30486" xr:uid="{355D25AE-8A42-4228-B1E1-4FE70A22B760}"/>
    <cellStyle name="20% - Ênfase6 2 4 4 4" xfId="13206" xr:uid="{E3595F43-5EBB-460D-A302-37547CFA2CB4}"/>
    <cellStyle name="20% - Ênfase6 2 4 4 4 2" xfId="36246" xr:uid="{33287081-CAC3-4A40-92DB-012387B7EEA9}"/>
    <cellStyle name="20% - Ênfase6 2 4 4 5" xfId="24726" xr:uid="{DE3FCED9-F93A-464E-A0E6-D979E829F992}"/>
    <cellStyle name="20% - Ênfase6 2 4 5" xfId="3126" xr:uid="{EF23FB34-A349-4BEE-8965-CD2385ED79E4}"/>
    <cellStyle name="20% - Ênfase6 2 4 5 2" xfId="8886" xr:uid="{DF02EFFE-EA8C-420D-A251-6E1425B9E8F9}"/>
    <cellStyle name="20% - Ênfase6 2 4 5 2 2" xfId="20406" xr:uid="{887B5B6D-0719-41E3-A40A-179345DBE314}"/>
    <cellStyle name="20% - Ênfase6 2 4 5 2 2 2" xfId="43446" xr:uid="{B8A4245E-A412-4D6B-A585-BF9C641637C3}"/>
    <cellStyle name="20% - Ênfase6 2 4 5 2 3" xfId="31926" xr:uid="{A84BD364-BA7B-434B-87E3-5265BCDF9562}"/>
    <cellStyle name="20% - Ênfase6 2 4 5 3" xfId="14646" xr:uid="{1173FDA3-B994-448A-B3A4-FE37FBFBF2A3}"/>
    <cellStyle name="20% - Ênfase6 2 4 5 3 2" xfId="37686" xr:uid="{07D32421-2EC5-4ACB-9596-686FF588C97A}"/>
    <cellStyle name="20% - Ênfase6 2 4 5 4" xfId="26166" xr:uid="{9EB87B5B-A787-4B62-9EF9-021009793441}"/>
    <cellStyle name="20% - Ênfase6 2 4 6" xfId="6006" xr:uid="{4D38C3C7-FE14-41F3-BE40-D1D31D0D17F9}"/>
    <cellStyle name="20% - Ênfase6 2 4 6 2" xfId="17526" xr:uid="{1B96BE25-2340-47D5-AFE7-CE55776695C4}"/>
    <cellStyle name="20% - Ênfase6 2 4 6 2 2" xfId="40566" xr:uid="{BFEFEF6A-39D3-488D-8F74-97E30B2E1F4C}"/>
    <cellStyle name="20% - Ênfase6 2 4 6 3" xfId="29046" xr:uid="{7B807A30-AF73-4A6A-8824-B4420B26C8EB}"/>
    <cellStyle name="20% - Ênfase6 2 4 7" xfId="11766" xr:uid="{2414ABF4-D9B0-4FDB-A613-4A2E85B8876B}"/>
    <cellStyle name="20% - Ênfase6 2 4 7 2" xfId="34806" xr:uid="{D3372470-8650-43BE-97F9-690EF72A42C6}"/>
    <cellStyle name="20% - Ênfase6 2 4 8" xfId="23286" xr:uid="{24D6E816-5F2C-4CDF-ACCE-C36D97C66506}"/>
    <cellStyle name="20% - Ênfase6 2 5" xfId="426" xr:uid="{4E1CD2C0-F962-46BF-BBC2-BA65C3510BB2}"/>
    <cellStyle name="20% - Ênfase6 2 5 2" xfId="1146" xr:uid="{A83351F0-7CA9-4FFD-830B-F63964DBDBC2}"/>
    <cellStyle name="20% - Ênfase6 2 5 2 2" xfId="2586" xr:uid="{3CC63F94-9B13-4CD6-8BDA-BBBC3DC749AE}"/>
    <cellStyle name="20% - Ênfase6 2 5 2 2 2" xfId="5466" xr:uid="{14E734FC-43F5-4FB6-B071-D6A945BD7B86}"/>
    <cellStyle name="20% - Ênfase6 2 5 2 2 2 2" xfId="11226" xr:uid="{EC2CEC4D-D96B-491B-87D6-92BD563473C7}"/>
    <cellStyle name="20% - Ênfase6 2 5 2 2 2 2 2" xfId="22746" xr:uid="{158E99E0-C6FD-4F21-B58E-2EF10355144D}"/>
    <cellStyle name="20% - Ênfase6 2 5 2 2 2 2 2 2" xfId="45786" xr:uid="{5CEC7813-FE87-4238-B5F3-8AC5B8B2D1D8}"/>
    <cellStyle name="20% - Ênfase6 2 5 2 2 2 2 3" xfId="34266" xr:uid="{FA455424-1912-4DD5-BE0E-2AA6E4ED616F}"/>
    <cellStyle name="20% - Ênfase6 2 5 2 2 2 3" xfId="16986" xr:uid="{5DF253CC-D414-4DAC-99D7-E3D0D71C71C8}"/>
    <cellStyle name="20% - Ênfase6 2 5 2 2 2 3 2" xfId="40026" xr:uid="{DB72F6D2-8D1F-4B85-9A43-16C1B60B8AF9}"/>
    <cellStyle name="20% - Ênfase6 2 5 2 2 2 4" xfId="28506" xr:uid="{0F96AC78-B9BF-4EE6-B40C-0067F85A1613}"/>
    <cellStyle name="20% - Ênfase6 2 5 2 2 3" xfId="8346" xr:uid="{FC1089A1-06C2-48D1-9F12-DE28FAC75EAD}"/>
    <cellStyle name="20% - Ênfase6 2 5 2 2 3 2" xfId="19866" xr:uid="{CA78AAA5-EDE9-4631-95AC-02D1643B27F0}"/>
    <cellStyle name="20% - Ênfase6 2 5 2 2 3 2 2" xfId="42906" xr:uid="{51174682-D954-4CFA-9E56-5EF865D110DB}"/>
    <cellStyle name="20% - Ênfase6 2 5 2 2 3 3" xfId="31386" xr:uid="{2F5CC1A9-6789-47D0-87FF-22E8F9E02F4F}"/>
    <cellStyle name="20% - Ênfase6 2 5 2 2 4" xfId="14106" xr:uid="{EF342FD6-B1B8-4116-AA32-C3722D532155}"/>
    <cellStyle name="20% - Ênfase6 2 5 2 2 4 2" xfId="37146" xr:uid="{4946D936-E059-451C-8954-F14A042146C0}"/>
    <cellStyle name="20% - Ênfase6 2 5 2 2 5" xfId="25626" xr:uid="{94B854AE-CD91-4B83-B24B-40ED4764B289}"/>
    <cellStyle name="20% - Ênfase6 2 5 2 3" xfId="4026" xr:uid="{0546419B-D416-4A4D-AA9E-0EE2969B4392}"/>
    <cellStyle name="20% - Ênfase6 2 5 2 3 2" xfId="9786" xr:uid="{F84D6DA5-FAAB-4FE5-A381-8E07D70BB6DF}"/>
    <cellStyle name="20% - Ênfase6 2 5 2 3 2 2" xfId="21306" xr:uid="{E5BA33C8-C455-4AB5-A968-90577B51CB85}"/>
    <cellStyle name="20% - Ênfase6 2 5 2 3 2 2 2" xfId="44346" xr:uid="{8689108B-56FF-4095-A813-B90F8A610A93}"/>
    <cellStyle name="20% - Ênfase6 2 5 2 3 2 3" xfId="32826" xr:uid="{01C0DA1F-0C04-47B3-819C-B92647B12D1E}"/>
    <cellStyle name="20% - Ênfase6 2 5 2 3 3" xfId="15546" xr:uid="{8BE57A90-6BE7-402F-A7B7-F375B483A1BC}"/>
    <cellStyle name="20% - Ênfase6 2 5 2 3 3 2" xfId="38586" xr:uid="{F12FD2B3-2F48-4BAE-BB14-98D2B871B9D2}"/>
    <cellStyle name="20% - Ênfase6 2 5 2 3 4" xfId="27066" xr:uid="{23F39D67-D566-45F7-8349-11C9947359F2}"/>
    <cellStyle name="20% - Ênfase6 2 5 2 4" xfId="6906" xr:uid="{648C05D9-EC74-4ECA-8C85-418B5E2CCF40}"/>
    <cellStyle name="20% - Ênfase6 2 5 2 4 2" xfId="18426" xr:uid="{82C21F07-F345-4E38-90C3-F07FF2760F71}"/>
    <cellStyle name="20% - Ênfase6 2 5 2 4 2 2" xfId="41466" xr:uid="{6A92AA80-B2FC-4A5A-85E1-6937097C427A}"/>
    <cellStyle name="20% - Ênfase6 2 5 2 4 3" xfId="29946" xr:uid="{0A0063D6-6118-453C-888D-E89D70073231}"/>
    <cellStyle name="20% - Ênfase6 2 5 2 5" xfId="12666" xr:uid="{A9D98A41-8941-40D9-AE7D-85F02B198C25}"/>
    <cellStyle name="20% - Ênfase6 2 5 2 5 2" xfId="35706" xr:uid="{1DE06292-DFB5-44B3-9471-0C38D72B0CD5}"/>
    <cellStyle name="20% - Ênfase6 2 5 2 6" xfId="24186" xr:uid="{451EFA59-4BC5-46D9-8847-6F6FF67E0B96}"/>
    <cellStyle name="20% - Ênfase6 2 5 3" xfId="1866" xr:uid="{5B8FD618-5313-4E3E-998B-74328E4731AE}"/>
    <cellStyle name="20% - Ênfase6 2 5 3 2" xfId="4746" xr:uid="{9348459D-3E41-4E22-AEA3-70D9B15C56C9}"/>
    <cellStyle name="20% - Ênfase6 2 5 3 2 2" xfId="10506" xr:uid="{F6B461BA-C851-418E-A595-00BE163671E9}"/>
    <cellStyle name="20% - Ênfase6 2 5 3 2 2 2" xfId="22026" xr:uid="{DBDE311A-1465-4AF5-BBC5-62123D823F6D}"/>
    <cellStyle name="20% - Ênfase6 2 5 3 2 2 2 2" xfId="45066" xr:uid="{5847DEA3-276A-49C7-BF14-25F96563A075}"/>
    <cellStyle name="20% - Ênfase6 2 5 3 2 2 3" xfId="33546" xr:uid="{6871F95A-4C79-4304-B610-2D7DE6DAD7DD}"/>
    <cellStyle name="20% - Ênfase6 2 5 3 2 3" xfId="16266" xr:uid="{DD5054F7-9D67-48A2-94A2-8771899328CF}"/>
    <cellStyle name="20% - Ênfase6 2 5 3 2 3 2" xfId="39306" xr:uid="{ECC551A8-D61B-408E-86F0-120DC1BB438A}"/>
    <cellStyle name="20% - Ênfase6 2 5 3 2 4" xfId="27786" xr:uid="{3A7C95CA-2343-4E53-B404-B0D9C8A6433A}"/>
    <cellStyle name="20% - Ênfase6 2 5 3 3" xfId="7626" xr:uid="{5AD789D5-FFE5-4F03-85BB-AD6DEF6532FE}"/>
    <cellStyle name="20% - Ênfase6 2 5 3 3 2" xfId="19146" xr:uid="{68C0BEB9-4DAC-40F0-9C73-B56336BA5487}"/>
    <cellStyle name="20% - Ênfase6 2 5 3 3 2 2" xfId="42186" xr:uid="{0E39A2F3-08E0-4F79-B685-F2A1289FED44}"/>
    <cellStyle name="20% - Ênfase6 2 5 3 3 3" xfId="30666" xr:uid="{D382935F-7DE7-47BC-B59C-66F79F8DF58A}"/>
    <cellStyle name="20% - Ênfase6 2 5 3 4" xfId="13386" xr:uid="{9752B1BA-A331-4AE0-92A3-02453FAAD4D1}"/>
    <cellStyle name="20% - Ênfase6 2 5 3 4 2" xfId="36426" xr:uid="{B0832D2A-FED1-456A-B445-010A7F6F1E25}"/>
    <cellStyle name="20% - Ênfase6 2 5 3 5" xfId="24906" xr:uid="{DC5DCE60-B6E6-4BD4-A754-16CEE59C94B3}"/>
    <cellStyle name="20% - Ênfase6 2 5 4" xfId="3306" xr:uid="{BB2DD96A-53CC-40E3-99EE-8B6100AA97F0}"/>
    <cellStyle name="20% - Ênfase6 2 5 4 2" xfId="9066" xr:uid="{04F7DCE7-6DA5-44A4-8772-A9F3DDA49116}"/>
    <cellStyle name="20% - Ênfase6 2 5 4 2 2" xfId="20586" xr:uid="{48675287-736A-44FA-9B3A-195E030D09A4}"/>
    <cellStyle name="20% - Ênfase6 2 5 4 2 2 2" xfId="43626" xr:uid="{4CF82CCD-BA29-408C-A8A9-F2A0AEE7E468}"/>
    <cellStyle name="20% - Ênfase6 2 5 4 2 3" xfId="32106" xr:uid="{38713668-611F-4453-A938-62B0CCE185F6}"/>
    <cellStyle name="20% - Ênfase6 2 5 4 3" xfId="14826" xr:uid="{81D1F6A3-11B9-456C-B683-48F4A3DCA1A9}"/>
    <cellStyle name="20% - Ênfase6 2 5 4 3 2" xfId="37866" xr:uid="{39BD7388-161D-46F4-8E5E-883BB9F443AD}"/>
    <cellStyle name="20% - Ênfase6 2 5 4 4" xfId="26346" xr:uid="{FED7D1C9-0E89-4B8D-BB0E-9A296FC07EA3}"/>
    <cellStyle name="20% - Ênfase6 2 5 5" xfId="6186" xr:uid="{CDF03DCA-4156-4442-A30F-0FE424AD0442}"/>
    <cellStyle name="20% - Ênfase6 2 5 5 2" xfId="17706" xr:uid="{3A08AAF7-2AFB-407E-8D79-AD3FA69D7F87}"/>
    <cellStyle name="20% - Ênfase6 2 5 5 2 2" xfId="40746" xr:uid="{2D2787CC-6FA7-4090-B688-E5CADF9E4D9C}"/>
    <cellStyle name="20% - Ênfase6 2 5 5 3" xfId="29226" xr:uid="{BF893D5F-20AD-4F51-BD2A-C9A02101C557}"/>
    <cellStyle name="20% - Ênfase6 2 5 6" xfId="11946" xr:uid="{7C25F298-2B36-4E62-BE37-C4BC13907DF2}"/>
    <cellStyle name="20% - Ênfase6 2 5 6 2" xfId="34986" xr:uid="{5CBC44EE-9AAF-4162-9062-1AC9AF43EF4E}"/>
    <cellStyle name="20% - Ênfase6 2 5 7" xfId="23466" xr:uid="{2DA22416-B4B2-4D4B-9DED-9A64E75DBCF0}"/>
    <cellStyle name="20% - Ênfase6 2 6" xfId="786" xr:uid="{E8B3AF7A-F982-4676-BCFF-239756F613FB}"/>
    <cellStyle name="20% - Ênfase6 2 6 2" xfId="2226" xr:uid="{B38B52DA-C3DA-4881-968F-C8A643EC356A}"/>
    <cellStyle name="20% - Ênfase6 2 6 2 2" xfId="5106" xr:uid="{20E7CC1F-89A6-46F2-B6F9-616DFBD5C149}"/>
    <cellStyle name="20% - Ênfase6 2 6 2 2 2" xfId="10866" xr:uid="{0CA03877-050A-42F1-B83B-1A06AA91F114}"/>
    <cellStyle name="20% - Ênfase6 2 6 2 2 2 2" xfId="22386" xr:uid="{6A48A782-1273-4545-848A-5F8C96C85A52}"/>
    <cellStyle name="20% - Ênfase6 2 6 2 2 2 2 2" xfId="45426" xr:uid="{5E7355EE-088F-4769-AC3B-46B2726ACC27}"/>
    <cellStyle name="20% - Ênfase6 2 6 2 2 2 3" xfId="33906" xr:uid="{A6E2B77F-D8F3-4F5E-BF17-A034D3C7CF9F}"/>
    <cellStyle name="20% - Ênfase6 2 6 2 2 3" xfId="16626" xr:uid="{299129C0-DBE9-42F0-BFEF-3F4718662D1F}"/>
    <cellStyle name="20% - Ênfase6 2 6 2 2 3 2" xfId="39666" xr:uid="{9DD3B8E5-981C-4E6E-BB68-607FDBB11578}"/>
    <cellStyle name="20% - Ênfase6 2 6 2 2 4" xfId="28146" xr:uid="{60D5751F-732A-41C9-A114-E8B2D5DF61E0}"/>
    <cellStyle name="20% - Ênfase6 2 6 2 3" xfId="7986" xr:uid="{F18DED6D-FADC-4CD6-A47F-6F4AC30B864E}"/>
    <cellStyle name="20% - Ênfase6 2 6 2 3 2" xfId="19506" xr:uid="{37A23CB9-9550-4E88-A214-E211B436470C}"/>
    <cellStyle name="20% - Ênfase6 2 6 2 3 2 2" xfId="42546" xr:uid="{31EDB8CB-901E-4CBF-A270-3C2DB685EBC5}"/>
    <cellStyle name="20% - Ênfase6 2 6 2 3 3" xfId="31026" xr:uid="{FD9B561C-1454-4D9F-AEF2-84FC0C40D463}"/>
    <cellStyle name="20% - Ênfase6 2 6 2 4" xfId="13746" xr:uid="{B2EF4963-5962-42C5-8643-489A980520E8}"/>
    <cellStyle name="20% - Ênfase6 2 6 2 4 2" xfId="36786" xr:uid="{4DD17C1B-764B-4EE2-96ED-AEB572512F8D}"/>
    <cellStyle name="20% - Ênfase6 2 6 2 5" xfId="25266" xr:uid="{E509367F-24FB-4125-A0AD-AA3170AA8737}"/>
    <cellStyle name="20% - Ênfase6 2 6 3" xfId="3666" xr:uid="{C29B9B85-CF72-4249-B589-A0AE66730EFB}"/>
    <cellStyle name="20% - Ênfase6 2 6 3 2" xfId="9426" xr:uid="{5C561133-74D6-4468-8927-25A102066991}"/>
    <cellStyle name="20% - Ênfase6 2 6 3 2 2" xfId="20946" xr:uid="{B41711FA-9589-4626-B063-04E90146C5CB}"/>
    <cellStyle name="20% - Ênfase6 2 6 3 2 2 2" xfId="43986" xr:uid="{C3C0E9EB-6E1E-4DDA-812B-734F3EAA0006}"/>
    <cellStyle name="20% - Ênfase6 2 6 3 2 3" xfId="32466" xr:uid="{4833786D-3BA3-4558-B66E-D37FA7433F48}"/>
    <cellStyle name="20% - Ênfase6 2 6 3 3" xfId="15186" xr:uid="{6DA10755-1C76-410E-AC9F-9818888313A8}"/>
    <cellStyle name="20% - Ênfase6 2 6 3 3 2" xfId="38226" xr:uid="{7BA61216-CE24-460C-A731-828F9FBBBDAE}"/>
    <cellStyle name="20% - Ênfase6 2 6 3 4" xfId="26706" xr:uid="{0E1B6757-5D54-44BA-BD8F-EB6F6D0AAB12}"/>
    <cellStyle name="20% - Ênfase6 2 6 4" xfId="6546" xr:uid="{54E1B034-B29F-4338-96B9-047C4BF55B57}"/>
    <cellStyle name="20% - Ênfase6 2 6 4 2" xfId="18066" xr:uid="{13F32AEF-9336-45F9-B085-C274E380CD5C}"/>
    <cellStyle name="20% - Ênfase6 2 6 4 2 2" xfId="41106" xr:uid="{54A8C759-B95B-4E4B-8ECD-17750AC2AD4E}"/>
    <cellStyle name="20% - Ênfase6 2 6 4 3" xfId="29586" xr:uid="{F623AC9B-17A9-4157-A826-BEA749E3C2E7}"/>
    <cellStyle name="20% - Ênfase6 2 6 5" xfId="12306" xr:uid="{2D5E0B8A-60DF-4FC6-A79D-D677ECD3A5AD}"/>
    <cellStyle name="20% - Ênfase6 2 6 5 2" xfId="35346" xr:uid="{EC4975A0-D5E7-4491-A19D-116AC1DE0140}"/>
    <cellStyle name="20% - Ênfase6 2 6 6" xfId="23826" xr:uid="{CE22596C-83E2-4DC7-8D5C-67DE76F38F9D}"/>
    <cellStyle name="20% - Ênfase6 2 7" xfId="1506" xr:uid="{02923551-F6B2-4EAA-8B30-17F7902FEF9C}"/>
    <cellStyle name="20% - Ênfase6 2 7 2" xfId="4386" xr:uid="{0470C308-6DFE-494C-A3F1-01F6E50C29F9}"/>
    <cellStyle name="20% - Ênfase6 2 7 2 2" xfId="10146" xr:uid="{C11131C4-B841-4A7D-9F03-675C5BACD7FA}"/>
    <cellStyle name="20% - Ênfase6 2 7 2 2 2" xfId="21666" xr:uid="{4FB0F4D1-0B18-4351-918F-8983C5968F86}"/>
    <cellStyle name="20% - Ênfase6 2 7 2 2 2 2" xfId="44706" xr:uid="{E24D3654-14D6-4ED5-8FC3-C32801D22204}"/>
    <cellStyle name="20% - Ênfase6 2 7 2 2 3" xfId="33186" xr:uid="{C9B445F0-B047-4FC7-8DB4-194E3CF4EBD6}"/>
    <cellStyle name="20% - Ênfase6 2 7 2 3" xfId="15906" xr:uid="{C430F932-B7E1-4E5B-B32A-A28DCE6F0841}"/>
    <cellStyle name="20% - Ênfase6 2 7 2 3 2" xfId="38946" xr:uid="{08D027C9-7E2B-4861-A54B-8F1C8E80EFA4}"/>
    <cellStyle name="20% - Ênfase6 2 7 2 4" xfId="27426" xr:uid="{302C3C73-1744-4952-AFBF-A324572F305D}"/>
    <cellStyle name="20% - Ênfase6 2 7 3" xfId="7266" xr:uid="{55BA96C6-76DD-4E4F-96A1-9473F9FE0069}"/>
    <cellStyle name="20% - Ênfase6 2 7 3 2" xfId="18786" xr:uid="{DC3F47BB-7F06-48DF-8EC3-D54404063D4B}"/>
    <cellStyle name="20% - Ênfase6 2 7 3 2 2" xfId="41826" xr:uid="{3A4AB4EB-4A44-4DA7-8D32-C917F4AF1EBF}"/>
    <cellStyle name="20% - Ênfase6 2 7 3 3" xfId="30306" xr:uid="{E9BC133C-0B3E-4337-861A-AF15926B06DD}"/>
    <cellStyle name="20% - Ênfase6 2 7 4" xfId="13026" xr:uid="{133258C9-1000-4338-8DF6-C63B1936E8C2}"/>
    <cellStyle name="20% - Ênfase6 2 7 4 2" xfId="36066" xr:uid="{1C9CA3F9-E8BC-48A0-BEFF-F83C2378FD56}"/>
    <cellStyle name="20% - Ênfase6 2 7 5" xfId="24546" xr:uid="{AFFC551A-565A-449E-843B-C80168EC8C4C}"/>
    <cellStyle name="20% - Ênfase6 2 8" xfId="2946" xr:uid="{E1388C8D-55CF-498A-B293-613FFDE5A1D9}"/>
    <cellStyle name="20% - Ênfase6 2 8 2" xfId="8706" xr:uid="{2E82FCEB-2407-4786-BE16-69A7F3481E29}"/>
    <cellStyle name="20% - Ênfase6 2 8 2 2" xfId="20226" xr:uid="{CC393270-8F3D-48AA-BA68-13E47CBCEF3F}"/>
    <cellStyle name="20% - Ênfase6 2 8 2 2 2" xfId="43266" xr:uid="{0924879E-F581-4FFF-97CE-ED36A312B782}"/>
    <cellStyle name="20% - Ênfase6 2 8 2 3" xfId="31746" xr:uid="{FC23D535-8782-48D5-9AEA-7422169D3E53}"/>
    <cellStyle name="20% - Ênfase6 2 8 3" xfId="14466" xr:uid="{2C4164A0-04C7-441A-AA7B-3961CA45DE5E}"/>
    <cellStyle name="20% - Ênfase6 2 8 3 2" xfId="37506" xr:uid="{0396385A-45B1-4D71-B210-DDFE37C00244}"/>
    <cellStyle name="20% - Ênfase6 2 8 4" xfId="25986" xr:uid="{9B52FC06-073F-40D3-A459-9FE08BA35DDC}"/>
    <cellStyle name="20% - Ênfase6 2 9" xfId="5826" xr:uid="{E69E8059-AE48-4E04-90D5-9B3AED7B84B7}"/>
    <cellStyle name="20% - Ênfase6 2 9 2" xfId="17346" xr:uid="{B4D75238-F7AD-41D8-8C0E-2A799F8698F5}"/>
    <cellStyle name="20% - Ênfase6 2 9 2 2" xfId="40386" xr:uid="{B96D11FD-6770-47E4-8C7F-AF5EEC111E1F}"/>
    <cellStyle name="20% - Ênfase6 2 9 3" xfId="28866" xr:uid="{35625F32-0BE3-4359-80CF-91FFDFC4B4E2}"/>
    <cellStyle name="20% - Ênfase6 3" xfId="87" xr:uid="{7D8BBA82-7874-40E3-853D-7F056405EED8}"/>
    <cellStyle name="20% - Ênfase6 3 10" xfId="23128" xr:uid="{4CD7863F-D74C-4620-88D6-8B77570B1DB8}"/>
    <cellStyle name="20% - Ênfase6 3 2" xfId="178" xr:uid="{91F5A45A-6222-4FE2-AF4D-EFF0D8ADBF75}"/>
    <cellStyle name="20% - Ênfase6 3 2 2" xfId="358" xr:uid="{DCB821F1-142C-49B0-A099-224F93C20D04}"/>
    <cellStyle name="20% - Ênfase6 3 2 2 2" xfId="718" xr:uid="{CDFD30E4-E98A-4459-89E2-65069751D4CA}"/>
    <cellStyle name="20% - Ênfase6 3 2 2 2 2" xfId="1438" xr:uid="{4D1D7C70-14CC-4A28-A6DE-233C10594572}"/>
    <cellStyle name="20% - Ênfase6 3 2 2 2 2 2" xfId="2878" xr:uid="{10F7EFB8-D505-49D0-8AF0-4D7F1A2C9E8D}"/>
    <cellStyle name="20% - Ênfase6 3 2 2 2 2 2 2" xfId="5758" xr:uid="{46306BC2-88D5-4109-902F-65F9E16988DD}"/>
    <cellStyle name="20% - Ênfase6 3 2 2 2 2 2 2 2" xfId="11518" xr:uid="{A33B71D9-D530-4823-A2EA-DD4CC0A25214}"/>
    <cellStyle name="20% - Ênfase6 3 2 2 2 2 2 2 2 2" xfId="23038" xr:uid="{72D51830-342B-457B-9E64-AE4D5155AD00}"/>
    <cellStyle name="20% - Ênfase6 3 2 2 2 2 2 2 2 2 2" xfId="46078" xr:uid="{F68E00DA-B2E3-4237-BCBD-7EA16FB6CF60}"/>
    <cellStyle name="20% - Ênfase6 3 2 2 2 2 2 2 2 3" xfId="34558" xr:uid="{A4DB7335-4C26-4268-96EB-D83D45EAEB43}"/>
    <cellStyle name="20% - Ênfase6 3 2 2 2 2 2 2 3" xfId="17278" xr:uid="{CAEC36EE-01E6-49D5-925A-096864FC9799}"/>
    <cellStyle name="20% - Ênfase6 3 2 2 2 2 2 2 3 2" xfId="40318" xr:uid="{8C1E4E32-DFB9-41F3-8DDA-9BE157CD2B98}"/>
    <cellStyle name="20% - Ênfase6 3 2 2 2 2 2 2 4" xfId="28798" xr:uid="{4EF359A2-9AA4-4335-BBE4-BAA6C1C379D9}"/>
    <cellStyle name="20% - Ênfase6 3 2 2 2 2 2 3" xfId="8638" xr:uid="{3F018879-4B02-4D1E-8880-CAC617DA995D}"/>
    <cellStyle name="20% - Ênfase6 3 2 2 2 2 2 3 2" xfId="20158" xr:uid="{5E59BC61-FBCA-46AE-88B5-32BF631313AD}"/>
    <cellStyle name="20% - Ênfase6 3 2 2 2 2 2 3 2 2" xfId="43198" xr:uid="{8DA8750F-8D19-4F35-8326-720E59A28D7E}"/>
    <cellStyle name="20% - Ênfase6 3 2 2 2 2 2 3 3" xfId="31678" xr:uid="{D2886767-2041-46C0-A567-EE64E6A9DE80}"/>
    <cellStyle name="20% - Ênfase6 3 2 2 2 2 2 4" xfId="14398" xr:uid="{DA4B8903-C5E4-4BEF-9BEF-1F7D36C1F4B9}"/>
    <cellStyle name="20% - Ênfase6 3 2 2 2 2 2 4 2" xfId="37438" xr:uid="{6C31B458-975B-4BE4-927A-F4C99B6B4A37}"/>
    <cellStyle name="20% - Ênfase6 3 2 2 2 2 2 5" xfId="25918" xr:uid="{68E444D8-92C8-4330-AA10-1BA0F4614E14}"/>
    <cellStyle name="20% - Ênfase6 3 2 2 2 2 3" xfId="4318" xr:uid="{BC91C393-BE43-430C-9708-81B91EBE8D3B}"/>
    <cellStyle name="20% - Ênfase6 3 2 2 2 2 3 2" xfId="10078" xr:uid="{5559613D-778C-41F0-807E-99EEC73CB032}"/>
    <cellStyle name="20% - Ênfase6 3 2 2 2 2 3 2 2" xfId="21598" xr:uid="{779BC7B4-FC2B-4507-AAA3-3CAC68B64A9D}"/>
    <cellStyle name="20% - Ênfase6 3 2 2 2 2 3 2 2 2" xfId="44638" xr:uid="{5956C507-856A-46BE-8EF6-5C0A1077893C}"/>
    <cellStyle name="20% - Ênfase6 3 2 2 2 2 3 2 3" xfId="33118" xr:uid="{D6430333-EED2-4FF5-8C79-24315E18057E}"/>
    <cellStyle name="20% - Ênfase6 3 2 2 2 2 3 3" xfId="15838" xr:uid="{6CD1B7C0-5448-4CC1-9BCC-9CEAD8DCF394}"/>
    <cellStyle name="20% - Ênfase6 3 2 2 2 2 3 3 2" xfId="38878" xr:uid="{0A4BCC58-789B-4E02-9354-6D7EA25F7E45}"/>
    <cellStyle name="20% - Ênfase6 3 2 2 2 2 3 4" xfId="27358" xr:uid="{227FA598-F561-4C1F-AE8E-73C36400400A}"/>
    <cellStyle name="20% - Ênfase6 3 2 2 2 2 4" xfId="7198" xr:uid="{2DE49E6C-4D2F-4721-923E-79E9281BE1B9}"/>
    <cellStyle name="20% - Ênfase6 3 2 2 2 2 4 2" xfId="18718" xr:uid="{31293FD7-66BD-4516-827D-B47C531A951A}"/>
    <cellStyle name="20% - Ênfase6 3 2 2 2 2 4 2 2" xfId="41758" xr:uid="{F81099F0-6BDE-429A-88A3-97B176A76CD3}"/>
    <cellStyle name="20% - Ênfase6 3 2 2 2 2 4 3" xfId="30238" xr:uid="{B9061D41-074E-43C8-BAF4-CC2E21252881}"/>
    <cellStyle name="20% - Ênfase6 3 2 2 2 2 5" xfId="12958" xr:uid="{5E18510F-C867-425C-881A-8814FB53976B}"/>
    <cellStyle name="20% - Ênfase6 3 2 2 2 2 5 2" xfId="35998" xr:uid="{0965C065-6870-4508-8D86-F97BCF484C94}"/>
    <cellStyle name="20% - Ênfase6 3 2 2 2 2 6" xfId="24478" xr:uid="{0467F744-30E2-400A-A700-5E1F3F56CFA0}"/>
    <cellStyle name="20% - Ênfase6 3 2 2 2 3" xfId="2158" xr:uid="{92484141-5411-4CF3-9879-491C91412785}"/>
    <cellStyle name="20% - Ênfase6 3 2 2 2 3 2" xfId="5038" xr:uid="{3884A8EC-B5A9-4B51-8A0B-ADBCB2BD0648}"/>
    <cellStyle name="20% - Ênfase6 3 2 2 2 3 2 2" xfId="10798" xr:uid="{3ADD648E-62B8-42AE-932A-5ABD3248AE5D}"/>
    <cellStyle name="20% - Ênfase6 3 2 2 2 3 2 2 2" xfId="22318" xr:uid="{FF635802-081F-4A43-9160-0C5CF07C3EB0}"/>
    <cellStyle name="20% - Ênfase6 3 2 2 2 3 2 2 2 2" xfId="45358" xr:uid="{E2FBA93B-15B0-4840-A826-D7969033148D}"/>
    <cellStyle name="20% - Ênfase6 3 2 2 2 3 2 2 3" xfId="33838" xr:uid="{B913207B-6D67-41ED-BDB2-536687440C27}"/>
    <cellStyle name="20% - Ênfase6 3 2 2 2 3 2 3" xfId="16558" xr:uid="{7F793B97-DF79-4C38-AB8B-95932C2F29B4}"/>
    <cellStyle name="20% - Ênfase6 3 2 2 2 3 2 3 2" xfId="39598" xr:uid="{E1FF5067-6492-406B-AEFA-92F9C28698AD}"/>
    <cellStyle name="20% - Ênfase6 3 2 2 2 3 2 4" xfId="28078" xr:uid="{EB9B127C-8EDA-4128-B6A9-A93A6B47CB0C}"/>
    <cellStyle name="20% - Ênfase6 3 2 2 2 3 3" xfId="7918" xr:uid="{B499C281-A877-4656-A5BA-F524B38E88DB}"/>
    <cellStyle name="20% - Ênfase6 3 2 2 2 3 3 2" xfId="19438" xr:uid="{E08A8E18-AB33-42A2-B6DA-6B13FA120764}"/>
    <cellStyle name="20% - Ênfase6 3 2 2 2 3 3 2 2" xfId="42478" xr:uid="{5B50FA37-1ED5-4DDD-A4DD-A39C3ED352F5}"/>
    <cellStyle name="20% - Ênfase6 3 2 2 2 3 3 3" xfId="30958" xr:uid="{047415A5-F7AE-4A05-9FA9-F0A136CECEC4}"/>
    <cellStyle name="20% - Ênfase6 3 2 2 2 3 4" xfId="13678" xr:uid="{A5F8846D-F1BD-4384-B72E-60AD546B1CE9}"/>
    <cellStyle name="20% - Ênfase6 3 2 2 2 3 4 2" xfId="36718" xr:uid="{F76BFB81-5523-4896-8D48-C5C731536257}"/>
    <cellStyle name="20% - Ênfase6 3 2 2 2 3 5" xfId="25198" xr:uid="{8F3F4621-1BBA-4639-8B7C-F4FAA4C4D921}"/>
    <cellStyle name="20% - Ênfase6 3 2 2 2 4" xfId="3598" xr:uid="{A932A365-CC68-4F29-8633-7C33C632EA17}"/>
    <cellStyle name="20% - Ênfase6 3 2 2 2 4 2" xfId="9358" xr:uid="{214528BE-D718-439E-86CD-E96236AD1AA5}"/>
    <cellStyle name="20% - Ênfase6 3 2 2 2 4 2 2" xfId="20878" xr:uid="{ED760633-7F70-4E0A-9A15-C6640B10B165}"/>
    <cellStyle name="20% - Ênfase6 3 2 2 2 4 2 2 2" xfId="43918" xr:uid="{F0D6F921-879B-4CE4-97B8-9248258C7CFC}"/>
    <cellStyle name="20% - Ênfase6 3 2 2 2 4 2 3" xfId="32398" xr:uid="{C25DCF32-5058-41BB-B3E3-A47181FB2E54}"/>
    <cellStyle name="20% - Ênfase6 3 2 2 2 4 3" xfId="15118" xr:uid="{382C863C-FFCD-4432-A15B-5BC884C1FDB5}"/>
    <cellStyle name="20% - Ênfase6 3 2 2 2 4 3 2" xfId="38158" xr:uid="{09C349E7-7D7A-438E-AD5E-D2F843E647E0}"/>
    <cellStyle name="20% - Ênfase6 3 2 2 2 4 4" xfId="26638" xr:uid="{AC746036-C21B-4810-9222-8E1C77248FA9}"/>
    <cellStyle name="20% - Ênfase6 3 2 2 2 5" xfId="6478" xr:uid="{6625F6C6-9D3C-433E-A675-9F09A0DCF0B9}"/>
    <cellStyle name="20% - Ênfase6 3 2 2 2 5 2" xfId="17998" xr:uid="{CA19573E-861B-4684-A002-9D012E26AB96}"/>
    <cellStyle name="20% - Ênfase6 3 2 2 2 5 2 2" xfId="41038" xr:uid="{5426B039-6A94-4D4B-B6A1-3ABC0E6B5A7B}"/>
    <cellStyle name="20% - Ênfase6 3 2 2 2 5 3" xfId="29518" xr:uid="{E55B03D6-734E-402F-AB6A-75CFD9A44990}"/>
    <cellStyle name="20% - Ênfase6 3 2 2 2 6" xfId="12238" xr:uid="{B905E6DC-9F6E-4F90-A3D1-AC2D18BE7D4C}"/>
    <cellStyle name="20% - Ênfase6 3 2 2 2 6 2" xfId="35278" xr:uid="{A048ECC3-8DFF-46B2-960A-188C435C91D0}"/>
    <cellStyle name="20% - Ênfase6 3 2 2 2 7" xfId="23758" xr:uid="{9DDBB385-08B6-413D-85D2-9C24C74F75C8}"/>
    <cellStyle name="20% - Ênfase6 3 2 2 3" xfId="1078" xr:uid="{580CEB4C-E26F-48E4-B4B4-6D7D8594A68A}"/>
    <cellStyle name="20% - Ênfase6 3 2 2 3 2" xfId="2518" xr:uid="{827854BB-75AB-466A-9045-96D48F885733}"/>
    <cellStyle name="20% - Ênfase6 3 2 2 3 2 2" xfId="5398" xr:uid="{ED9F66D4-9426-461C-A71A-F972D573BFE5}"/>
    <cellStyle name="20% - Ênfase6 3 2 2 3 2 2 2" xfId="11158" xr:uid="{F3DFB8FD-3369-4FA3-B1FC-16EC98AA1335}"/>
    <cellStyle name="20% - Ênfase6 3 2 2 3 2 2 2 2" xfId="22678" xr:uid="{4102371B-B27A-4222-96F7-BA6694F79BA4}"/>
    <cellStyle name="20% - Ênfase6 3 2 2 3 2 2 2 2 2" xfId="45718" xr:uid="{49047ABA-B5B6-4F31-94C7-C0B1A540DDB7}"/>
    <cellStyle name="20% - Ênfase6 3 2 2 3 2 2 2 3" xfId="34198" xr:uid="{B6348641-4ADE-410F-89AB-CE820BBDD28E}"/>
    <cellStyle name="20% - Ênfase6 3 2 2 3 2 2 3" xfId="16918" xr:uid="{10C62132-34EA-4897-81A5-A3BFE467B663}"/>
    <cellStyle name="20% - Ênfase6 3 2 2 3 2 2 3 2" xfId="39958" xr:uid="{563E66E6-9F6F-4FA1-9885-CBFB12118FBD}"/>
    <cellStyle name="20% - Ênfase6 3 2 2 3 2 2 4" xfId="28438" xr:uid="{8F46D57E-8ED9-48CE-944F-4A746071376E}"/>
    <cellStyle name="20% - Ênfase6 3 2 2 3 2 3" xfId="8278" xr:uid="{724B8B30-DCA4-4907-B4C6-4D27CE493EC1}"/>
    <cellStyle name="20% - Ênfase6 3 2 2 3 2 3 2" xfId="19798" xr:uid="{3B5F2AC9-2C89-4588-B95B-C9B68B348CDB}"/>
    <cellStyle name="20% - Ênfase6 3 2 2 3 2 3 2 2" xfId="42838" xr:uid="{92B59335-7FBB-436C-8E7A-B992DD416564}"/>
    <cellStyle name="20% - Ênfase6 3 2 2 3 2 3 3" xfId="31318" xr:uid="{228F6141-2CA0-4287-8C5A-3F8DF4AE3825}"/>
    <cellStyle name="20% - Ênfase6 3 2 2 3 2 4" xfId="14038" xr:uid="{CC96C2CE-3904-43FD-B9BA-35A7A409988D}"/>
    <cellStyle name="20% - Ênfase6 3 2 2 3 2 4 2" xfId="37078" xr:uid="{0F1AB545-C24F-4266-84CD-4597383B2BC7}"/>
    <cellStyle name="20% - Ênfase6 3 2 2 3 2 5" xfId="25558" xr:uid="{A19FF3C7-F990-43B3-95E5-F8C938404B2F}"/>
    <cellStyle name="20% - Ênfase6 3 2 2 3 3" xfId="3958" xr:uid="{85868DA8-AF5B-4E95-8B63-8439CD30AA03}"/>
    <cellStyle name="20% - Ênfase6 3 2 2 3 3 2" xfId="9718" xr:uid="{2C6120A7-4CCA-4F11-B88C-6A35C3593900}"/>
    <cellStyle name="20% - Ênfase6 3 2 2 3 3 2 2" xfId="21238" xr:uid="{27FA882F-41D0-491E-93DC-7D82A1111D5A}"/>
    <cellStyle name="20% - Ênfase6 3 2 2 3 3 2 2 2" xfId="44278" xr:uid="{B025C142-336B-40AC-8689-68657C5584B2}"/>
    <cellStyle name="20% - Ênfase6 3 2 2 3 3 2 3" xfId="32758" xr:uid="{12161EDF-D0A6-46CD-90B9-9B6B02B47EB7}"/>
    <cellStyle name="20% - Ênfase6 3 2 2 3 3 3" xfId="15478" xr:uid="{0313D0B1-0741-4678-85C2-80D722D868D9}"/>
    <cellStyle name="20% - Ênfase6 3 2 2 3 3 3 2" xfId="38518" xr:uid="{FFD62DD0-07A4-4D33-B681-0499AB27E5A5}"/>
    <cellStyle name="20% - Ênfase6 3 2 2 3 3 4" xfId="26998" xr:uid="{753DF5A3-9ABB-4870-A1CD-54104A22CEEB}"/>
    <cellStyle name="20% - Ênfase6 3 2 2 3 4" xfId="6838" xr:uid="{C5C8DAB1-E632-4AC4-925F-F1E8F32EBFA4}"/>
    <cellStyle name="20% - Ênfase6 3 2 2 3 4 2" xfId="18358" xr:uid="{8E022932-4A10-4545-9425-B2025FEE994C}"/>
    <cellStyle name="20% - Ênfase6 3 2 2 3 4 2 2" xfId="41398" xr:uid="{C68A3328-6C53-4C48-847A-0A824AD4FFEB}"/>
    <cellStyle name="20% - Ênfase6 3 2 2 3 4 3" xfId="29878" xr:uid="{B2D69384-348D-44A6-ADB6-BBA69226ED2C}"/>
    <cellStyle name="20% - Ênfase6 3 2 2 3 5" xfId="12598" xr:uid="{BE76467D-CE42-49C7-9BA7-16ABD678B2FA}"/>
    <cellStyle name="20% - Ênfase6 3 2 2 3 5 2" xfId="35638" xr:uid="{8B5DB35A-9CE3-447E-8776-53D9CD8B587D}"/>
    <cellStyle name="20% - Ênfase6 3 2 2 3 6" xfId="24118" xr:uid="{CFFBEF98-80D0-4BEF-8245-D4A6C48FFEF2}"/>
    <cellStyle name="20% - Ênfase6 3 2 2 4" xfId="1798" xr:uid="{C42708AD-4DB5-4ED8-8979-2F3A895C0A60}"/>
    <cellStyle name="20% - Ênfase6 3 2 2 4 2" xfId="4678" xr:uid="{DC8B5968-846B-45BA-A265-0DD46572606B}"/>
    <cellStyle name="20% - Ênfase6 3 2 2 4 2 2" xfId="10438" xr:uid="{009C36EB-762D-4AF9-830A-19B745F25445}"/>
    <cellStyle name="20% - Ênfase6 3 2 2 4 2 2 2" xfId="21958" xr:uid="{386FA21A-A7FE-4621-8035-C6AB32C4A3D3}"/>
    <cellStyle name="20% - Ênfase6 3 2 2 4 2 2 2 2" xfId="44998" xr:uid="{4EBAE21C-1727-4776-858C-2A18B5F96204}"/>
    <cellStyle name="20% - Ênfase6 3 2 2 4 2 2 3" xfId="33478" xr:uid="{952CAA2F-445E-47CB-A763-99573E3D1BBE}"/>
    <cellStyle name="20% - Ênfase6 3 2 2 4 2 3" xfId="16198" xr:uid="{0F4BFC82-8F40-4C34-A418-6CDF54EA3678}"/>
    <cellStyle name="20% - Ênfase6 3 2 2 4 2 3 2" xfId="39238" xr:uid="{106AD29F-6054-480D-B9D6-538AAEEBFA2C}"/>
    <cellStyle name="20% - Ênfase6 3 2 2 4 2 4" xfId="27718" xr:uid="{7B5C9145-D679-43E0-A80D-A63143228475}"/>
    <cellStyle name="20% - Ênfase6 3 2 2 4 3" xfId="7558" xr:uid="{47C6E51E-83AD-42EB-887F-E0A68C4B70D9}"/>
    <cellStyle name="20% - Ênfase6 3 2 2 4 3 2" xfId="19078" xr:uid="{CD940D72-ACC8-433E-9683-77042674AC4B}"/>
    <cellStyle name="20% - Ênfase6 3 2 2 4 3 2 2" xfId="42118" xr:uid="{62EB377E-2945-4233-BC42-5E8037C1FAB1}"/>
    <cellStyle name="20% - Ênfase6 3 2 2 4 3 3" xfId="30598" xr:uid="{77AF22A7-068F-411F-8627-7487DCBA9419}"/>
    <cellStyle name="20% - Ênfase6 3 2 2 4 4" xfId="13318" xr:uid="{A9D8BA18-A3DE-47BA-8F04-0A3156F25555}"/>
    <cellStyle name="20% - Ênfase6 3 2 2 4 4 2" xfId="36358" xr:uid="{0E41AEA5-C2CA-436B-8368-1E0A7F92604F}"/>
    <cellStyle name="20% - Ênfase6 3 2 2 4 5" xfId="24838" xr:uid="{4CD2756A-A0DC-469F-BDE5-35D9F7274A61}"/>
    <cellStyle name="20% - Ênfase6 3 2 2 5" xfId="3238" xr:uid="{84B62C12-6A6C-4507-BC48-2861ABC5C932}"/>
    <cellStyle name="20% - Ênfase6 3 2 2 5 2" xfId="8998" xr:uid="{DA14BEA2-5D5C-4B87-BD1D-01A2DA51EE9C}"/>
    <cellStyle name="20% - Ênfase6 3 2 2 5 2 2" xfId="20518" xr:uid="{F08E66E2-42C3-4D90-B162-EE144CD96415}"/>
    <cellStyle name="20% - Ênfase6 3 2 2 5 2 2 2" xfId="43558" xr:uid="{C124E749-4852-4B7B-9F87-42376CDF2ECB}"/>
    <cellStyle name="20% - Ênfase6 3 2 2 5 2 3" xfId="32038" xr:uid="{6A7F07C6-647A-443F-83FB-C50E7A5DA39C}"/>
    <cellStyle name="20% - Ênfase6 3 2 2 5 3" xfId="14758" xr:uid="{CDF1AEF0-4B89-4730-A1B4-A52C3FE5C3C7}"/>
    <cellStyle name="20% - Ênfase6 3 2 2 5 3 2" xfId="37798" xr:uid="{6B98D8FC-4E8F-44FA-8619-66A7B53A241A}"/>
    <cellStyle name="20% - Ênfase6 3 2 2 5 4" xfId="26278" xr:uid="{B6759718-532D-41CC-876A-316B32605CA8}"/>
    <cellStyle name="20% - Ênfase6 3 2 2 6" xfId="6118" xr:uid="{40F65329-AC57-4FFD-B3D5-BD6F765B8B72}"/>
    <cellStyle name="20% - Ênfase6 3 2 2 6 2" xfId="17638" xr:uid="{8B8C48EE-9B3B-422E-AD98-B404C96569C0}"/>
    <cellStyle name="20% - Ênfase6 3 2 2 6 2 2" xfId="40678" xr:uid="{C05359B8-B879-45C1-BD29-5B5FDAA5B19D}"/>
    <cellStyle name="20% - Ênfase6 3 2 2 6 3" xfId="29158" xr:uid="{858718B2-FB48-434B-B498-33081E36A2BC}"/>
    <cellStyle name="20% - Ênfase6 3 2 2 7" xfId="11878" xr:uid="{B7B15D7B-05F8-42DA-9F32-3E5F3FEBDB83}"/>
    <cellStyle name="20% - Ênfase6 3 2 2 7 2" xfId="34918" xr:uid="{0AF577CB-12E8-4572-B3F1-E56CB0F75EC8}"/>
    <cellStyle name="20% - Ênfase6 3 2 2 8" xfId="23398" xr:uid="{8F78F478-0A96-4C21-B0F1-3A454B799570}"/>
    <cellStyle name="20% - Ênfase6 3 2 3" xfId="538" xr:uid="{69298F1F-EFC4-48F5-8771-84F496B16A1F}"/>
    <cellStyle name="20% - Ênfase6 3 2 3 2" xfId="1258" xr:uid="{331F8D05-5784-4A7D-85FC-AAF84CC2706E}"/>
    <cellStyle name="20% - Ênfase6 3 2 3 2 2" xfId="2698" xr:uid="{03A5070C-C5D7-4A6C-8D6F-469EB82A1379}"/>
    <cellStyle name="20% - Ênfase6 3 2 3 2 2 2" xfId="5578" xr:uid="{6B0416B9-AEBF-4233-8247-1C6FF773FDFB}"/>
    <cellStyle name="20% - Ênfase6 3 2 3 2 2 2 2" xfId="11338" xr:uid="{BB1C0470-5B01-4388-B0FE-471905AD5F1C}"/>
    <cellStyle name="20% - Ênfase6 3 2 3 2 2 2 2 2" xfId="22858" xr:uid="{3E47CE11-6219-4D3E-8267-3CBD6143E129}"/>
    <cellStyle name="20% - Ênfase6 3 2 3 2 2 2 2 2 2" xfId="45898" xr:uid="{10B3BC45-561A-4DC0-B891-4BEDC1EE8A99}"/>
    <cellStyle name="20% - Ênfase6 3 2 3 2 2 2 2 3" xfId="34378" xr:uid="{1C991161-58E9-4242-B2C0-342893A65667}"/>
    <cellStyle name="20% - Ênfase6 3 2 3 2 2 2 3" xfId="17098" xr:uid="{F91068FE-4B67-4456-8C12-48009EA641CE}"/>
    <cellStyle name="20% - Ênfase6 3 2 3 2 2 2 3 2" xfId="40138" xr:uid="{09EAECD6-73A7-40B7-AF8F-CBEECBCF7CB2}"/>
    <cellStyle name="20% - Ênfase6 3 2 3 2 2 2 4" xfId="28618" xr:uid="{5404F29B-74BB-41BE-A440-406C6BED759C}"/>
    <cellStyle name="20% - Ênfase6 3 2 3 2 2 3" xfId="8458" xr:uid="{C2ABCE82-5511-4585-969D-A7EB333A6966}"/>
    <cellStyle name="20% - Ênfase6 3 2 3 2 2 3 2" xfId="19978" xr:uid="{F0DF6AC7-CC64-413A-A456-30C560B81FC5}"/>
    <cellStyle name="20% - Ênfase6 3 2 3 2 2 3 2 2" xfId="43018" xr:uid="{9B376C19-B236-4C62-AF1C-6219C3DC86A6}"/>
    <cellStyle name="20% - Ênfase6 3 2 3 2 2 3 3" xfId="31498" xr:uid="{2D18A86E-96DC-4F79-9B48-71B454BCC6C8}"/>
    <cellStyle name="20% - Ênfase6 3 2 3 2 2 4" xfId="14218" xr:uid="{8C9F86EE-2D44-43AC-ADB8-031161E686A1}"/>
    <cellStyle name="20% - Ênfase6 3 2 3 2 2 4 2" xfId="37258" xr:uid="{FED39235-FD44-42F9-AFDA-219BC2B96DEF}"/>
    <cellStyle name="20% - Ênfase6 3 2 3 2 2 5" xfId="25738" xr:uid="{9287CB42-F93C-4474-B915-C1EF1E615D59}"/>
    <cellStyle name="20% - Ênfase6 3 2 3 2 3" xfId="4138" xr:uid="{FD2BE2B3-FD87-4A9A-B2C6-904DEB4F1AF6}"/>
    <cellStyle name="20% - Ênfase6 3 2 3 2 3 2" xfId="9898" xr:uid="{788791A0-A92A-4628-BFD8-C145FC711E3C}"/>
    <cellStyle name="20% - Ênfase6 3 2 3 2 3 2 2" xfId="21418" xr:uid="{153D967E-494C-4AA1-BE50-D311189751B6}"/>
    <cellStyle name="20% - Ênfase6 3 2 3 2 3 2 2 2" xfId="44458" xr:uid="{8D997E03-8E84-4332-8E5E-88104163F0B1}"/>
    <cellStyle name="20% - Ênfase6 3 2 3 2 3 2 3" xfId="32938" xr:uid="{8D3AF6D5-1077-4777-8E9B-AEA82700AF0C}"/>
    <cellStyle name="20% - Ênfase6 3 2 3 2 3 3" xfId="15658" xr:uid="{44CE9014-016E-47B8-AE84-2EE4C7B3E61F}"/>
    <cellStyle name="20% - Ênfase6 3 2 3 2 3 3 2" xfId="38698" xr:uid="{B6517862-5FCF-47FE-9FAD-6B7C796177DD}"/>
    <cellStyle name="20% - Ênfase6 3 2 3 2 3 4" xfId="27178" xr:uid="{9DA6FFAE-35C1-444D-ABA1-F396EAF90FA1}"/>
    <cellStyle name="20% - Ênfase6 3 2 3 2 4" xfId="7018" xr:uid="{88940C83-CFCC-4128-B797-9E029A232DDB}"/>
    <cellStyle name="20% - Ênfase6 3 2 3 2 4 2" xfId="18538" xr:uid="{EF12EBF6-7947-462E-82B4-1F7667A853E3}"/>
    <cellStyle name="20% - Ênfase6 3 2 3 2 4 2 2" xfId="41578" xr:uid="{01869F9A-44E8-48BF-859F-F00D1A9F174A}"/>
    <cellStyle name="20% - Ênfase6 3 2 3 2 4 3" xfId="30058" xr:uid="{280B5668-694C-448B-AF7C-7F3218EFA1CA}"/>
    <cellStyle name="20% - Ênfase6 3 2 3 2 5" xfId="12778" xr:uid="{0F62FD15-1643-4972-A7DB-7C06A3D5FBA6}"/>
    <cellStyle name="20% - Ênfase6 3 2 3 2 5 2" xfId="35818" xr:uid="{310E6568-B46F-46C2-9E74-DF78F36CBC08}"/>
    <cellStyle name="20% - Ênfase6 3 2 3 2 6" xfId="24298" xr:uid="{4386B92B-03DE-48FF-9D89-52726AF1D59F}"/>
    <cellStyle name="20% - Ênfase6 3 2 3 3" xfId="1978" xr:uid="{34805E3F-A9DD-482F-9223-AF7A031A6333}"/>
    <cellStyle name="20% - Ênfase6 3 2 3 3 2" xfId="4858" xr:uid="{6686D810-9BCB-4543-ADCC-A99B82E6296B}"/>
    <cellStyle name="20% - Ênfase6 3 2 3 3 2 2" xfId="10618" xr:uid="{83DAD251-1660-4156-B731-8BE94FBE7018}"/>
    <cellStyle name="20% - Ênfase6 3 2 3 3 2 2 2" xfId="22138" xr:uid="{9A6E6363-3044-4DCA-B4D7-DAAE01FAC128}"/>
    <cellStyle name="20% - Ênfase6 3 2 3 3 2 2 2 2" xfId="45178" xr:uid="{75778CAF-6D97-48DA-904D-3CF112FF4866}"/>
    <cellStyle name="20% - Ênfase6 3 2 3 3 2 2 3" xfId="33658" xr:uid="{2DC1C3F4-AC0F-44E7-BB2C-4246CE3F3C48}"/>
    <cellStyle name="20% - Ênfase6 3 2 3 3 2 3" xfId="16378" xr:uid="{7B96CA95-0C1D-4C2C-9E50-C4D0C4959360}"/>
    <cellStyle name="20% - Ênfase6 3 2 3 3 2 3 2" xfId="39418" xr:uid="{B024E0B8-8DE3-425A-AE7B-1046F25D5239}"/>
    <cellStyle name="20% - Ênfase6 3 2 3 3 2 4" xfId="27898" xr:uid="{90CD0EA2-6C23-440C-B59E-387EDA623BC0}"/>
    <cellStyle name="20% - Ênfase6 3 2 3 3 3" xfId="7738" xr:uid="{14EA3CB5-075D-4430-BAEC-FC1C6CC031D2}"/>
    <cellStyle name="20% - Ênfase6 3 2 3 3 3 2" xfId="19258" xr:uid="{73E52B13-D5F0-42E4-8948-7269E14C7DE1}"/>
    <cellStyle name="20% - Ênfase6 3 2 3 3 3 2 2" xfId="42298" xr:uid="{A9A57A2D-9087-4CA9-A1C6-9DA0EA74E2B6}"/>
    <cellStyle name="20% - Ênfase6 3 2 3 3 3 3" xfId="30778" xr:uid="{987989EE-86D4-418D-9CE1-5EF3A3F63D5B}"/>
    <cellStyle name="20% - Ênfase6 3 2 3 3 4" xfId="13498" xr:uid="{1834F588-4F02-421D-BD80-54D227E31379}"/>
    <cellStyle name="20% - Ênfase6 3 2 3 3 4 2" xfId="36538" xr:uid="{F0985BAD-DCCB-4EAC-A829-4FB6641658D4}"/>
    <cellStyle name="20% - Ênfase6 3 2 3 3 5" xfId="25018" xr:uid="{C173435E-1E26-49D2-927C-ECDDD57C818E}"/>
    <cellStyle name="20% - Ênfase6 3 2 3 4" xfId="3418" xr:uid="{CBBEA073-6295-4738-A52F-68E64F21E3EC}"/>
    <cellStyle name="20% - Ênfase6 3 2 3 4 2" xfId="9178" xr:uid="{C00DE6DE-098E-418F-8087-1135F39ECAA0}"/>
    <cellStyle name="20% - Ênfase6 3 2 3 4 2 2" xfId="20698" xr:uid="{B5BADCC2-1C98-47F1-B63D-7720067545FA}"/>
    <cellStyle name="20% - Ênfase6 3 2 3 4 2 2 2" xfId="43738" xr:uid="{78ECD2B3-FF29-4A93-A4FB-5D78BAFD3FDE}"/>
    <cellStyle name="20% - Ênfase6 3 2 3 4 2 3" xfId="32218" xr:uid="{3A5FE6DA-8D9F-453F-BC50-1FF11602E37A}"/>
    <cellStyle name="20% - Ênfase6 3 2 3 4 3" xfId="14938" xr:uid="{5FD267F9-61C4-499A-810A-51E340BE0C5E}"/>
    <cellStyle name="20% - Ênfase6 3 2 3 4 3 2" xfId="37978" xr:uid="{4F13A0A0-5DC2-4890-BEF1-8F7196E66FD8}"/>
    <cellStyle name="20% - Ênfase6 3 2 3 4 4" xfId="26458" xr:uid="{9673BDCD-1CB3-4947-B5D6-270F012A59E9}"/>
    <cellStyle name="20% - Ênfase6 3 2 3 5" xfId="6298" xr:uid="{FBBB1C96-EB40-40C8-AF1E-EF0C8B66224B}"/>
    <cellStyle name="20% - Ênfase6 3 2 3 5 2" xfId="17818" xr:uid="{7918ED89-1400-452E-B6DE-1B2E98ABD958}"/>
    <cellStyle name="20% - Ênfase6 3 2 3 5 2 2" xfId="40858" xr:uid="{26A163A2-E8D1-4B4C-8DD9-4BEA64909742}"/>
    <cellStyle name="20% - Ênfase6 3 2 3 5 3" xfId="29338" xr:uid="{330C2A27-E8F9-481B-857D-35E79132AF32}"/>
    <cellStyle name="20% - Ênfase6 3 2 3 6" xfId="12058" xr:uid="{D16BB6E5-DF5B-4F42-B194-B0120AE3EE74}"/>
    <cellStyle name="20% - Ênfase6 3 2 3 6 2" xfId="35098" xr:uid="{8402B6AE-2C11-4334-9BC5-D6ABBC01CD06}"/>
    <cellStyle name="20% - Ênfase6 3 2 3 7" xfId="23578" xr:uid="{9193FCEE-6935-46AB-A467-E80A06E1E273}"/>
    <cellStyle name="20% - Ênfase6 3 2 4" xfId="898" xr:uid="{1C7B4B14-0874-4E9F-B6B0-F412BC978CB4}"/>
    <cellStyle name="20% - Ênfase6 3 2 4 2" xfId="2338" xr:uid="{015DC740-CF93-4BF1-B703-08811E228402}"/>
    <cellStyle name="20% - Ênfase6 3 2 4 2 2" xfId="5218" xr:uid="{4288A366-68DF-48B7-AF1D-6F18728911F2}"/>
    <cellStyle name="20% - Ênfase6 3 2 4 2 2 2" xfId="10978" xr:uid="{D4F4951B-6121-470A-AACA-2283978252BF}"/>
    <cellStyle name="20% - Ênfase6 3 2 4 2 2 2 2" xfId="22498" xr:uid="{BA0120D3-DACD-4DCE-9F3B-D8F932ED33E2}"/>
    <cellStyle name="20% - Ênfase6 3 2 4 2 2 2 2 2" xfId="45538" xr:uid="{842E8083-DD85-4874-ABF2-40D5FCF7360C}"/>
    <cellStyle name="20% - Ênfase6 3 2 4 2 2 2 3" xfId="34018" xr:uid="{72E20A60-8B53-4CD7-BFDF-767532D43DE9}"/>
    <cellStyle name="20% - Ênfase6 3 2 4 2 2 3" xfId="16738" xr:uid="{743AA4B3-933F-4574-B5BF-9A5A938F8A52}"/>
    <cellStyle name="20% - Ênfase6 3 2 4 2 2 3 2" xfId="39778" xr:uid="{D3E8303C-B5C9-42A2-90A6-8EE52DB10E59}"/>
    <cellStyle name="20% - Ênfase6 3 2 4 2 2 4" xfId="28258" xr:uid="{2E8B228D-C539-444C-AA03-34D8FE7D2E9D}"/>
    <cellStyle name="20% - Ênfase6 3 2 4 2 3" xfId="8098" xr:uid="{0491AA63-9F1D-449A-8E97-840128D7BEE0}"/>
    <cellStyle name="20% - Ênfase6 3 2 4 2 3 2" xfId="19618" xr:uid="{814FC572-D6E8-4CB3-B1DF-535CE4E5509F}"/>
    <cellStyle name="20% - Ênfase6 3 2 4 2 3 2 2" xfId="42658" xr:uid="{3881AA58-7FCE-48B6-B1F9-74A67C5F616D}"/>
    <cellStyle name="20% - Ênfase6 3 2 4 2 3 3" xfId="31138" xr:uid="{6BFFF207-FA2B-4259-A59A-1ED29C1AB7C9}"/>
    <cellStyle name="20% - Ênfase6 3 2 4 2 4" xfId="13858" xr:uid="{631BF9C2-7A33-4B87-BE51-3E6747921DA8}"/>
    <cellStyle name="20% - Ênfase6 3 2 4 2 4 2" xfId="36898" xr:uid="{A76F7385-1B1A-40B0-8EAC-40201295FED9}"/>
    <cellStyle name="20% - Ênfase6 3 2 4 2 5" xfId="25378" xr:uid="{452403E2-7182-42DB-AF2D-CB8AB8EE8612}"/>
    <cellStyle name="20% - Ênfase6 3 2 4 3" xfId="3778" xr:uid="{30972DFE-4623-4767-AB35-A8AEB0A3F824}"/>
    <cellStyle name="20% - Ênfase6 3 2 4 3 2" xfId="9538" xr:uid="{5769811F-9CD5-4AA8-BF6F-9D89A133444A}"/>
    <cellStyle name="20% - Ênfase6 3 2 4 3 2 2" xfId="21058" xr:uid="{BEF5D398-AE3F-4F47-962C-F7FA5A03A247}"/>
    <cellStyle name="20% - Ênfase6 3 2 4 3 2 2 2" xfId="44098" xr:uid="{56390B55-AE8A-4E88-A6AF-A13E22CB7047}"/>
    <cellStyle name="20% - Ênfase6 3 2 4 3 2 3" xfId="32578" xr:uid="{0C664BBB-45A7-45CA-BE39-1BD546349B45}"/>
    <cellStyle name="20% - Ênfase6 3 2 4 3 3" xfId="15298" xr:uid="{834FFEBA-F7F0-4465-A9AF-BE260B2708E2}"/>
    <cellStyle name="20% - Ênfase6 3 2 4 3 3 2" xfId="38338" xr:uid="{F21A8158-8880-4417-9F27-F02D59FA3E26}"/>
    <cellStyle name="20% - Ênfase6 3 2 4 3 4" xfId="26818" xr:uid="{ED2F1291-6708-421C-8264-32DE004639A8}"/>
    <cellStyle name="20% - Ênfase6 3 2 4 4" xfId="6658" xr:uid="{64F2EB81-2259-46BE-857E-4413E3D07127}"/>
    <cellStyle name="20% - Ênfase6 3 2 4 4 2" xfId="18178" xr:uid="{489FE3B0-9A10-479B-BD10-B91940395EA4}"/>
    <cellStyle name="20% - Ênfase6 3 2 4 4 2 2" xfId="41218" xr:uid="{7A86B6AA-5D8B-4772-B0E7-436D1D4BBDE9}"/>
    <cellStyle name="20% - Ênfase6 3 2 4 4 3" xfId="29698" xr:uid="{E5ECDCE8-3A9D-45FA-AC6D-C365A5CADD5E}"/>
    <cellStyle name="20% - Ênfase6 3 2 4 5" xfId="12418" xr:uid="{DDFAD003-83B4-4A4A-A1FB-11B4B8FEB98F}"/>
    <cellStyle name="20% - Ênfase6 3 2 4 5 2" xfId="35458" xr:uid="{EE3A9F32-8DA3-48F7-B0D1-91600A1F8DEE}"/>
    <cellStyle name="20% - Ênfase6 3 2 4 6" xfId="23938" xr:uid="{FBFBAB6B-810C-4336-A679-07549F88D0DA}"/>
    <cellStyle name="20% - Ênfase6 3 2 5" xfId="1618" xr:uid="{E56C8508-2C0E-4A28-B359-077ABE2AD790}"/>
    <cellStyle name="20% - Ênfase6 3 2 5 2" xfId="4498" xr:uid="{D6E0F81B-A36F-4B79-B591-E9CFDC706034}"/>
    <cellStyle name="20% - Ênfase6 3 2 5 2 2" xfId="10258" xr:uid="{31C67B87-165E-4FE1-AA2D-0EB1BFC67A0A}"/>
    <cellStyle name="20% - Ênfase6 3 2 5 2 2 2" xfId="21778" xr:uid="{2472BC21-27EF-4C4E-A0DC-2FCA22AD4FDE}"/>
    <cellStyle name="20% - Ênfase6 3 2 5 2 2 2 2" xfId="44818" xr:uid="{E3885A6C-FD34-4AE4-BF85-D97D5B9BCF82}"/>
    <cellStyle name="20% - Ênfase6 3 2 5 2 2 3" xfId="33298" xr:uid="{8E60B06F-C978-46DA-B91B-20E7C8620993}"/>
    <cellStyle name="20% - Ênfase6 3 2 5 2 3" xfId="16018" xr:uid="{564CDDF1-E2F6-4E06-B9E8-7FB0A982CA44}"/>
    <cellStyle name="20% - Ênfase6 3 2 5 2 3 2" xfId="39058" xr:uid="{3C7EE6F7-2FCE-4271-BBF4-767CB63EC20E}"/>
    <cellStyle name="20% - Ênfase6 3 2 5 2 4" xfId="27538" xr:uid="{8E9101C2-8004-4415-8E81-C30D52470A75}"/>
    <cellStyle name="20% - Ênfase6 3 2 5 3" xfId="7378" xr:uid="{4353F003-FFE9-40DC-A4D5-E77FACB518C2}"/>
    <cellStyle name="20% - Ênfase6 3 2 5 3 2" xfId="18898" xr:uid="{35D02382-62D2-43D8-A4C6-BEE55CA62047}"/>
    <cellStyle name="20% - Ênfase6 3 2 5 3 2 2" xfId="41938" xr:uid="{E1E2BC12-A4AA-46A1-ADB0-BF7346B839AC}"/>
    <cellStyle name="20% - Ênfase6 3 2 5 3 3" xfId="30418" xr:uid="{F22C6131-1198-4215-BDA6-85A7857C3C25}"/>
    <cellStyle name="20% - Ênfase6 3 2 5 4" xfId="13138" xr:uid="{5A4559B5-1472-46BC-A073-512F86170050}"/>
    <cellStyle name="20% - Ênfase6 3 2 5 4 2" xfId="36178" xr:uid="{BE3C5074-6F84-4E57-AA02-D0585458F328}"/>
    <cellStyle name="20% - Ênfase6 3 2 5 5" xfId="24658" xr:uid="{EB1BD01C-9453-4842-AF3C-9FF1CC96F9ED}"/>
    <cellStyle name="20% - Ênfase6 3 2 6" xfId="3058" xr:uid="{53922790-6FDB-432B-B218-AD56EB5FC999}"/>
    <cellStyle name="20% - Ênfase6 3 2 6 2" xfId="8818" xr:uid="{45E69A2D-CFEF-4844-988E-F408940A1AAC}"/>
    <cellStyle name="20% - Ênfase6 3 2 6 2 2" xfId="20338" xr:uid="{43FF9CCE-23E8-41E4-ABEA-541743ABAD01}"/>
    <cellStyle name="20% - Ênfase6 3 2 6 2 2 2" xfId="43378" xr:uid="{1ABE4E1E-C75A-40E7-8550-84F8752A74B7}"/>
    <cellStyle name="20% - Ênfase6 3 2 6 2 3" xfId="31858" xr:uid="{043B2B80-9B09-4F0C-B40F-A289F2663028}"/>
    <cellStyle name="20% - Ênfase6 3 2 6 3" xfId="14578" xr:uid="{2977F665-744C-418C-ADC7-603ABE3B87B5}"/>
    <cellStyle name="20% - Ênfase6 3 2 6 3 2" xfId="37618" xr:uid="{C10B460F-7688-4AF1-A0FF-903D13D5B4F8}"/>
    <cellStyle name="20% - Ênfase6 3 2 6 4" xfId="26098" xr:uid="{B883ACDE-410E-4839-9D69-F26D7A78F681}"/>
    <cellStyle name="20% - Ênfase6 3 2 7" xfId="5938" xr:uid="{A6D88F6B-21F6-412E-88BC-A7336629EC0A}"/>
    <cellStyle name="20% - Ênfase6 3 2 7 2" xfId="17458" xr:uid="{E195FF3A-D84D-49DF-B7AA-501B0E1F796B}"/>
    <cellStyle name="20% - Ênfase6 3 2 7 2 2" xfId="40498" xr:uid="{76C51C58-F1BC-4888-A860-F89960ABAA86}"/>
    <cellStyle name="20% - Ênfase6 3 2 7 3" xfId="28978" xr:uid="{874B28CE-55BA-4018-97D7-548013E6E62B}"/>
    <cellStyle name="20% - Ênfase6 3 2 8" xfId="11698" xr:uid="{B3322A39-AF9C-41FA-BD7E-ECE3693C24AD}"/>
    <cellStyle name="20% - Ênfase6 3 2 8 2" xfId="34738" xr:uid="{99A57176-28E1-4023-BB5D-40DC8BAF511C}"/>
    <cellStyle name="20% - Ênfase6 3 2 9" xfId="23218" xr:uid="{F53B7D94-A09F-478A-97EB-C2DA534350E3}"/>
    <cellStyle name="20% - Ênfase6 3 3" xfId="268" xr:uid="{AB66FBFF-6EF0-4661-A2A6-21F9F4752CBE}"/>
    <cellStyle name="20% - Ênfase6 3 3 2" xfId="628" xr:uid="{BC120FC2-12A9-4298-BBD8-520F20926321}"/>
    <cellStyle name="20% - Ênfase6 3 3 2 2" xfId="1348" xr:uid="{38E94FCE-B259-4E65-94C2-264EA6DDDA04}"/>
    <cellStyle name="20% - Ênfase6 3 3 2 2 2" xfId="2788" xr:uid="{5EB927D5-7BDB-42AB-892E-E7F8A4FD31DA}"/>
    <cellStyle name="20% - Ênfase6 3 3 2 2 2 2" xfId="5668" xr:uid="{3C841434-9939-4DD9-A75E-7C3CC7F38ECE}"/>
    <cellStyle name="20% - Ênfase6 3 3 2 2 2 2 2" xfId="11428" xr:uid="{327F6231-6EE5-491A-8E44-C22AFC12C504}"/>
    <cellStyle name="20% - Ênfase6 3 3 2 2 2 2 2 2" xfId="22948" xr:uid="{8C26A11D-48B7-4F5F-8E49-82BA98284845}"/>
    <cellStyle name="20% - Ênfase6 3 3 2 2 2 2 2 2 2" xfId="45988" xr:uid="{646179D2-8F3F-4F50-AABC-EFE73EBCF066}"/>
    <cellStyle name="20% - Ênfase6 3 3 2 2 2 2 2 3" xfId="34468" xr:uid="{E3481D35-147A-41F8-A177-EA8D43019A04}"/>
    <cellStyle name="20% - Ênfase6 3 3 2 2 2 2 3" xfId="17188" xr:uid="{ED90E5D9-3607-4E1B-B77D-B61353217632}"/>
    <cellStyle name="20% - Ênfase6 3 3 2 2 2 2 3 2" xfId="40228" xr:uid="{647E05B9-0A42-45A7-BD60-428470FD6988}"/>
    <cellStyle name="20% - Ênfase6 3 3 2 2 2 2 4" xfId="28708" xr:uid="{D3B006F4-9532-4EF8-BEB0-BCC118916F7D}"/>
    <cellStyle name="20% - Ênfase6 3 3 2 2 2 3" xfId="8548" xr:uid="{D3F4DA26-EBAE-4B4C-93A6-AD98CEF2BC06}"/>
    <cellStyle name="20% - Ênfase6 3 3 2 2 2 3 2" xfId="20068" xr:uid="{9ABCCE70-6606-45F0-8570-FDBBAADAE2A1}"/>
    <cellStyle name="20% - Ênfase6 3 3 2 2 2 3 2 2" xfId="43108" xr:uid="{D3C3C725-78F8-4DA5-9FA1-86C394EFA77C}"/>
    <cellStyle name="20% - Ênfase6 3 3 2 2 2 3 3" xfId="31588" xr:uid="{2A2F0D30-5EE0-4E56-8F37-4AC7278685F6}"/>
    <cellStyle name="20% - Ênfase6 3 3 2 2 2 4" xfId="14308" xr:uid="{27939163-EE6D-4B1F-AE67-9E941FDBDA0E}"/>
    <cellStyle name="20% - Ênfase6 3 3 2 2 2 4 2" xfId="37348" xr:uid="{B613F9B9-09F6-481F-9250-ECCEE3BB04A9}"/>
    <cellStyle name="20% - Ênfase6 3 3 2 2 2 5" xfId="25828" xr:uid="{68184654-0118-4C77-801C-0674E8241614}"/>
    <cellStyle name="20% - Ênfase6 3 3 2 2 3" xfId="4228" xr:uid="{11A40CAC-FBFC-4012-9EA3-9287879FC18E}"/>
    <cellStyle name="20% - Ênfase6 3 3 2 2 3 2" xfId="9988" xr:uid="{4BB1A407-FACC-4478-B647-309DE5893A7D}"/>
    <cellStyle name="20% - Ênfase6 3 3 2 2 3 2 2" xfId="21508" xr:uid="{371568E2-2397-4C1E-94B1-37BADB4B56B2}"/>
    <cellStyle name="20% - Ênfase6 3 3 2 2 3 2 2 2" xfId="44548" xr:uid="{B590BE6A-4B74-4166-9469-03A4D2074832}"/>
    <cellStyle name="20% - Ênfase6 3 3 2 2 3 2 3" xfId="33028" xr:uid="{F09F2E09-2B93-4F85-83A2-DFE4F536AF13}"/>
    <cellStyle name="20% - Ênfase6 3 3 2 2 3 3" xfId="15748" xr:uid="{B106D053-450D-4FD7-AD95-12689C3D1DB9}"/>
    <cellStyle name="20% - Ênfase6 3 3 2 2 3 3 2" xfId="38788" xr:uid="{E7D32885-E897-4F91-BAC1-AE5744E89680}"/>
    <cellStyle name="20% - Ênfase6 3 3 2 2 3 4" xfId="27268" xr:uid="{9735A42D-3918-4D8A-9632-AAE6DB01DF0E}"/>
    <cellStyle name="20% - Ênfase6 3 3 2 2 4" xfId="7108" xr:uid="{24DD90B1-39F2-4748-9A6E-9A7549ABE2D9}"/>
    <cellStyle name="20% - Ênfase6 3 3 2 2 4 2" xfId="18628" xr:uid="{55BC4AAF-DDA4-4AB1-A81A-6797BD3DA5D2}"/>
    <cellStyle name="20% - Ênfase6 3 3 2 2 4 2 2" xfId="41668" xr:uid="{A94820A8-4F62-48FB-973E-D6D6E8D5F999}"/>
    <cellStyle name="20% - Ênfase6 3 3 2 2 4 3" xfId="30148" xr:uid="{461F2199-C799-4410-935F-2A13FA9D2477}"/>
    <cellStyle name="20% - Ênfase6 3 3 2 2 5" xfId="12868" xr:uid="{AD70D587-C085-4E85-B029-2F2C17786ADE}"/>
    <cellStyle name="20% - Ênfase6 3 3 2 2 5 2" xfId="35908" xr:uid="{07A5DF59-D91B-459C-A473-48CDC27B50C6}"/>
    <cellStyle name="20% - Ênfase6 3 3 2 2 6" xfId="24388" xr:uid="{C6196050-CE7B-406E-B3EA-D56A35740746}"/>
    <cellStyle name="20% - Ênfase6 3 3 2 3" xfId="2068" xr:uid="{20D2AB6C-B56D-4253-862D-7D41D37EEF71}"/>
    <cellStyle name="20% - Ênfase6 3 3 2 3 2" xfId="4948" xr:uid="{CAB364E6-167C-4507-B163-EDFF180D9D60}"/>
    <cellStyle name="20% - Ênfase6 3 3 2 3 2 2" xfId="10708" xr:uid="{AF7AB07F-189D-4262-A7CF-16426F5410AA}"/>
    <cellStyle name="20% - Ênfase6 3 3 2 3 2 2 2" xfId="22228" xr:uid="{E20A4300-64DB-46F4-AD3B-DC237171B4D6}"/>
    <cellStyle name="20% - Ênfase6 3 3 2 3 2 2 2 2" xfId="45268" xr:uid="{E6D6D408-3D2D-432F-A24E-299216058CE0}"/>
    <cellStyle name="20% - Ênfase6 3 3 2 3 2 2 3" xfId="33748" xr:uid="{F8763331-9FF0-4ED3-8D58-9BB8AEE0CD68}"/>
    <cellStyle name="20% - Ênfase6 3 3 2 3 2 3" xfId="16468" xr:uid="{580CC662-5311-4993-8E8F-995C2C15C7CE}"/>
    <cellStyle name="20% - Ênfase6 3 3 2 3 2 3 2" xfId="39508" xr:uid="{BD1F22C2-F5F9-4957-8B3E-EE9F7C42CDC0}"/>
    <cellStyle name="20% - Ênfase6 3 3 2 3 2 4" xfId="27988" xr:uid="{B8314F87-AF86-4199-AD06-19AE9E270420}"/>
    <cellStyle name="20% - Ênfase6 3 3 2 3 3" xfId="7828" xr:uid="{2D5A85BE-769A-4257-973A-0482C5C22574}"/>
    <cellStyle name="20% - Ênfase6 3 3 2 3 3 2" xfId="19348" xr:uid="{3B6C7BD0-370F-4542-9E7E-457DCBEAE6C6}"/>
    <cellStyle name="20% - Ênfase6 3 3 2 3 3 2 2" xfId="42388" xr:uid="{D9DDE33D-46AB-4A4F-8E1A-DA33E8D533BE}"/>
    <cellStyle name="20% - Ênfase6 3 3 2 3 3 3" xfId="30868" xr:uid="{9B7EBBEA-8F83-4E63-BF3E-AF93092D77A9}"/>
    <cellStyle name="20% - Ênfase6 3 3 2 3 4" xfId="13588" xr:uid="{02604CCB-5F16-48C3-8DD6-C7D60C3C6864}"/>
    <cellStyle name="20% - Ênfase6 3 3 2 3 4 2" xfId="36628" xr:uid="{366DBD23-8AAD-45FB-B4E7-5DAB7FF1EF9D}"/>
    <cellStyle name="20% - Ênfase6 3 3 2 3 5" xfId="25108" xr:uid="{35315849-8C83-4E63-8637-5A59B1B10F8A}"/>
    <cellStyle name="20% - Ênfase6 3 3 2 4" xfId="3508" xr:uid="{BBE59B12-36EC-4358-8CF4-8C97000D3776}"/>
    <cellStyle name="20% - Ênfase6 3 3 2 4 2" xfId="9268" xr:uid="{24452ADD-B1EA-4692-92DB-A0D8A8803413}"/>
    <cellStyle name="20% - Ênfase6 3 3 2 4 2 2" xfId="20788" xr:uid="{B11FC897-B2F7-4E27-AD38-91E8745F57C3}"/>
    <cellStyle name="20% - Ênfase6 3 3 2 4 2 2 2" xfId="43828" xr:uid="{04A0CD5E-036B-49CE-9784-301676996FBA}"/>
    <cellStyle name="20% - Ênfase6 3 3 2 4 2 3" xfId="32308" xr:uid="{E5434D41-0642-4F89-8A1E-65734D4A49EA}"/>
    <cellStyle name="20% - Ênfase6 3 3 2 4 3" xfId="15028" xr:uid="{CA8CA313-64AB-4074-BD25-B675F627B3EB}"/>
    <cellStyle name="20% - Ênfase6 3 3 2 4 3 2" xfId="38068" xr:uid="{2C1D5C81-2CCB-41B6-9E79-22EDAD6064AB}"/>
    <cellStyle name="20% - Ênfase6 3 3 2 4 4" xfId="26548" xr:uid="{D1C8D6D1-E6FB-4C4F-B3D4-913758CC2731}"/>
    <cellStyle name="20% - Ênfase6 3 3 2 5" xfId="6388" xr:uid="{667F28EA-0919-4505-A3A2-0ABD4773857F}"/>
    <cellStyle name="20% - Ênfase6 3 3 2 5 2" xfId="17908" xr:uid="{0BA2DC20-1079-4DBB-8302-840B3EA4F0C9}"/>
    <cellStyle name="20% - Ênfase6 3 3 2 5 2 2" xfId="40948" xr:uid="{4077022E-EFD9-4F06-AC1F-062FB5901F18}"/>
    <cellStyle name="20% - Ênfase6 3 3 2 5 3" xfId="29428" xr:uid="{A395CE1D-42AD-43ED-B1A5-20BA84A74DE5}"/>
    <cellStyle name="20% - Ênfase6 3 3 2 6" xfId="12148" xr:uid="{60162734-0652-4772-822B-4D153CE310A0}"/>
    <cellStyle name="20% - Ênfase6 3 3 2 6 2" xfId="35188" xr:uid="{52BF1AD7-A0F1-49CB-A664-030583A4F197}"/>
    <cellStyle name="20% - Ênfase6 3 3 2 7" xfId="23668" xr:uid="{D992F28E-A37B-480C-A3B0-E9F0068B11EC}"/>
    <cellStyle name="20% - Ênfase6 3 3 3" xfId="988" xr:uid="{4205E2B9-AA65-4B93-9A59-43BE54177451}"/>
    <cellStyle name="20% - Ênfase6 3 3 3 2" xfId="2428" xr:uid="{2890D668-3032-41CB-8C1A-D3974D1105F4}"/>
    <cellStyle name="20% - Ênfase6 3 3 3 2 2" xfId="5308" xr:uid="{2426869F-57FA-495D-841C-CF2AD7E1AA29}"/>
    <cellStyle name="20% - Ênfase6 3 3 3 2 2 2" xfId="11068" xr:uid="{F0918F66-6F1A-458C-AD28-3C2C80C2F98F}"/>
    <cellStyle name="20% - Ênfase6 3 3 3 2 2 2 2" xfId="22588" xr:uid="{FCF13B51-7C0A-4A96-9ABE-42E7CE90388A}"/>
    <cellStyle name="20% - Ênfase6 3 3 3 2 2 2 2 2" xfId="45628" xr:uid="{88EE0C68-E0F2-4427-AC1E-0D2A74D1AA5E}"/>
    <cellStyle name="20% - Ênfase6 3 3 3 2 2 2 3" xfId="34108" xr:uid="{57054331-E4B3-44B4-9CA6-9D0B8B835FA4}"/>
    <cellStyle name="20% - Ênfase6 3 3 3 2 2 3" xfId="16828" xr:uid="{E88ACA73-A862-4E20-B96F-BBE242917C1B}"/>
    <cellStyle name="20% - Ênfase6 3 3 3 2 2 3 2" xfId="39868" xr:uid="{0A61C6C9-4EDB-4E69-889E-2035EF2F355D}"/>
    <cellStyle name="20% - Ênfase6 3 3 3 2 2 4" xfId="28348" xr:uid="{995051A6-300F-48D8-835A-E07ECA428D96}"/>
    <cellStyle name="20% - Ênfase6 3 3 3 2 3" xfId="8188" xr:uid="{337A5165-7D49-4CFD-925E-66659EB0CC38}"/>
    <cellStyle name="20% - Ênfase6 3 3 3 2 3 2" xfId="19708" xr:uid="{ECCA459F-787F-4ADB-B8ED-74A3F9A12341}"/>
    <cellStyle name="20% - Ênfase6 3 3 3 2 3 2 2" xfId="42748" xr:uid="{025677D3-3735-4AB5-99EE-7E670DE8767D}"/>
    <cellStyle name="20% - Ênfase6 3 3 3 2 3 3" xfId="31228" xr:uid="{F69AE134-074F-41B9-86F8-16F2BE98C40D}"/>
    <cellStyle name="20% - Ênfase6 3 3 3 2 4" xfId="13948" xr:uid="{E702E60D-D1E4-43FA-94A8-ED2D7CEB2464}"/>
    <cellStyle name="20% - Ênfase6 3 3 3 2 4 2" xfId="36988" xr:uid="{572F3BDD-8B6E-49CD-9F05-726F3498A9CA}"/>
    <cellStyle name="20% - Ênfase6 3 3 3 2 5" xfId="25468" xr:uid="{E0A994F6-4B03-47DE-B9CA-3E277D9A921B}"/>
    <cellStyle name="20% - Ênfase6 3 3 3 3" xfId="3868" xr:uid="{A36AF521-F3A2-42B0-BAD4-824F2F0B35A4}"/>
    <cellStyle name="20% - Ênfase6 3 3 3 3 2" xfId="9628" xr:uid="{5A9ADCE2-75AE-4DB7-AACB-0A9389880988}"/>
    <cellStyle name="20% - Ênfase6 3 3 3 3 2 2" xfId="21148" xr:uid="{A15BD133-96E2-4B29-882F-6125FFC7A69A}"/>
    <cellStyle name="20% - Ênfase6 3 3 3 3 2 2 2" xfId="44188" xr:uid="{064F3661-54E9-47A3-9D18-40B5635C4C8E}"/>
    <cellStyle name="20% - Ênfase6 3 3 3 3 2 3" xfId="32668" xr:uid="{B2C4A9EA-6F24-4889-9E97-46A78E101B74}"/>
    <cellStyle name="20% - Ênfase6 3 3 3 3 3" xfId="15388" xr:uid="{35B1358C-0618-4533-B783-D46AA4B90529}"/>
    <cellStyle name="20% - Ênfase6 3 3 3 3 3 2" xfId="38428" xr:uid="{5BFCE5B6-CFFC-4EF3-A992-559E4F50E60B}"/>
    <cellStyle name="20% - Ênfase6 3 3 3 3 4" xfId="26908" xr:uid="{45421F86-111A-46A8-BC50-8CD1B3A19808}"/>
    <cellStyle name="20% - Ênfase6 3 3 3 4" xfId="6748" xr:uid="{F7846AF5-3ECC-4726-9639-6C8C9574BB80}"/>
    <cellStyle name="20% - Ênfase6 3 3 3 4 2" xfId="18268" xr:uid="{A9901691-E56A-48C5-9B6D-00E4BDCEEEB0}"/>
    <cellStyle name="20% - Ênfase6 3 3 3 4 2 2" xfId="41308" xr:uid="{DF929722-027E-4263-9AD2-16B957A58FA9}"/>
    <cellStyle name="20% - Ênfase6 3 3 3 4 3" xfId="29788" xr:uid="{B9458984-95D1-4ECF-BF1B-7177CD0F34C4}"/>
    <cellStyle name="20% - Ênfase6 3 3 3 5" xfId="12508" xr:uid="{91BD3178-1769-4A98-BCED-C5F14F942C44}"/>
    <cellStyle name="20% - Ênfase6 3 3 3 5 2" xfId="35548" xr:uid="{299FA163-D680-463A-86DB-F4E42C47A913}"/>
    <cellStyle name="20% - Ênfase6 3 3 3 6" xfId="24028" xr:uid="{60A7FB2C-26E0-44E3-97BC-D4EDD8FE09CF}"/>
    <cellStyle name="20% - Ênfase6 3 3 4" xfId="1708" xr:uid="{B9A9D3D9-C01D-407D-A3A4-DA8705386833}"/>
    <cellStyle name="20% - Ênfase6 3 3 4 2" xfId="4588" xr:uid="{E7F214E7-9D5D-4991-BF5D-2E1441132383}"/>
    <cellStyle name="20% - Ênfase6 3 3 4 2 2" xfId="10348" xr:uid="{0B6B207B-27F4-45D7-9A90-8A01E1EE889D}"/>
    <cellStyle name="20% - Ênfase6 3 3 4 2 2 2" xfId="21868" xr:uid="{7EC1907F-7AD4-4111-B521-32E7797397C4}"/>
    <cellStyle name="20% - Ênfase6 3 3 4 2 2 2 2" xfId="44908" xr:uid="{EF59C329-A3EB-4C6C-B16D-60B40C87774A}"/>
    <cellStyle name="20% - Ênfase6 3 3 4 2 2 3" xfId="33388" xr:uid="{AEBBFB75-67FF-4F54-ABA1-1E431289DBB3}"/>
    <cellStyle name="20% - Ênfase6 3 3 4 2 3" xfId="16108" xr:uid="{4C6DA913-3614-4578-8A68-2116AF48293D}"/>
    <cellStyle name="20% - Ênfase6 3 3 4 2 3 2" xfId="39148" xr:uid="{4670BB43-491F-4038-9AB6-6F0A95FE2629}"/>
    <cellStyle name="20% - Ênfase6 3 3 4 2 4" xfId="27628" xr:uid="{05188A2C-DE4B-4F3C-9F34-8211A8530CA5}"/>
    <cellStyle name="20% - Ênfase6 3 3 4 3" xfId="7468" xr:uid="{58C165AE-75E3-45DA-B77F-C9CBE88E15E0}"/>
    <cellStyle name="20% - Ênfase6 3 3 4 3 2" xfId="18988" xr:uid="{A7B791C6-9580-4CAD-8503-9E88F7CB5026}"/>
    <cellStyle name="20% - Ênfase6 3 3 4 3 2 2" xfId="42028" xr:uid="{56307AC5-66FB-46ED-A3CB-B81F9EDEDDAB}"/>
    <cellStyle name="20% - Ênfase6 3 3 4 3 3" xfId="30508" xr:uid="{C472C22B-6C2B-4D4E-8D44-7A3C31CA9CD4}"/>
    <cellStyle name="20% - Ênfase6 3 3 4 4" xfId="13228" xr:uid="{48AC917A-F1A5-4C0E-A66E-322376583448}"/>
    <cellStyle name="20% - Ênfase6 3 3 4 4 2" xfId="36268" xr:uid="{61F221B8-D87A-4032-8BD8-E90A3A9411BC}"/>
    <cellStyle name="20% - Ênfase6 3 3 4 5" xfId="24748" xr:uid="{CE4F3EC7-1D8E-4A38-8CD6-ACA10EEC6B09}"/>
    <cellStyle name="20% - Ênfase6 3 3 5" xfId="3148" xr:uid="{E1F0B062-48C2-44D0-BFD9-3443FD71EC5A}"/>
    <cellStyle name="20% - Ênfase6 3 3 5 2" xfId="8908" xr:uid="{4B632BFD-A6B1-4B32-A853-A354427FC0C5}"/>
    <cellStyle name="20% - Ênfase6 3 3 5 2 2" xfId="20428" xr:uid="{B3C94626-EC9C-4C2F-96F7-0B3CFD4EF628}"/>
    <cellStyle name="20% - Ênfase6 3 3 5 2 2 2" xfId="43468" xr:uid="{F9377030-CF0E-4375-ACD7-0445AA6BC705}"/>
    <cellStyle name="20% - Ênfase6 3 3 5 2 3" xfId="31948" xr:uid="{1514D655-5B68-4DA4-BB68-FFB23365E424}"/>
    <cellStyle name="20% - Ênfase6 3 3 5 3" xfId="14668" xr:uid="{75DBCF12-0D24-43FC-B6FE-C3FAC5685520}"/>
    <cellStyle name="20% - Ênfase6 3 3 5 3 2" xfId="37708" xr:uid="{9D7238E9-F190-4A52-9249-4FABDE0B3A56}"/>
    <cellStyle name="20% - Ênfase6 3 3 5 4" xfId="26188" xr:uid="{06035482-3F57-43A8-B0BF-6EA2980ABA8F}"/>
    <cellStyle name="20% - Ênfase6 3 3 6" xfId="6028" xr:uid="{BEABC988-28C9-483C-A601-3D4BA31EAB58}"/>
    <cellStyle name="20% - Ênfase6 3 3 6 2" xfId="17548" xr:uid="{7A77A641-7343-4E0E-9237-28CF3403CEB0}"/>
    <cellStyle name="20% - Ênfase6 3 3 6 2 2" xfId="40588" xr:uid="{964EBE58-F78D-4A16-BDD7-30A2515BFD50}"/>
    <cellStyle name="20% - Ênfase6 3 3 6 3" xfId="29068" xr:uid="{E6437C87-840E-4D97-BE4D-77E93A53AADF}"/>
    <cellStyle name="20% - Ênfase6 3 3 7" xfId="11788" xr:uid="{38B03EDF-9241-433D-AFD7-4E0AB9A77091}"/>
    <cellStyle name="20% - Ênfase6 3 3 7 2" xfId="34828" xr:uid="{394F52B1-A6FC-48C7-84BF-24F6A3C668EF}"/>
    <cellStyle name="20% - Ênfase6 3 3 8" xfId="23308" xr:uid="{311FD7B1-6D63-4EC9-8910-EA5083314516}"/>
    <cellStyle name="20% - Ênfase6 3 4" xfId="448" xr:uid="{C338800F-9576-485D-9664-A9AAF595D727}"/>
    <cellStyle name="20% - Ênfase6 3 4 2" xfId="1168" xr:uid="{91EC773A-438F-4E42-BC6B-17AE2F2D9759}"/>
    <cellStyle name="20% - Ênfase6 3 4 2 2" xfId="2608" xr:uid="{28E99EA0-BA24-4F8A-96A1-115488BD6B53}"/>
    <cellStyle name="20% - Ênfase6 3 4 2 2 2" xfId="5488" xr:uid="{7197D602-7071-48C2-84A7-C9F638E925A1}"/>
    <cellStyle name="20% - Ênfase6 3 4 2 2 2 2" xfId="11248" xr:uid="{4227FEFB-A79A-4EA7-BCB6-12AE0F62BB3C}"/>
    <cellStyle name="20% - Ênfase6 3 4 2 2 2 2 2" xfId="22768" xr:uid="{F331B38C-2B4D-433F-BCF1-3B9E55CF5554}"/>
    <cellStyle name="20% - Ênfase6 3 4 2 2 2 2 2 2" xfId="45808" xr:uid="{B736E3A9-BDAC-48E1-AC30-198D08C7D9F7}"/>
    <cellStyle name="20% - Ênfase6 3 4 2 2 2 2 3" xfId="34288" xr:uid="{A3453561-A31A-431C-A0AE-B9CDD982A84D}"/>
    <cellStyle name="20% - Ênfase6 3 4 2 2 2 3" xfId="17008" xr:uid="{36292E74-0A1E-4A04-8DE4-E24C832E2A3A}"/>
    <cellStyle name="20% - Ênfase6 3 4 2 2 2 3 2" xfId="40048" xr:uid="{2419483A-B659-4093-8787-58ACC7B222DD}"/>
    <cellStyle name="20% - Ênfase6 3 4 2 2 2 4" xfId="28528" xr:uid="{6E3F40EE-1141-44E7-AFED-AAF61F46F426}"/>
    <cellStyle name="20% - Ênfase6 3 4 2 2 3" xfId="8368" xr:uid="{E5F957C7-9770-4972-B067-D83C47579872}"/>
    <cellStyle name="20% - Ênfase6 3 4 2 2 3 2" xfId="19888" xr:uid="{889D0369-FEEB-4FB5-A2C0-33B52B116546}"/>
    <cellStyle name="20% - Ênfase6 3 4 2 2 3 2 2" xfId="42928" xr:uid="{CCBAED06-113D-4D6D-B160-C3DB94F28E38}"/>
    <cellStyle name="20% - Ênfase6 3 4 2 2 3 3" xfId="31408" xr:uid="{8C617330-F7CF-422C-BE6F-EF3207690051}"/>
    <cellStyle name="20% - Ênfase6 3 4 2 2 4" xfId="14128" xr:uid="{C5C0EC78-8091-4A4B-98E1-C1804FBE1157}"/>
    <cellStyle name="20% - Ênfase6 3 4 2 2 4 2" xfId="37168" xr:uid="{AB1371F8-B188-48C9-84D4-5130C0BE9DAD}"/>
    <cellStyle name="20% - Ênfase6 3 4 2 2 5" xfId="25648" xr:uid="{338F2C74-80F9-473B-939A-BE8E9A2DC8B9}"/>
    <cellStyle name="20% - Ênfase6 3 4 2 3" xfId="4048" xr:uid="{B360F484-6C2D-4099-B1E0-DDB5A1FD6B2D}"/>
    <cellStyle name="20% - Ênfase6 3 4 2 3 2" xfId="9808" xr:uid="{36B36B0C-E1E4-4C1C-85F8-E75DF07DADB1}"/>
    <cellStyle name="20% - Ênfase6 3 4 2 3 2 2" xfId="21328" xr:uid="{E57C429A-BEA3-4C26-A6F2-0FEC35F12F5F}"/>
    <cellStyle name="20% - Ênfase6 3 4 2 3 2 2 2" xfId="44368" xr:uid="{8E41E0B3-F5A6-4E42-B19D-084447E92218}"/>
    <cellStyle name="20% - Ênfase6 3 4 2 3 2 3" xfId="32848" xr:uid="{4E76481C-1EDB-472E-9475-B3EC8CDA71D5}"/>
    <cellStyle name="20% - Ênfase6 3 4 2 3 3" xfId="15568" xr:uid="{6C2FFCB9-3E05-4337-9D16-CC9C6237F62B}"/>
    <cellStyle name="20% - Ênfase6 3 4 2 3 3 2" xfId="38608" xr:uid="{5D3D021B-17AC-4541-8591-054784A85070}"/>
    <cellStyle name="20% - Ênfase6 3 4 2 3 4" xfId="27088" xr:uid="{91CF200E-9BD8-4D6E-BF75-D4064FCC7295}"/>
    <cellStyle name="20% - Ênfase6 3 4 2 4" xfId="6928" xr:uid="{F8F6AAB8-D526-415A-820A-C38D2BEEF8A2}"/>
    <cellStyle name="20% - Ênfase6 3 4 2 4 2" xfId="18448" xr:uid="{31A3C81D-9F11-4369-9768-A1D976E7E24A}"/>
    <cellStyle name="20% - Ênfase6 3 4 2 4 2 2" xfId="41488" xr:uid="{2B786AFE-52F6-419E-827E-60BF51FD713C}"/>
    <cellStyle name="20% - Ênfase6 3 4 2 4 3" xfId="29968" xr:uid="{51A5D357-D854-4FE6-BCFD-6780A281CA68}"/>
    <cellStyle name="20% - Ênfase6 3 4 2 5" xfId="12688" xr:uid="{19F9BDA5-5031-4FCE-817D-BA8434268227}"/>
    <cellStyle name="20% - Ênfase6 3 4 2 5 2" xfId="35728" xr:uid="{382A22B4-BC4B-4269-92D1-72FC1A263245}"/>
    <cellStyle name="20% - Ênfase6 3 4 2 6" xfId="24208" xr:uid="{01E873D9-D69F-44FE-83D4-5D99691AC9BF}"/>
    <cellStyle name="20% - Ênfase6 3 4 3" xfId="1888" xr:uid="{B8B7A735-4DC7-4370-9156-EB856F78107D}"/>
    <cellStyle name="20% - Ênfase6 3 4 3 2" xfId="4768" xr:uid="{D708D6AA-DEC4-483C-9F45-B8AB4083CF60}"/>
    <cellStyle name="20% - Ênfase6 3 4 3 2 2" xfId="10528" xr:uid="{5DA29064-EF13-4B89-924D-F54C4B86DB8C}"/>
    <cellStyle name="20% - Ênfase6 3 4 3 2 2 2" xfId="22048" xr:uid="{68ADFACB-2FB5-476F-9B8C-1E259237CD21}"/>
    <cellStyle name="20% - Ênfase6 3 4 3 2 2 2 2" xfId="45088" xr:uid="{19A693EB-7E1B-41CB-9A57-DDC3A4AA5D34}"/>
    <cellStyle name="20% - Ênfase6 3 4 3 2 2 3" xfId="33568" xr:uid="{1C1E9EBA-3854-42E0-B5CD-1CC2EBDCEC8C}"/>
    <cellStyle name="20% - Ênfase6 3 4 3 2 3" xfId="16288" xr:uid="{501F74AF-FB62-4375-AD94-D47AEB87D991}"/>
    <cellStyle name="20% - Ênfase6 3 4 3 2 3 2" xfId="39328" xr:uid="{BC05B928-23A9-4836-B329-273496BF2BDD}"/>
    <cellStyle name="20% - Ênfase6 3 4 3 2 4" xfId="27808" xr:uid="{9351F2A9-EBFF-43C3-B750-941CC8274397}"/>
    <cellStyle name="20% - Ênfase6 3 4 3 3" xfId="7648" xr:uid="{AC877AD7-E894-4387-87E8-0D17A5D82F4B}"/>
    <cellStyle name="20% - Ênfase6 3 4 3 3 2" xfId="19168" xr:uid="{E8F37DC5-6070-4D16-897E-B01499CF09D0}"/>
    <cellStyle name="20% - Ênfase6 3 4 3 3 2 2" xfId="42208" xr:uid="{4FFFD21B-8BEE-465C-811E-2561E1487F8B}"/>
    <cellStyle name="20% - Ênfase6 3 4 3 3 3" xfId="30688" xr:uid="{092349E9-4556-46FF-A1E1-5579A1D4F4CC}"/>
    <cellStyle name="20% - Ênfase6 3 4 3 4" xfId="13408" xr:uid="{D9DD8EA6-6CE2-4A14-A482-F6A8E3661E8A}"/>
    <cellStyle name="20% - Ênfase6 3 4 3 4 2" xfId="36448" xr:uid="{BE2DE14D-88C5-42D1-B2FE-8C4E855A9B1E}"/>
    <cellStyle name="20% - Ênfase6 3 4 3 5" xfId="24928" xr:uid="{B254FE5D-0BB0-47CD-B4A1-4775E213F66A}"/>
    <cellStyle name="20% - Ênfase6 3 4 4" xfId="3328" xr:uid="{85FAB6BE-0EDF-4056-9AFB-98F94D43A0A4}"/>
    <cellStyle name="20% - Ênfase6 3 4 4 2" xfId="9088" xr:uid="{2D0EC7FD-EFA8-4599-A8B4-3BD089080F79}"/>
    <cellStyle name="20% - Ênfase6 3 4 4 2 2" xfId="20608" xr:uid="{61BEA6C1-6BE7-4088-9587-921912CB78BC}"/>
    <cellStyle name="20% - Ênfase6 3 4 4 2 2 2" xfId="43648" xr:uid="{B7809620-7AB4-4F96-8EEC-DB4DF78E4EC7}"/>
    <cellStyle name="20% - Ênfase6 3 4 4 2 3" xfId="32128" xr:uid="{BEF4F580-D701-4DE7-B795-AB6E9BF2A5F5}"/>
    <cellStyle name="20% - Ênfase6 3 4 4 3" xfId="14848" xr:uid="{8B237159-7BD5-47D2-8CAC-4ED5B0AC0439}"/>
    <cellStyle name="20% - Ênfase6 3 4 4 3 2" xfId="37888" xr:uid="{39436A52-5CB9-4DF8-895A-334B7C4B5E35}"/>
    <cellStyle name="20% - Ênfase6 3 4 4 4" xfId="26368" xr:uid="{425CBA9C-3E1A-4F8B-A8C6-286A34EB2E13}"/>
    <cellStyle name="20% - Ênfase6 3 4 5" xfId="6208" xr:uid="{12765BB7-283A-4CBF-A504-28F6E188BAF7}"/>
    <cellStyle name="20% - Ênfase6 3 4 5 2" xfId="17728" xr:uid="{4A203FD0-E941-4F5E-A27F-C0C4E00AF2B7}"/>
    <cellStyle name="20% - Ênfase6 3 4 5 2 2" xfId="40768" xr:uid="{74008A05-62DC-41C3-A023-21D892424E2A}"/>
    <cellStyle name="20% - Ênfase6 3 4 5 3" xfId="29248" xr:uid="{A6FFB033-E961-4768-889E-F69EA21C83F5}"/>
    <cellStyle name="20% - Ênfase6 3 4 6" xfId="11968" xr:uid="{543E8F21-7901-4C00-85CC-C5E40325A051}"/>
    <cellStyle name="20% - Ênfase6 3 4 6 2" xfId="35008" xr:uid="{B8339262-41CE-41D5-BDD7-5A94CDF66D0B}"/>
    <cellStyle name="20% - Ênfase6 3 4 7" xfId="23488" xr:uid="{693EBA76-7D24-4DCA-9D52-BB72995420D4}"/>
    <cellStyle name="20% - Ênfase6 3 5" xfId="808" xr:uid="{451B5E86-48E5-4401-AC57-38DF48FFCF07}"/>
    <cellStyle name="20% - Ênfase6 3 5 2" xfId="2248" xr:uid="{D7592F8C-95B3-4D18-A30E-12C46F1C0262}"/>
    <cellStyle name="20% - Ênfase6 3 5 2 2" xfId="5128" xr:uid="{C74A454B-89FC-46BD-BF3D-DBE9C81A6F7D}"/>
    <cellStyle name="20% - Ênfase6 3 5 2 2 2" xfId="10888" xr:uid="{31904D75-3A21-41CC-85B8-5B5559F69179}"/>
    <cellStyle name="20% - Ênfase6 3 5 2 2 2 2" xfId="22408" xr:uid="{5BC19541-F550-47DD-8B0C-134EB1EC9B20}"/>
    <cellStyle name="20% - Ênfase6 3 5 2 2 2 2 2" xfId="45448" xr:uid="{7A91347A-A4D0-4669-8AA5-D7CA1E5461C0}"/>
    <cellStyle name="20% - Ênfase6 3 5 2 2 2 3" xfId="33928" xr:uid="{3597A8CA-EC52-4DF7-8B2E-2135036CACE1}"/>
    <cellStyle name="20% - Ênfase6 3 5 2 2 3" xfId="16648" xr:uid="{4BE995DB-BC95-499F-94BD-487CA2005316}"/>
    <cellStyle name="20% - Ênfase6 3 5 2 2 3 2" xfId="39688" xr:uid="{A9643348-8183-4B11-8734-F789AB617399}"/>
    <cellStyle name="20% - Ênfase6 3 5 2 2 4" xfId="28168" xr:uid="{4515FF35-8492-45D4-A297-308354A20A99}"/>
    <cellStyle name="20% - Ênfase6 3 5 2 3" xfId="8008" xr:uid="{4C8B89C2-F4ED-4109-B23D-8A396577C2AC}"/>
    <cellStyle name="20% - Ênfase6 3 5 2 3 2" xfId="19528" xr:uid="{2AA59651-B15C-4826-9386-A822B841CFA8}"/>
    <cellStyle name="20% - Ênfase6 3 5 2 3 2 2" xfId="42568" xr:uid="{91D9D389-CBAF-4EC7-A485-B55D9063BC60}"/>
    <cellStyle name="20% - Ênfase6 3 5 2 3 3" xfId="31048" xr:uid="{DD9180AF-216D-4D55-AB1A-E7EA094DE268}"/>
    <cellStyle name="20% - Ênfase6 3 5 2 4" xfId="13768" xr:uid="{C61A3716-C05D-49FF-AF39-FB141B65C545}"/>
    <cellStyle name="20% - Ênfase6 3 5 2 4 2" xfId="36808" xr:uid="{05800FB0-DA9D-49E2-A629-C8ACBED4BCA7}"/>
    <cellStyle name="20% - Ênfase6 3 5 2 5" xfId="25288" xr:uid="{6E3C3F1C-8F40-42EA-9285-D0CDB8F5B2A1}"/>
    <cellStyle name="20% - Ênfase6 3 5 3" xfId="3688" xr:uid="{0F94DC4A-1830-4473-A236-ABCF412D8A93}"/>
    <cellStyle name="20% - Ênfase6 3 5 3 2" xfId="9448" xr:uid="{9D117861-43B7-4505-8AB2-36A0CB104895}"/>
    <cellStyle name="20% - Ênfase6 3 5 3 2 2" xfId="20968" xr:uid="{66683F7B-D5F8-4E24-A4C2-A968AF1AB413}"/>
    <cellStyle name="20% - Ênfase6 3 5 3 2 2 2" xfId="44008" xr:uid="{52589F97-F19D-4199-B369-8594B9350733}"/>
    <cellStyle name="20% - Ênfase6 3 5 3 2 3" xfId="32488" xr:uid="{A1876D45-C786-4351-B26D-BE528CC2922B}"/>
    <cellStyle name="20% - Ênfase6 3 5 3 3" xfId="15208" xr:uid="{45093EB3-6481-4AC7-9DDE-4194EF6E94D6}"/>
    <cellStyle name="20% - Ênfase6 3 5 3 3 2" xfId="38248" xr:uid="{0B7591C2-DA52-4A31-A81E-3AE163FEBCCB}"/>
    <cellStyle name="20% - Ênfase6 3 5 3 4" xfId="26728" xr:uid="{74D52A0F-4910-49AD-B367-0735C41FEE1A}"/>
    <cellStyle name="20% - Ênfase6 3 5 4" xfId="6568" xr:uid="{53ADAF68-0553-4C62-9DB3-B24790D3671F}"/>
    <cellStyle name="20% - Ênfase6 3 5 4 2" xfId="18088" xr:uid="{AE06FF9C-EC76-4237-AD9F-8424819EAD67}"/>
    <cellStyle name="20% - Ênfase6 3 5 4 2 2" xfId="41128" xr:uid="{72214DB6-2E7C-46B1-BEDA-B47A73E585E8}"/>
    <cellStyle name="20% - Ênfase6 3 5 4 3" xfId="29608" xr:uid="{9732BA19-2CAE-40ED-BA83-C7E8D11371A5}"/>
    <cellStyle name="20% - Ênfase6 3 5 5" xfId="12328" xr:uid="{6ABBC06C-3B25-4C61-9DFB-04DF992861A9}"/>
    <cellStyle name="20% - Ênfase6 3 5 5 2" xfId="35368" xr:uid="{3A1EBA3C-58D7-42C5-B01F-2C80B0191A35}"/>
    <cellStyle name="20% - Ênfase6 3 5 6" xfId="23848" xr:uid="{07D4901C-66A3-4261-976F-44F0106C34E5}"/>
    <cellStyle name="20% - Ênfase6 3 6" xfId="1528" xr:uid="{06916B7B-442E-45F7-8843-F4331DEEECF6}"/>
    <cellStyle name="20% - Ênfase6 3 6 2" xfId="4408" xr:uid="{6B7984D7-7DBC-451F-A814-DAFB60BC13FF}"/>
    <cellStyle name="20% - Ênfase6 3 6 2 2" xfId="10168" xr:uid="{0D1B1294-EDD9-45A5-A6C6-A7277EE956AA}"/>
    <cellStyle name="20% - Ênfase6 3 6 2 2 2" xfId="21688" xr:uid="{4EA0300B-B0ED-409B-AEDD-D0C7BEA950EF}"/>
    <cellStyle name="20% - Ênfase6 3 6 2 2 2 2" xfId="44728" xr:uid="{C5856A90-9E3D-4F5C-A66A-8B94B7CBFA66}"/>
    <cellStyle name="20% - Ênfase6 3 6 2 2 3" xfId="33208" xr:uid="{533DC048-B0A3-4AD3-A89F-085AAE4A599C}"/>
    <cellStyle name="20% - Ênfase6 3 6 2 3" xfId="15928" xr:uid="{3D9D90DE-BB38-4634-8A6B-9FEF21E9713B}"/>
    <cellStyle name="20% - Ênfase6 3 6 2 3 2" xfId="38968" xr:uid="{55B4F92E-E2CE-457B-BE50-C0EBEFC511A8}"/>
    <cellStyle name="20% - Ênfase6 3 6 2 4" xfId="27448" xr:uid="{BAAFE9FA-9715-40C4-9210-D9EF7E2111B1}"/>
    <cellStyle name="20% - Ênfase6 3 6 3" xfId="7288" xr:uid="{EF54415D-40E1-4890-A47A-BA9337405C0D}"/>
    <cellStyle name="20% - Ênfase6 3 6 3 2" xfId="18808" xr:uid="{E3797357-FCB6-43CA-B973-E28194328FA4}"/>
    <cellStyle name="20% - Ênfase6 3 6 3 2 2" xfId="41848" xr:uid="{40B097DF-84A8-4212-B0D6-03A89FA5ECBF}"/>
    <cellStyle name="20% - Ênfase6 3 6 3 3" xfId="30328" xr:uid="{C9295F20-DD13-4713-859E-2371AABD8D29}"/>
    <cellStyle name="20% - Ênfase6 3 6 4" xfId="13048" xr:uid="{D7A1AD4B-AB5E-4340-A4FA-C61C3A65178B}"/>
    <cellStyle name="20% - Ênfase6 3 6 4 2" xfId="36088" xr:uid="{9E1F6F77-CA11-4DCB-99EB-167F2537F351}"/>
    <cellStyle name="20% - Ênfase6 3 6 5" xfId="24568" xr:uid="{A1DC37FC-7D93-4772-9478-B07A872B6B30}"/>
    <cellStyle name="20% - Ênfase6 3 7" xfId="2968" xr:uid="{5530AC3B-D045-4E2D-A68E-9A8C7E7FA15A}"/>
    <cellStyle name="20% - Ênfase6 3 7 2" xfId="8728" xr:uid="{E9C12837-224C-499E-ABCA-A86F4A170BF2}"/>
    <cellStyle name="20% - Ênfase6 3 7 2 2" xfId="20248" xr:uid="{8784879F-9C92-48EF-AE7A-7DEA5EF5D3BA}"/>
    <cellStyle name="20% - Ênfase6 3 7 2 2 2" xfId="43288" xr:uid="{643EDB80-483D-4B3A-AD8E-F860C10981E8}"/>
    <cellStyle name="20% - Ênfase6 3 7 2 3" xfId="31768" xr:uid="{5EAFD7F3-D46E-46A5-B37F-2D895DCDDA71}"/>
    <cellStyle name="20% - Ênfase6 3 7 3" xfId="14488" xr:uid="{996CCF5B-F775-4BFA-9E0E-2A29064FC197}"/>
    <cellStyle name="20% - Ênfase6 3 7 3 2" xfId="37528" xr:uid="{FBC0D217-DB29-49A5-867E-42C35F229F0B}"/>
    <cellStyle name="20% - Ênfase6 3 7 4" xfId="26008" xr:uid="{77EE88C2-FB63-4391-A3B6-813899CF201C}"/>
    <cellStyle name="20% - Ênfase6 3 8" xfId="5848" xr:uid="{CAF83C8F-124F-4906-99A4-B5162B81A9BF}"/>
    <cellStyle name="20% - Ênfase6 3 8 2" xfId="17368" xr:uid="{0017AEE3-6DE1-436B-B786-B82C900A9A58}"/>
    <cellStyle name="20% - Ênfase6 3 8 2 2" xfId="40408" xr:uid="{6775A584-105E-48F0-A943-6EF99E3C1508}"/>
    <cellStyle name="20% - Ênfase6 3 8 3" xfId="28888" xr:uid="{43AD6E85-439E-4C75-98D8-88E46C826285}"/>
    <cellStyle name="20% - Ênfase6 3 9" xfId="11608" xr:uid="{38ABC237-000D-48F2-8E7A-52815C7D9206}"/>
    <cellStyle name="20% - Ênfase6 3 9 2" xfId="34648" xr:uid="{9B89EA02-3EAD-4CA1-9A14-E23B54FFED40}"/>
    <cellStyle name="20% - Ênfase6 4" xfId="133" xr:uid="{2795E2DB-0180-41F7-BC7F-4E0B83F93970}"/>
    <cellStyle name="20% - Ênfase6 4 2" xfId="313" xr:uid="{9479CD99-5562-4011-98F6-95895E47FC71}"/>
    <cellStyle name="20% - Ênfase6 4 2 2" xfId="673" xr:uid="{8E0E52E7-9459-4810-8216-1E45D232CFDF}"/>
    <cellStyle name="20% - Ênfase6 4 2 2 2" xfId="1393" xr:uid="{F7B1D577-5029-4F06-9AF1-8BA14141A1D0}"/>
    <cellStyle name="20% - Ênfase6 4 2 2 2 2" xfId="2833" xr:uid="{F5C4797B-6F61-4D55-9C02-E32C4D8EEE72}"/>
    <cellStyle name="20% - Ênfase6 4 2 2 2 2 2" xfId="5713" xr:uid="{439D93DE-9A36-4995-872D-902288FF3AF4}"/>
    <cellStyle name="20% - Ênfase6 4 2 2 2 2 2 2" xfId="11473" xr:uid="{2640E473-2946-4519-B02A-CACB6EE3A6E3}"/>
    <cellStyle name="20% - Ênfase6 4 2 2 2 2 2 2 2" xfId="22993" xr:uid="{ABFCD82F-26A3-4C01-B258-30ABA8A964BF}"/>
    <cellStyle name="20% - Ênfase6 4 2 2 2 2 2 2 2 2" xfId="46033" xr:uid="{43D160DD-C21D-404F-891D-BC563C9C07A5}"/>
    <cellStyle name="20% - Ênfase6 4 2 2 2 2 2 2 3" xfId="34513" xr:uid="{FFE1FB7C-3F27-4E51-9290-D44987D9F9D5}"/>
    <cellStyle name="20% - Ênfase6 4 2 2 2 2 2 3" xfId="17233" xr:uid="{FCB50C2C-11FF-417A-999D-BD2BD677B174}"/>
    <cellStyle name="20% - Ênfase6 4 2 2 2 2 2 3 2" xfId="40273" xr:uid="{80F0C7CF-11B0-4980-B533-5DEF6D95A2B3}"/>
    <cellStyle name="20% - Ênfase6 4 2 2 2 2 2 4" xfId="28753" xr:uid="{093FF58E-7A6F-419B-B228-4CAE11C6F4AD}"/>
    <cellStyle name="20% - Ênfase6 4 2 2 2 2 3" xfId="8593" xr:uid="{87886BCF-56C4-4852-B9F9-249E3E9B1336}"/>
    <cellStyle name="20% - Ênfase6 4 2 2 2 2 3 2" xfId="20113" xr:uid="{F3A889BB-57CB-4135-91A6-AF40254976A5}"/>
    <cellStyle name="20% - Ênfase6 4 2 2 2 2 3 2 2" xfId="43153" xr:uid="{F7E20EC2-C513-4EC3-BE1C-81E2BADAA851}"/>
    <cellStyle name="20% - Ênfase6 4 2 2 2 2 3 3" xfId="31633" xr:uid="{40DE21E7-5937-47D1-A140-01FD12F07B5F}"/>
    <cellStyle name="20% - Ênfase6 4 2 2 2 2 4" xfId="14353" xr:uid="{5E052A63-D735-4378-9853-DB816FF9DC1E}"/>
    <cellStyle name="20% - Ênfase6 4 2 2 2 2 4 2" xfId="37393" xr:uid="{B9C21274-5391-4DAD-8549-75D86FE4EDAD}"/>
    <cellStyle name="20% - Ênfase6 4 2 2 2 2 5" xfId="25873" xr:uid="{EE7A2E99-1CAD-43CE-9CBB-0F4A952086E7}"/>
    <cellStyle name="20% - Ênfase6 4 2 2 2 3" xfId="4273" xr:uid="{BEAAC8D0-8FBF-45E0-AB16-A699D4C34AE1}"/>
    <cellStyle name="20% - Ênfase6 4 2 2 2 3 2" xfId="10033" xr:uid="{AB6834D4-B562-433A-95ED-F1ADCE290BC5}"/>
    <cellStyle name="20% - Ênfase6 4 2 2 2 3 2 2" xfId="21553" xr:uid="{50382E87-F3CF-4BB3-83F5-B17757F6420D}"/>
    <cellStyle name="20% - Ênfase6 4 2 2 2 3 2 2 2" xfId="44593" xr:uid="{0A70FC94-6FC5-43F5-8F48-4FB81721F47C}"/>
    <cellStyle name="20% - Ênfase6 4 2 2 2 3 2 3" xfId="33073" xr:uid="{DCD2AAF9-0C8E-4982-9FB2-8E880DA90106}"/>
    <cellStyle name="20% - Ênfase6 4 2 2 2 3 3" xfId="15793" xr:uid="{BF1FF1FE-D718-4958-BEA9-1C5AB746C2B9}"/>
    <cellStyle name="20% - Ênfase6 4 2 2 2 3 3 2" xfId="38833" xr:uid="{D889CB6E-4EE9-4FB5-802F-979F77BEC1A2}"/>
    <cellStyle name="20% - Ênfase6 4 2 2 2 3 4" xfId="27313" xr:uid="{20518535-77CB-4603-B567-36C8096B4FEA}"/>
    <cellStyle name="20% - Ênfase6 4 2 2 2 4" xfId="7153" xr:uid="{A49935FE-FDD0-45C3-B5D0-4DF27FE7E990}"/>
    <cellStyle name="20% - Ênfase6 4 2 2 2 4 2" xfId="18673" xr:uid="{55C2E479-FFEC-47A7-934F-9410CFB72560}"/>
    <cellStyle name="20% - Ênfase6 4 2 2 2 4 2 2" xfId="41713" xr:uid="{5C9DF81D-38D3-4B11-8B7F-146613D03F5A}"/>
    <cellStyle name="20% - Ênfase6 4 2 2 2 4 3" xfId="30193" xr:uid="{00169D01-90CC-4B13-B941-71DE6B0E6196}"/>
    <cellStyle name="20% - Ênfase6 4 2 2 2 5" xfId="12913" xr:uid="{6176636F-3E07-45AB-AE45-057B47BF290C}"/>
    <cellStyle name="20% - Ênfase6 4 2 2 2 5 2" xfId="35953" xr:uid="{D28AD47A-8883-4A63-8A3F-29A3ADF357FB}"/>
    <cellStyle name="20% - Ênfase6 4 2 2 2 6" xfId="24433" xr:uid="{50E380AE-2A25-49AC-9498-9D95114725D5}"/>
    <cellStyle name="20% - Ênfase6 4 2 2 3" xfId="2113" xr:uid="{C3550DA3-6016-4CF0-BD1D-EBF7B7F8A895}"/>
    <cellStyle name="20% - Ênfase6 4 2 2 3 2" xfId="4993" xr:uid="{7A5F2122-1976-49F1-89C6-A617AB1211F6}"/>
    <cellStyle name="20% - Ênfase6 4 2 2 3 2 2" xfId="10753" xr:uid="{8E492A29-02E5-4B35-ADF8-CEADB0546BB6}"/>
    <cellStyle name="20% - Ênfase6 4 2 2 3 2 2 2" xfId="22273" xr:uid="{1E42D425-95D6-436A-93E7-09D0713228FD}"/>
    <cellStyle name="20% - Ênfase6 4 2 2 3 2 2 2 2" xfId="45313" xr:uid="{F62CDD53-389A-4C87-BA76-16079C9E7A2F}"/>
    <cellStyle name="20% - Ênfase6 4 2 2 3 2 2 3" xfId="33793" xr:uid="{729BAF0E-2BB0-4320-B82F-81113223FEE8}"/>
    <cellStyle name="20% - Ênfase6 4 2 2 3 2 3" xfId="16513" xr:uid="{CFB9412D-1673-495D-83F3-3034E85DD10E}"/>
    <cellStyle name="20% - Ênfase6 4 2 2 3 2 3 2" xfId="39553" xr:uid="{06FA8DDF-9559-483C-9537-5D7ABFACB8DD}"/>
    <cellStyle name="20% - Ênfase6 4 2 2 3 2 4" xfId="28033" xr:uid="{285038A2-4CD0-412D-9C3D-9EC3F7878200}"/>
    <cellStyle name="20% - Ênfase6 4 2 2 3 3" xfId="7873" xr:uid="{A4496AA0-512C-4150-9B5C-87A96C02EF2E}"/>
    <cellStyle name="20% - Ênfase6 4 2 2 3 3 2" xfId="19393" xr:uid="{04DE1540-A3B2-4A17-91C0-D8AC01EF59A9}"/>
    <cellStyle name="20% - Ênfase6 4 2 2 3 3 2 2" xfId="42433" xr:uid="{3459802E-49D2-4C97-8E23-17049385BC6C}"/>
    <cellStyle name="20% - Ênfase6 4 2 2 3 3 3" xfId="30913" xr:uid="{2CD41A51-C77F-400C-BAE2-D97784DDE0B2}"/>
    <cellStyle name="20% - Ênfase6 4 2 2 3 4" xfId="13633" xr:uid="{675EE762-B090-477E-BFD3-399FD7F4936E}"/>
    <cellStyle name="20% - Ênfase6 4 2 2 3 4 2" xfId="36673" xr:uid="{C5A61D8D-13F5-45B0-A93A-B9A8F9D1BAB4}"/>
    <cellStyle name="20% - Ênfase6 4 2 2 3 5" xfId="25153" xr:uid="{AA749DED-F052-4C77-A920-68A370A64E84}"/>
    <cellStyle name="20% - Ênfase6 4 2 2 4" xfId="3553" xr:uid="{BAD3AEBB-1930-4B66-B89C-6A1EF235463C}"/>
    <cellStyle name="20% - Ênfase6 4 2 2 4 2" xfId="9313" xr:uid="{7FC2BD75-4B4E-4EC3-B14A-9CA43024BB09}"/>
    <cellStyle name="20% - Ênfase6 4 2 2 4 2 2" xfId="20833" xr:uid="{061BF064-8B99-4725-A43F-52337DAC9CC9}"/>
    <cellStyle name="20% - Ênfase6 4 2 2 4 2 2 2" xfId="43873" xr:uid="{7CA49680-22BC-40D1-92EC-892BBA1D0A0B}"/>
    <cellStyle name="20% - Ênfase6 4 2 2 4 2 3" xfId="32353" xr:uid="{5AF5481D-3A9D-4B73-9498-1250B6A16364}"/>
    <cellStyle name="20% - Ênfase6 4 2 2 4 3" xfId="15073" xr:uid="{E9165B2F-3E26-490D-9812-5F6C2A4656F6}"/>
    <cellStyle name="20% - Ênfase6 4 2 2 4 3 2" xfId="38113" xr:uid="{75C86237-B38C-404E-BF05-D27A4BC6B749}"/>
    <cellStyle name="20% - Ênfase6 4 2 2 4 4" xfId="26593" xr:uid="{B0D045E8-3079-423A-AB44-B7AE4B2B1464}"/>
    <cellStyle name="20% - Ênfase6 4 2 2 5" xfId="6433" xr:uid="{92884C97-C97C-469A-B8E8-E7720FF7C185}"/>
    <cellStyle name="20% - Ênfase6 4 2 2 5 2" xfId="17953" xr:uid="{37E695ED-ED8E-480D-8BC2-566AA5D1C509}"/>
    <cellStyle name="20% - Ênfase6 4 2 2 5 2 2" xfId="40993" xr:uid="{BCED41C5-C242-45A4-9699-9DFEF4D4B65E}"/>
    <cellStyle name="20% - Ênfase6 4 2 2 5 3" xfId="29473" xr:uid="{3B0F35DF-7449-49F0-870C-4C3FA64C9D93}"/>
    <cellStyle name="20% - Ênfase6 4 2 2 6" xfId="12193" xr:uid="{221D7921-4ED6-4200-9B6E-C52BB32B3BBA}"/>
    <cellStyle name="20% - Ênfase6 4 2 2 6 2" xfId="35233" xr:uid="{CB8028A2-F012-4D54-9C1E-EC2293EDBC30}"/>
    <cellStyle name="20% - Ênfase6 4 2 2 7" xfId="23713" xr:uid="{044B2D93-0EE2-4F5C-A945-9D9A7690247A}"/>
    <cellStyle name="20% - Ênfase6 4 2 3" xfId="1033" xr:uid="{124FEDB9-67C3-4E2C-A65C-A668EAE76C62}"/>
    <cellStyle name="20% - Ênfase6 4 2 3 2" xfId="2473" xr:uid="{632A24F8-E08A-4BE4-B174-CA42FCA564C1}"/>
    <cellStyle name="20% - Ênfase6 4 2 3 2 2" xfId="5353" xr:uid="{7FFE325A-1938-4098-A241-3DF51918F2FC}"/>
    <cellStyle name="20% - Ênfase6 4 2 3 2 2 2" xfId="11113" xr:uid="{8C8C6858-FD26-4885-A71E-DD326FFE8E8D}"/>
    <cellStyle name="20% - Ênfase6 4 2 3 2 2 2 2" xfId="22633" xr:uid="{5F027139-F1D0-432C-A49F-1E5E22B9B9CE}"/>
    <cellStyle name="20% - Ênfase6 4 2 3 2 2 2 2 2" xfId="45673" xr:uid="{5C00FBD0-97CD-43DF-B7AB-CDDC5F1149A8}"/>
    <cellStyle name="20% - Ênfase6 4 2 3 2 2 2 3" xfId="34153" xr:uid="{F4BA787D-BD28-4831-816E-1B64E157416E}"/>
    <cellStyle name="20% - Ênfase6 4 2 3 2 2 3" xfId="16873" xr:uid="{40D632E3-1B2C-48CD-AF8C-A3D1012305FF}"/>
    <cellStyle name="20% - Ênfase6 4 2 3 2 2 3 2" xfId="39913" xr:uid="{501279B0-311D-444A-AF58-035DF869F3C4}"/>
    <cellStyle name="20% - Ênfase6 4 2 3 2 2 4" xfId="28393" xr:uid="{C5E4F4F9-1BE4-4925-8191-0A9FEAE0D101}"/>
    <cellStyle name="20% - Ênfase6 4 2 3 2 3" xfId="8233" xr:uid="{8FFAF3E9-8B14-4657-914E-F111365F0084}"/>
    <cellStyle name="20% - Ênfase6 4 2 3 2 3 2" xfId="19753" xr:uid="{06B60C19-007D-4EBE-A72E-CBF372B29B25}"/>
    <cellStyle name="20% - Ênfase6 4 2 3 2 3 2 2" xfId="42793" xr:uid="{0C4D900E-8210-4C41-B204-44E37D95952E}"/>
    <cellStyle name="20% - Ênfase6 4 2 3 2 3 3" xfId="31273" xr:uid="{1E465D37-651C-4443-A364-1753B60B23AE}"/>
    <cellStyle name="20% - Ênfase6 4 2 3 2 4" xfId="13993" xr:uid="{C6E840B9-EF28-4939-85F8-146A9103DD22}"/>
    <cellStyle name="20% - Ênfase6 4 2 3 2 4 2" xfId="37033" xr:uid="{C1573E27-DD81-4DDF-A1F4-5A2A86947743}"/>
    <cellStyle name="20% - Ênfase6 4 2 3 2 5" xfId="25513" xr:uid="{0CC02568-39AD-48A6-A829-EDC28FD6F05E}"/>
    <cellStyle name="20% - Ênfase6 4 2 3 3" xfId="3913" xr:uid="{5E2B9B4F-C6C6-4271-88AF-B36AE3F1F7DF}"/>
    <cellStyle name="20% - Ênfase6 4 2 3 3 2" xfId="9673" xr:uid="{21085C56-CE34-440C-99FF-3E13D4803FE6}"/>
    <cellStyle name="20% - Ênfase6 4 2 3 3 2 2" xfId="21193" xr:uid="{F2B4B5AB-E986-48EF-A808-131E60A81617}"/>
    <cellStyle name="20% - Ênfase6 4 2 3 3 2 2 2" xfId="44233" xr:uid="{BCEA8327-9C26-423C-A44F-006DDD818504}"/>
    <cellStyle name="20% - Ênfase6 4 2 3 3 2 3" xfId="32713" xr:uid="{F4B67CD4-B486-4FFA-AEF4-9C8A3F2DD1C1}"/>
    <cellStyle name="20% - Ênfase6 4 2 3 3 3" xfId="15433" xr:uid="{C9DCD681-0B25-4996-A78F-E966B241D680}"/>
    <cellStyle name="20% - Ênfase6 4 2 3 3 3 2" xfId="38473" xr:uid="{269F967A-40A0-4444-A26E-1991C28573C5}"/>
    <cellStyle name="20% - Ênfase6 4 2 3 3 4" xfId="26953" xr:uid="{DC61FCBE-1492-4760-A386-9EE714B4166D}"/>
    <cellStyle name="20% - Ênfase6 4 2 3 4" xfId="6793" xr:uid="{7111EC90-8BEA-4B13-995B-8AEABE8D6518}"/>
    <cellStyle name="20% - Ênfase6 4 2 3 4 2" xfId="18313" xr:uid="{F87D6192-EE2E-4F99-809E-ED4098DCF266}"/>
    <cellStyle name="20% - Ênfase6 4 2 3 4 2 2" xfId="41353" xr:uid="{C7A4E779-4E44-4F3A-9A12-25EACBB8BB8A}"/>
    <cellStyle name="20% - Ênfase6 4 2 3 4 3" xfId="29833" xr:uid="{1B51601B-350D-4C99-B89C-7CF22365A2A6}"/>
    <cellStyle name="20% - Ênfase6 4 2 3 5" xfId="12553" xr:uid="{0ADFBE17-A0EA-4974-8CEC-4BC1AC9155C1}"/>
    <cellStyle name="20% - Ênfase6 4 2 3 5 2" xfId="35593" xr:uid="{36FAC021-6AFB-4E05-A9F1-FC00829BE184}"/>
    <cellStyle name="20% - Ênfase6 4 2 3 6" xfId="24073" xr:uid="{3B818CDD-3DBD-4A02-B2B2-B421A2D2B55F}"/>
    <cellStyle name="20% - Ênfase6 4 2 4" xfId="1753" xr:uid="{EF3AFF4A-A166-451B-BD13-A93FCA14F47C}"/>
    <cellStyle name="20% - Ênfase6 4 2 4 2" xfId="4633" xr:uid="{1E54C118-C1BC-497A-A9B2-47640E6CAB1C}"/>
    <cellStyle name="20% - Ênfase6 4 2 4 2 2" xfId="10393" xr:uid="{CC0EAD3C-C697-4D42-B1A8-412DF42C7744}"/>
    <cellStyle name="20% - Ênfase6 4 2 4 2 2 2" xfId="21913" xr:uid="{A15110B1-EBAB-4D04-9EC3-B7495BA76E4C}"/>
    <cellStyle name="20% - Ênfase6 4 2 4 2 2 2 2" xfId="44953" xr:uid="{394D1FE7-0927-486A-BD60-18F39F345287}"/>
    <cellStyle name="20% - Ênfase6 4 2 4 2 2 3" xfId="33433" xr:uid="{5B3D0164-E2F4-4F2C-95B4-8FF44088CF96}"/>
    <cellStyle name="20% - Ênfase6 4 2 4 2 3" xfId="16153" xr:uid="{B16F8E7C-5389-468C-8914-F8056C051D74}"/>
    <cellStyle name="20% - Ênfase6 4 2 4 2 3 2" xfId="39193" xr:uid="{D04F6C02-C9E5-4B96-98AC-58331EA9EBB2}"/>
    <cellStyle name="20% - Ênfase6 4 2 4 2 4" xfId="27673" xr:uid="{894E254F-E809-4225-8486-D0B7B8812D2D}"/>
    <cellStyle name="20% - Ênfase6 4 2 4 3" xfId="7513" xr:uid="{12A6C4B2-8B48-404F-8112-E3F1214E0F3B}"/>
    <cellStyle name="20% - Ênfase6 4 2 4 3 2" xfId="19033" xr:uid="{AB6BF6A3-2BBC-491C-96DE-23D037A866AF}"/>
    <cellStyle name="20% - Ênfase6 4 2 4 3 2 2" xfId="42073" xr:uid="{298A1180-4011-42BA-AAEA-51289B57D913}"/>
    <cellStyle name="20% - Ênfase6 4 2 4 3 3" xfId="30553" xr:uid="{A21EA6FE-96E7-4FF2-B52C-E9828F9DE388}"/>
    <cellStyle name="20% - Ênfase6 4 2 4 4" xfId="13273" xr:uid="{6F50B9AD-ED71-449B-AE34-20C6FD4D8A53}"/>
    <cellStyle name="20% - Ênfase6 4 2 4 4 2" xfId="36313" xr:uid="{27717FC0-FF4E-4C7A-9858-C0B7C86502C6}"/>
    <cellStyle name="20% - Ênfase6 4 2 4 5" xfId="24793" xr:uid="{CA9ACE0E-FC59-4571-B372-C13B1F217BF3}"/>
    <cellStyle name="20% - Ênfase6 4 2 5" xfId="3193" xr:uid="{D51EF455-15FA-458C-92D5-E26940BE91F5}"/>
    <cellStyle name="20% - Ênfase6 4 2 5 2" xfId="8953" xr:uid="{FCE17630-3EE0-4D12-8D26-F204D688FA67}"/>
    <cellStyle name="20% - Ênfase6 4 2 5 2 2" xfId="20473" xr:uid="{D9BA6299-2D71-4504-BADF-5B10AA00D56C}"/>
    <cellStyle name="20% - Ênfase6 4 2 5 2 2 2" xfId="43513" xr:uid="{4511D179-6CEA-4E05-8686-8DBC8AC42BB6}"/>
    <cellStyle name="20% - Ênfase6 4 2 5 2 3" xfId="31993" xr:uid="{BA561F8A-AC10-4D6A-BE5C-75B4B2DF090C}"/>
    <cellStyle name="20% - Ênfase6 4 2 5 3" xfId="14713" xr:uid="{ADA77D6D-53EC-4673-9651-E3451A74385E}"/>
    <cellStyle name="20% - Ênfase6 4 2 5 3 2" xfId="37753" xr:uid="{75198193-16E7-4936-BFF3-A02D1B929EF7}"/>
    <cellStyle name="20% - Ênfase6 4 2 5 4" xfId="26233" xr:uid="{66E6E17E-97B0-4223-9F00-A32CD8F7E8B1}"/>
    <cellStyle name="20% - Ênfase6 4 2 6" xfId="6073" xr:uid="{89E834A3-68EB-4E1C-B17B-ADCA26F2B037}"/>
    <cellStyle name="20% - Ênfase6 4 2 6 2" xfId="17593" xr:uid="{6E7FF4E7-AD89-47A5-93C9-2ED390636405}"/>
    <cellStyle name="20% - Ênfase6 4 2 6 2 2" xfId="40633" xr:uid="{5CBF575E-F933-4ACD-BF94-6C5AF92BB9D0}"/>
    <cellStyle name="20% - Ênfase6 4 2 6 3" xfId="29113" xr:uid="{295CC959-1C8B-4502-A97B-20E5E1B59387}"/>
    <cellStyle name="20% - Ênfase6 4 2 7" xfId="11833" xr:uid="{C3E2FF96-A3F5-4507-B068-158140BD8BE0}"/>
    <cellStyle name="20% - Ênfase6 4 2 7 2" xfId="34873" xr:uid="{DBCF4961-3012-4599-BDFC-C5AD671A2B31}"/>
    <cellStyle name="20% - Ênfase6 4 2 8" xfId="23353" xr:uid="{494545E6-0C5F-4D30-9128-BB82D9D4E7C7}"/>
    <cellStyle name="20% - Ênfase6 4 3" xfId="493" xr:uid="{4B2B13A1-EBA7-42B6-8F84-55032651FE11}"/>
    <cellStyle name="20% - Ênfase6 4 3 2" xfId="1213" xr:uid="{B371CE0B-BEE0-4C6C-AFC8-2E6E40365F53}"/>
    <cellStyle name="20% - Ênfase6 4 3 2 2" xfId="2653" xr:uid="{95A0BFC5-CE84-48F4-968F-534961294A69}"/>
    <cellStyle name="20% - Ênfase6 4 3 2 2 2" xfId="5533" xr:uid="{C3143261-88CE-4747-8F62-FCAF0304A074}"/>
    <cellStyle name="20% - Ênfase6 4 3 2 2 2 2" xfId="11293" xr:uid="{24D9EA18-DCCD-4921-86CE-42EDECF707D5}"/>
    <cellStyle name="20% - Ênfase6 4 3 2 2 2 2 2" xfId="22813" xr:uid="{7C722A3A-D1A4-46E8-BE12-26B1B085E713}"/>
    <cellStyle name="20% - Ênfase6 4 3 2 2 2 2 2 2" xfId="45853" xr:uid="{A06BA7DB-B0E2-41DF-AAAB-A8087C47EF6B}"/>
    <cellStyle name="20% - Ênfase6 4 3 2 2 2 2 3" xfId="34333" xr:uid="{8ACA6EC6-9702-42EA-BEF1-29B51AD33567}"/>
    <cellStyle name="20% - Ênfase6 4 3 2 2 2 3" xfId="17053" xr:uid="{15D28507-C596-4F88-8EC1-DEE92EC565DB}"/>
    <cellStyle name="20% - Ênfase6 4 3 2 2 2 3 2" xfId="40093" xr:uid="{0351386C-5910-41DC-AFE3-17D4BC859788}"/>
    <cellStyle name="20% - Ênfase6 4 3 2 2 2 4" xfId="28573" xr:uid="{E423AB73-C1D3-4C0F-AA78-33CEB96AEC45}"/>
    <cellStyle name="20% - Ênfase6 4 3 2 2 3" xfId="8413" xr:uid="{6425338E-9D76-4A5E-A5CB-713CC6494309}"/>
    <cellStyle name="20% - Ênfase6 4 3 2 2 3 2" xfId="19933" xr:uid="{120AE241-3D63-454E-A2E2-7744CD525FF6}"/>
    <cellStyle name="20% - Ênfase6 4 3 2 2 3 2 2" xfId="42973" xr:uid="{699A52C7-53AC-4773-B97F-78952ABC495A}"/>
    <cellStyle name="20% - Ênfase6 4 3 2 2 3 3" xfId="31453" xr:uid="{84EC5B7E-2727-4DB1-8555-28CB8D626E50}"/>
    <cellStyle name="20% - Ênfase6 4 3 2 2 4" xfId="14173" xr:uid="{DCF1C589-2C77-446F-BEE1-92802E023EBD}"/>
    <cellStyle name="20% - Ênfase6 4 3 2 2 4 2" xfId="37213" xr:uid="{68720050-6593-477E-9C3B-F0430A52153D}"/>
    <cellStyle name="20% - Ênfase6 4 3 2 2 5" xfId="25693" xr:uid="{B1728503-6AC2-4849-BF4E-F2665BE5C503}"/>
    <cellStyle name="20% - Ênfase6 4 3 2 3" xfId="4093" xr:uid="{BB010A42-83D2-48DB-94BA-9724E208E421}"/>
    <cellStyle name="20% - Ênfase6 4 3 2 3 2" xfId="9853" xr:uid="{5E81F5EB-DB84-4242-8DF8-AF758AACF2E4}"/>
    <cellStyle name="20% - Ênfase6 4 3 2 3 2 2" xfId="21373" xr:uid="{20481EB9-BD71-4879-89AF-056DDC3B7445}"/>
    <cellStyle name="20% - Ênfase6 4 3 2 3 2 2 2" xfId="44413" xr:uid="{450F16EE-5B31-4ED3-813E-1E3EDA9BCAFE}"/>
    <cellStyle name="20% - Ênfase6 4 3 2 3 2 3" xfId="32893" xr:uid="{6BD701D0-0499-4DE8-8188-E07DBF35BE79}"/>
    <cellStyle name="20% - Ênfase6 4 3 2 3 3" xfId="15613" xr:uid="{58019F27-E818-4920-8A3E-4931A5044D01}"/>
    <cellStyle name="20% - Ênfase6 4 3 2 3 3 2" xfId="38653" xr:uid="{1738614C-3528-4FD5-A77F-1E51F6A85A57}"/>
    <cellStyle name="20% - Ênfase6 4 3 2 3 4" xfId="27133" xr:uid="{65E5C89C-DA89-43DA-92A8-C36D395B5032}"/>
    <cellStyle name="20% - Ênfase6 4 3 2 4" xfId="6973" xr:uid="{9EFEC9BD-F2A5-47BB-B918-738CC7894B5B}"/>
    <cellStyle name="20% - Ênfase6 4 3 2 4 2" xfId="18493" xr:uid="{3FD5AEEC-9348-43A8-AC02-2C4AC5D7A6A5}"/>
    <cellStyle name="20% - Ênfase6 4 3 2 4 2 2" xfId="41533" xr:uid="{B437F1DE-BE24-4E87-ABF8-B7A6864210E5}"/>
    <cellStyle name="20% - Ênfase6 4 3 2 4 3" xfId="30013" xr:uid="{8D510DC2-770F-488D-A2C9-C19B73F6B11A}"/>
    <cellStyle name="20% - Ênfase6 4 3 2 5" xfId="12733" xr:uid="{66818928-F5E0-495C-9B76-B2B6EDEC3176}"/>
    <cellStyle name="20% - Ênfase6 4 3 2 5 2" xfId="35773" xr:uid="{86AC61F9-F93F-4EFC-ACC3-8A8390FDD913}"/>
    <cellStyle name="20% - Ênfase6 4 3 2 6" xfId="24253" xr:uid="{8CA8E94C-EEB5-44E6-885E-AD4BA90532CB}"/>
    <cellStyle name="20% - Ênfase6 4 3 3" xfId="1933" xr:uid="{860B9E37-8A6A-42C4-B650-DB84F11100B8}"/>
    <cellStyle name="20% - Ênfase6 4 3 3 2" xfId="4813" xr:uid="{7199B577-D42F-4EEB-BF98-D853F385A3F1}"/>
    <cellStyle name="20% - Ênfase6 4 3 3 2 2" xfId="10573" xr:uid="{42A24179-0032-4E47-B69A-55E8FFF0C214}"/>
    <cellStyle name="20% - Ênfase6 4 3 3 2 2 2" xfId="22093" xr:uid="{D8882793-5771-4C20-9206-2DEA39A93478}"/>
    <cellStyle name="20% - Ênfase6 4 3 3 2 2 2 2" xfId="45133" xr:uid="{402FBFD3-05DF-4D81-A81A-941EEC4AF491}"/>
    <cellStyle name="20% - Ênfase6 4 3 3 2 2 3" xfId="33613" xr:uid="{940871C4-828E-456A-8E24-99C5583A5923}"/>
    <cellStyle name="20% - Ênfase6 4 3 3 2 3" xfId="16333" xr:uid="{B304120A-CD13-418B-A5C7-D7B807DA1E4A}"/>
    <cellStyle name="20% - Ênfase6 4 3 3 2 3 2" xfId="39373" xr:uid="{AE798C22-AC2B-471A-941A-D0A240F9F202}"/>
    <cellStyle name="20% - Ênfase6 4 3 3 2 4" xfId="27853" xr:uid="{11725094-1F99-4A5C-A009-EB9539E0B408}"/>
    <cellStyle name="20% - Ênfase6 4 3 3 3" xfId="7693" xr:uid="{B4E24B52-C966-4362-8CFC-9F22126F004E}"/>
    <cellStyle name="20% - Ênfase6 4 3 3 3 2" xfId="19213" xr:uid="{78447572-7024-4194-9052-F56085896471}"/>
    <cellStyle name="20% - Ênfase6 4 3 3 3 2 2" xfId="42253" xr:uid="{9417ED5F-BBF6-45AE-A0A8-89E082B6B60E}"/>
    <cellStyle name="20% - Ênfase6 4 3 3 3 3" xfId="30733" xr:uid="{B83D0F9B-73BA-463B-B2FC-C520543E3DCF}"/>
    <cellStyle name="20% - Ênfase6 4 3 3 4" xfId="13453" xr:uid="{B06C0989-F836-4FB3-AB4A-8F287395E423}"/>
    <cellStyle name="20% - Ênfase6 4 3 3 4 2" xfId="36493" xr:uid="{FA8844DB-98CB-4A72-A19A-03C6BFC0C76F}"/>
    <cellStyle name="20% - Ênfase6 4 3 3 5" xfId="24973" xr:uid="{61E465D6-74EB-4E9E-8AC0-26DE0097C6A5}"/>
    <cellStyle name="20% - Ênfase6 4 3 4" xfId="3373" xr:uid="{E1BFAABA-4598-4994-8DFD-5BBF6D5E16E1}"/>
    <cellStyle name="20% - Ênfase6 4 3 4 2" xfId="9133" xr:uid="{7D8A89F3-4C99-47E2-ADA9-E7394F1F6EF2}"/>
    <cellStyle name="20% - Ênfase6 4 3 4 2 2" xfId="20653" xr:uid="{8770F120-C5CF-4161-AFD1-A3BC79BD5181}"/>
    <cellStyle name="20% - Ênfase6 4 3 4 2 2 2" xfId="43693" xr:uid="{57F71DA5-A8AD-4FF0-8497-AFA216765F0E}"/>
    <cellStyle name="20% - Ênfase6 4 3 4 2 3" xfId="32173" xr:uid="{F89C7E33-4B0A-464A-9781-6BA9B2F823B4}"/>
    <cellStyle name="20% - Ênfase6 4 3 4 3" xfId="14893" xr:uid="{6B52835F-3EED-4FC5-8682-FC93D51BBBF7}"/>
    <cellStyle name="20% - Ênfase6 4 3 4 3 2" xfId="37933" xr:uid="{BC3F68C7-AD25-42AB-A3E9-D170966C6FAD}"/>
    <cellStyle name="20% - Ênfase6 4 3 4 4" xfId="26413" xr:uid="{AA5D8D90-4F57-424C-9F04-09837DC1F0C1}"/>
    <cellStyle name="20% - Ênfase6 4 3 5" xfId="6253" xr:uid="{AB908225-6C29-44E7-86C3-E26083CD2F49}"/>
    <cellStyle name="20% - Ênfase6 4 3 5 2" xfId="17773" xr:uid="{04523129-712D-488F-9094-78E784166F54}"/>
    <cellStyle name="20% - Ênfase6 4 3 5 2 2" xfId="40813" xr:uid="{6FDF6AB5-2A63-40D7-AD54-CFF0BBD20FAC}"/>
    <cellStyle name="20% - Ênfase6 4 3 5 3" xfId="29293" xr:uid="{E6A2D8DF-FE62-4C7C-963D-7D99B5FD9072}"/>
    <cellStyle name="20% - Ênfase6 4 3 6" xfId="12013" xr:uid="{A0FFEF11-1D0E-4FC4-9B95-633536108265}"/>
    <cellStyle name="20% - Ênfase6 4 3 6 2" xfId="35053" xr:uid="{DC5B9109-362E-47B9-8B78-D06A99797A60}"/>
    <cellStyle name="20% - Ênfase6 4 3 7" xfId="23533" xr:uid="{79838812-1B83-4398-A8C5-6E6B2A427CAD}"/>
    <cellStyle name="20% - Ênfase6 4 4" xfId="853" xr:uid="{367B2D24-3CFC-492F-877C-A3682DEFE591}"/>
    <cellStyle name="20% - Ênfase6 4 4 2" xfId="2293" xr:uid="{15D5DC48-6628-4A8C-9E56-85F220521F0E}"/>
    <cellStyle name="20% - Ênfase6 4 4 2 2" xfId="5173" xr:uid="{ED9AA1B5-C605-4641-8E43-D69406ABA0B5}"/>
    <cellStyle name="20% - Ênfase6 4 4 2 2 2" xfId="10933" xr:uid="{CB16471A-8F14-43FA-A4B5-4A25AA79E761}"/>
    <cellStyle name="20% - Ênfase6 4 4 2 2 2 2" xfId="22453" xr:uid="{FEDA5174-87DE-450E-A180-D6B88908EEC9}"/>
    <cellStyle name="20% - Ênfase6 4 4 2 2 2 2 2" xfId="45493" xr:uid="{EDAE753D-81DC-413F-B561-1D3FA55577E6}"/>
    <cellStyle name="20% - Ênfase6 4 4 2 2 2 3" xfId="33973" xr:uid="{A2B6697F-85AF-4D68-A57C-E74EEA05AB9E}"/>
    <cellStyle name="20% - Ênfase6 4 4 2 2 3" xfId="16693" xr:uid="{433BEF22-A83D-4747-A237-E8806D1E8125}"/>
    <cellStyle name="20% - Ênfase6 4 4 2 2 3 2" xfId="39733" xr:uid="{C40BFFED-44C8-4692-8FD8-7647712DF6DC}"/>
    <cellStyle name="20% - Ênfase6 4 4 2 2 4" xfId="28213" xr:uid="{4B2C87B2-7572-415A-B801-EDA8003A6973}"/>
    <cellStyle name="20% - Ênfase6 4 4 2 3" xfId="8053" xr:uid="{8748E83D-019B-4022-B5A4-985AF94F3D67}"/>
    <cellStyle name="20% - Ênfase6 4 4 2 3 2" xfId="19573" xr:uid="{7E61F279-CE5C-4541-85C5-4561DE64A347}"/>
    <cellStyle name="20% - Ênfase6 4 4 2 3 2 2" xfId="42613" xr:uid="{655D7EDA-C44F-4BFE-9962-B92C67BDD203}"/>
    <cellStyle name="20% - Ênfase6 4 4 2 3 3" xfId="31093" xr:uid="{33939BE5-3076-4795-A8D7-E452E1AA44DB}"/>
    <cellStyle name="20% - Ênfase6 4 4 2 4" xfId="13813" xr:uid="{1619782D-BAE9-4D3A-B24F-3A51FDE5C003}"/>
    <cellStyle name="20% - Ênfase6 4 4 2 4 2" xfId="36853" xr:uid="{8A20B369-98B9-4EC2-A39A-3B2CF2534F90}"/>
    <cellStyle name="20% - Ênfase6 4 4 2 5" xfId="25333" xr:uid="{BA548DFC-FB78-43A7-9DC3-CB1D3F7862AF}"/>
    <cellStyle name="20% - Ênfase6 4 4 3" xfId="3733" xr:uid="{DDC226A6-D6DA-4970-8CC2-3790ACC157C4}"/>
    <cellStyle name="20% - Ênfase6 4 4 3 2" xfId="9493" xr:uid="{0C2BA142-2860-43C2-AF26-BF02F86A6763}"/>
    <cellStyle name="20% - Ênfase6 4 4 3 2 2" xfId="21013" xr:uid="{EC2ECD99-EA10-4036-8406-36F55714E7B0}"/>
    <cellStyle name="20% - Ênfase6 4 4 3 2 2 2" xfId="44053" xr:uid="{CB39F583-1BDB-413D-A140-06F68ABC6AF7}"/>
    <cellStyle name="20% - Ênfase6 4 4 3 2 3" xfId="32533" xr:uid="{0C75E224-C2CC-41B7-9B79-26F285F29A33}"/>
    <cellStyle name="20% - Ênfase6 4 4 3 3" xfId="15253" xr:uid="{C5D54E52-FAA6-428B-A1BD-1BF5D520C014}"/>
    <cellStyle name="20% - Ênfase6 4 4 3 3 2" xfId="38293" xr:uid="{6FEE042F-7C96-49A8-8DF5-268E0E217848}"/>
    <cellStyle name="20% - Ênfase6 4 4 3 4" xfId="26773" xr:uid="{820407DF-A722-44B1-A649-A656013C77A0}"/>
    <cellStyle name="20% - Ênfase6 4 4 4" xfId="6613" xr:uid="{31D3DD13-86F6-47A8-9451-D5868ADBB817}"/>
    <cellStyle name="20% - Ênfase6 4 4 4 2" xfId="18133" xr:uid="{C963D4BA-B562-4CD1-914A-661A2FA0E180}"/>
    <cellStyle name="20% - Ênfase6 4 4 4 2 2" xfId="41173" xr:uid="{24417ABF-455B-4EA1-9416-6F860463A14C}"/>
    <cellStyle name="20% - Ênfase6 4 4 4 3" xfId="29653" xr:uid="{CA85B3EA-DA8A-4689-9821-FB01E6359395}"/>
    <cellStyle name="20% - Ênfase6 4 4 5" xfId="12373" xr:uid="{78B52DF8-4F76-4A12-AA56-8D11F08B47D6}"/>
    <cellStyle name="20% - Ênfase6 4 4 5 2" xfId="35413" xr:uid="{EA674EC2-0B87-49A6-9036-4CB35F4F1884}"/>
    <cellStyle name="20% - Ênfase6 4 4 6" xfId="23893" xr:uid="{206A73E9-6F96-4732-98E9-A36B54530A9F}"/>
    <cellStyle name="20% - Ênfase6 4 5" xfId="1573" xr:uid="{422F2E57-3469-4D93-8B1E-F37011304027}"/>
    <cellStyle name="20% - Ênfase6 4 5 2" xfId="4453" xr:uid="{3C0171E4-433F-4FAB-9F99-4F9ACD8ABAB8}"/>
    <cellStyle name="20% - Ênfase6 4 5 2 2" xfId="10213" xr:uid="{4654D2AD-C318-4F57-A1CF-54B706005188}"/>
    <cellStyle name="20% - Ênfase6 4 5 2 2 2" xfId="21733" xr:uid="{41DF8F85-AFB1-47F8-B54C-4BC5E11D4A6E}"/>
    <cellStyle name="20% - Ênfase6 4 5 2 2 2 2" xfId="44773" xr:uid="{25A07EE9-AC11-40F2-A717-05C8D0FEA862}"/>
    <cellStyle name="20% - Ênfase6 4 5 2 2 3" xfId="33253" xr:uid="{562052FE-EBEC-4D61-9B03-0A474E6FAA0C}"/>
    <cellStyle name="20% - Ênfase6 4 5 2 3" xfId="15973" xr:uid="{E59C305B-DF97-4665-BBC6-0F6E143640F6}"/>
    <cellStyle name="20% - Ênfase6 4 5 2 3 2" xfId="39013" xr:uid="{78AFADF9-2D70-4DE7-91B7-7CC31AF89A34}"/>
    <cellStyle name="20% - Ênfase6 4 5 2 4" xfId="27493" xr:uid="{108F1C4A-A0F0-44F8-B4C8-3131BD077517}"/>
    <cellStyle name="20% - Ênfase6 4 5 3" xfId="7333" xr:uid="{76FDFFD5-6A6B-4E9B-B053-7FB63D47E8FD}"/>
    <cellStyle name="20% - Ênfase6 4 5 3 2" xfId="18853" xr:uid="{0483AB7B-6946-458C-A2B3-875570553654}"/>
    <cellStyle name="20% - Ênfase6 4 5 3 2 2" xfId="41893" xr:uid="{9E97AC79-599A-4C14-A100-3E13445833A2}"/>
    <cellStyle name="20% - Ênfase6 4 5 3 3" xfId="30373" xr:uid="{01ECF0A4-1C5A-4DA1-9314-62ABB6BD0D22}"/>
    <cellStyle name="20% - Ênfase6 4 5 4" xfId="13093" xr:uid="{DBFC1702-898F-4C77-BF90-144E63D2556A}"/>
    <cellStyle name="20% - Ênfase6 4 5 4 2" xfId="36133" xr:uid="{4E582EBD-9D9B-4D56-910A-17FA5782BA91}"/>
    <cellStyle name="20% - Ênfase6 4 5 5" xfId="24613" xr:uid="{4FBEDB95-F876-42C0-B745-1B76815E8199}"/>
    <cellStyle name="20% - Ênfase6 4 6" xfId="3013" xr:uid="{9DBA6B57-E99D-43CA-9552-09092C414260}"/>
    <cellStyle name="20% - Ênfase6 4 6 2" xfId="8773" xr:uid="{8D4E294D-106C-4EF3-8399-B733267E26AC}"/>
    <cellStyle name="20% - Ênfase6 4 6 2 2" xfId="20293" xr:uid="{2758EE83-217F-451D-BAE1-8227B4F180A6}"/>
    <cellStyle name="20% - Ênfase6 4 6 2 2 2" xfId="43333" xr:uid="{141A9A78-F42F-4EA1-907E-D6CEBD9DF656}"/>
    <cellStyle name="20% - Ênfase6 4 6 2 3" xfId="31813" xr:uid="{C84F2AFF-9804-485D-830F-43FFF0E2CA90}"/>
    <cellStyle name="20% - Ênfase6 4 6 3" xfId="14533" xr:uid="{B9114124-4C64-4AC8-B777-1C2136B28F1B}"/>
    <cellStyle name="20% - Ênfase6 4 6 3 2" xfId="37573" xr:uid="{30CFED86-D394-4F4F-B0D2-9F584B2E1848}"/>
    <cellStyle name="20% - Ênfase6 4 6 4" xfId="26053" xr:uid="{60A024EA-5A91-4B35-8950-8C2C0F83C49A}"/>
    <cellStyle name="20% - Ênfase6 4 7" xfId="5893" xr:uid="{6313E266-9450-4850-A766-C6042BEB4B9C}"/>
    <cellStyle name="20% - Ênfase6 4 7 2" xfId="17413" xr:uid="{B46BA353-FBDD-46F3-98E3-79F6D2890B99}"/>
    <cellStyle name="20% - Ênfase6 4 7 2 2" xfId="40453" xr:uid="{30B18399-2549-49AB-9EEE-058978742EB6}"/>
    <cellStyle name="20% - Ênfase6 4 7 3" xfId="28933" xr:uid="{CA302305-F077-4023-BFB4-9C7A091C09B6}"/>
    <cellStyle name="20% - Ênfase6 4 8" xfId="11653" xr:uid="{5042D213-8A1D-4A4D-B36D-26FBD90938EF}"/>
    <cellStyle name="20% - Ênfase6 4 8 2" xfId="34693" xr:uid="{C54449B8-0B7C-4EB5-8E65-CC7B76E9D3F6}"/>
    <cellStyle name="20% - Ênfase6 4 9" xfId="23173" xr:uid="{F2A4426B-5092-428E-90FD-9B979DAE5805}"/>
    <cellStyle name="20% - Ênfase6 5" xfId="223" xr:uid="{61B1FC94-F14A-4EB8-B2AF-C60A0379F641}"/>
    <cellStyle name="20% - Ênfase6 5 2" xfId="583" xr:uid="{A6BB8074-D951-4052-B7B4-98A5B984B2E6}"/>
    <cellStyle name="20% - Ênfase6 5 2 2" xfId="1303" xr:uid="{E5DA32AF-A722-497B-B3B1-C7760466B0E7}"/>
    <cellStyle name="20% - Ênfase6 5 2 2 2" xfId="2743" xr:uid="{42157D70-B363-4EDD-AC3A-88352B8EE7DA}"/>
    <cellStyle name="20% - Ênfase6 5 2 2 2 2" xfId="5623" xr:uid="{4049D76D-0C22-4C6D-853A-C04CC1E95451}"/>
    <cellStyle name="20% - Ênfase6 5 2 2 2 2 2" xfId="11383" xr:uid="{8C2B0790-601A-480D-B4F2-CE5A6F8D0D62}"/>
    <cellStyle name="20% - Ênfase6 5 2 2 2 2 2 2" xfId="22903" xr:uid="{CB27ABB5-15D3-4472-ADAD-BCCF55C3B542}"/>
    <cellStyle name="20% - Ênfase6 5 2 2 2 2 2 2 2" xfId="45943" xr:uid="{264BCE11-C91C-4CD1-87C5-38314D0597A5}"/>
    <cellStyle name="20% - Ênfase6 5 2 2 2 2 2 3" xfId="34423" xr:uid="{4C186D38-3876-4B7D-80ED-9B78D12BB665}"/>
    <cellStyle name="20% - Ênfase6 5 2 2 2 2 3" xfId="17143" xr:uid="{0944A7E1-3A47-4366-A991-2D798E0E33C8}"/>
    <cellStyle name="20% - Ênfase6 5 2 2 2 2 3 2" xfId="40183" xr:uid="{4E143A6B-1550-42C4-B677-A813151B8063}"/>
    <cellStyle name="20% - Ênfase6 5 2 2 2 2 4" xfId="28663" xr:uid="{6809EDF8-A536-4316-8737-73C442001FB9}"/>
    <cellStyle name="20% - Ênfase6 5 2 2 2 3" xfId="8503" xr:uid="{21E964A8-53C5-4A40-8F05-EB255C837688}"/>
    <cellStyle name="20% - Ênfase6 5 2 2 2 3 2" xfId="20023" xr:uid="{051F8D96-CDED-415A-B5E7-445DC24D1B98}"/>
    <cellStyle name="20% - Ênfase6 5 2 2 2 3 2 2" xfId="43063" xr:uid="{DFFA6D59-3283-4A74-B667-7778AE4FDF53}"/>
    <cellStyle name="20% - Ênfase6 5 2 2 2 3 3" xfId="31543" xr:uid="{9137F7A5-5980-488A-B707-20EA0E3B8F67}"/>
    <cellStyle name="20% - Ênfase6 5 2 2 2 4" xfId="14263" xr:uid="{89979DBE-2353-4057-99FA-25DB24E4293B}"/>
    <cellStyle name="20% - Ênfase6 5 2 2 2 4 2" xfId="37303" xr:uid="{0AC05BA3-498B-4E68-9F52-ABC154426D61}"/>
    <cellStyle name="20% - Ênfase6 5 2 2 2 5" xfId="25783" xr:uid="{E9D23AFC-E7A7-42D9-87C3-2BF40314B003}"/>
    <cellStyle name="20% - Ênfase6 5 2 2 3" xfId="4183" xr:uid="{E5E7986C-B615-4976-B789-5FFA05A5A12A}"/>
    <cellStyle name="20% - Ênfase6 5 2 2 3 2" xfId="9943" xr:uid="{FB3A508C-068B-44AA-BC9E-E51A7917960C}"/>
    <cellStyle name="20% - Ênfase6 5 2 2 3 2 2" xfId="21463" xr:uid="{E1D0FDD3-F85B-410B-AE57-C053CDF3837C}"/>
    <cellStyle name="20% - Ênfase6 5 2 2 3 2 2 2" xfId="44503" xr:uid="{49600D51-FB53-40C9-A577-184992F55FD0}"/>
    <cellStyle name="20% - Ênfase6 5 2 2 3 2 3" xfId="32983" xr:uid="{F5464DA5-EAAE-4B5E-94CB-8FB80BFB43EC}"/>
    <cellStyle name="20% - Ênfase6 5 2 2 3 3" xfId="15703" xr:uid="{AFEBB249-290A-4C58-A2BC-A71C42150EF4}"/>
    <cellStyle name="20% - Ênfase6 5 2 2 3 3 2" xfId="38743" xr:uid="{CD8432AA-3A7B-446C-8E89-3B5A9A7C979D}"/>
    <cellStyle name="20% - Ênfase6 5 2 2 3 4" xfId="27223" xr:uid="{ECEB8570-0E7D-426E-A363-F8357D16E0C5}"/>
    <cellStyle name="20% - Ênfase6 5 2 2 4" xfId="7063" xr:uid="{17D86C9F-18AA-4243-9586-F5E9A77510EC}"/>
    <cellStyle name="20% - Ênfase6 5 2 2 4 2" xfId="18583" xr:uid="{4298EBCE-F199-47B7-A744-C67DF363310E}"/>
    <cellStyle name="20% - Ênfase6 5 2 2 4 2 2" xfId="41623" xr:uid="{3F3CB9B2-0AA7-4605-B4FA-DFE3F730E204}"/>
    <cellStyle name="20% - Ênfase6 5 2 2 4 3" xfId="30103" xr:uid="{E8FED492-F564-481A-8B3A-F54901060507}"/>
    <cellStyle name="20% - Ênfase6 5 2 2 5" xfId="12823" xr:uid="{E8754AAB-2930-4A83-9C7C-A82C56B78424}"/>
    <cellStyle name="20% - Ênfase6 5 2 2 5 2" xfId="35863" xr:uid="{97DCE054-405B-4668-B960-17DFA2111B1B}"/>
    <cellStyle name="20% - Ênfase6 5 2 2 6" xfId="24343" xr:uid="{C478B10F-E189-4020-97AE-5860714189A1}"/>
    <cellStyle name="20% - Ênfase6 5 2 3" xfId="2023" xr:uid="{D57A6461-2F22-4074-B736-A81E86750546}"/>
    <cellStyle name="20% - Ênfase6 5 2 3 2" xfId="4903" xr:uid="{1CD93A12-0074-4435-8BF9-DD727E7694F1}"/>
    <cellStyle name="20% - Ênfase6 5 2 3 2 2" xfId="10663" xr:uid="{F61DAA1E-A7B1-4F6B-8EAB-CC3BB3F55E74}"/>
    <cellStyle name="20% - Ênfase6 5 2 3 2 2 2" xfId="22183" xr:uid="{594F317A-BEDB-4D73-B41E-70AB38F5DE03}"/>
    <cellStyle name="20% - Ênfase6 5 2 3 2 2 2 2" xfId="45223" xr:uid="{658970B5-545B-49EE-A216-3DE8A803BA67}"/>
    <cellStyle name="20% - Ênfase6 5 2 3 2 2 3" xfId="33703" xr:uid="{28FB503B-4DD4-40BF-81AB-A91DBC3300B7}"/>
    <cellStyle name="20% - Ênfase6 5 2 3 2 3" xfId="16423" xr:uid="{8476D64A-230D-43A4-9573-141EF36ED27D}"/>
    <cellStyle name="20% - Ênfase6 5 2 3 2 3 2" xfId="39463" xr:uid="{78C6B104-E528-4AE3-A628-02D870674231}"/>
    <cellStyle name="20% - Ênfase6 5 2 3 2 4" xfId="27943" xr:uid="{47081EB6-43EA-4BAE-8371-BE1D2C2A34C7}"/>
    <cellStyle name="20% - Ênfase6 5 2 3 3" xfId="7783" xr:uid="{57D3FD25-A463-4B05-9FBD-60A786DD61C6}"/>
    <cellStyle name="20% - Ênfase6 5 2 3 3 2" xfId="19303" xr:uid="{D49046FF-9842-43A2-A32A-BA56A86ED5FE}"/>
    <cellStyle name="20% - Ênfase6 5 2 3 3 2 2" xfId="42343" xr:uid="{EF58B9B0-0760-43FD-82C6-976198D323FE}"/>
    <cellStyle name="20% - Ênfase6 5 2 3 3 3" xfId="30823" xr:uid="{F4F4DDF2-AAD5-49BC-A56F-F6CF75449EAB}"/>
    <cellStyle name="20% - Ênfase6 5 2 3 4" xfId="13543" xr:uid="{3234EFE1-CFDB-48E2-AA3B-3D0864FC3C0A}"/>
    <cellStyle name="20% - Ênfase6 5 2 3 4 2" xfId="36583" xr:uid="{4C339EE2-EEE9-463D-8689-081401F5CAC8}"/>
    <cellStyle name="20% - Ênfase6 5 2 3 5" xfId="25063" xr:uid="{FF84BE0B-2C09-4D58-98D9-CFD2071C7C84}"/>
    <cellStyle name="20% - Ênfase6 5 2 4" xfId="3463" xr:uid="{7B677C81-7D38-47DE-9291-B81CDFBBE10B}"/>
    <cellStyle name="20% - Ênfase6 5 2 4 2" xfId="9223" xr:uid="{C70D37FC-ED1A-46F2-9FA0-DB8DD9003C71}"/>
    <cellStyle name="20% - Ênfase6 5 2 4 2 2" xfId="20743" xr:uid="{46644AD9-FBFF-4EC4-B97E-0DC96FDC2F9B}"/>
    <cellStyle name="20% - Ênfase6 5 2 4 2 2 2" xfId="43783" xr:uid="{B523F474-D310-42C7-9137-377BE30A31AB}"/>
    <cellStyle name="20% - Ênfase6 5 2 4 2 3" xfId="32263" xr:uid="{54B0468C-CBFB-4209-B5E6-163C5CACF033}"/>
    <cellStyle name="20% - Ênfase6 5 2 4 3" xfId="14983" xr:uid="{93773F36-7506-4D5C-98D7-5A5DF83FF05F}"/>
    <cellStyle name="20% - Ênfase6 5 2 4 3 2" xfId="38023" xr:uid="{1A6DDDCE-699F-4AF5-AC9C-26336E4AD51B}"/>
    <cellStyle name="20% - Ênfase6 5 2 4 4" xfId="26503" xr:uid="{955FEB43-2CB4-47D9-A8E2-2883AFA86091}"/>
    <cellStyle name="20% - Ênfase6 5 2 5" xfId="6343" xr:uid="{B5B4916A-2AFD-4F95-9A4D-F5E81B0FE61E}"/>
    <cellStyle name="20% - Ênfase6 5 2 5 2" xfId="17863" xr:uid="{1210A585-19DE-476C-9C26-D144F0AD1B1A}"/>
    <cellStyle name="20% - Ênfase6 5 2 5 2 2" xfId="40903" xr:uid="{FB9A334E-778F-4D35-86CF-8AC6A303D9CA}"/>
    <cellStyle name="20% - Ênfase6 5 2 5 3" xfId="29383" xr:uid="{CEDF9A9C-5A3E-41B1-943C-F6CBF5091262}"/>
    <cellStyle name="20% - Ênfase6 5 2 6" xfId="12103" xr:uid="{8AF067B4-A028-46DA-ACB0-93A664AEAD84}"/>
    <cellStyle name="20% - Ênfase6 5 2 6 2" xfId="35143" xr:uid="{98706D21-EF83-4B93-8BB0-A8BE77AC4CE6}"/>
    <cellStyle name="20% - Ênfase6 5 2 7" xfId="23623" xr:uid="{8AD91F1B-1D15-4C28-9BD6-C5FBBBAE1201}"/>
    <cellStyle name="20% - Ênfase6 5 3" xfId="943" xr:uid="{76B0BBC8-82A3-4EF8-A976-4E878CB32859}"/>
    <cellStyle name="20% - Ênfase6 5 3 2" xfId="2383" xr:uid="{55FD9D0B-EC40-46CB-AF3A-467BB6569F6F}"/>
    <cellStyle name="20% - Ênfase6 5 3 2 2" xfId="5263" xr:uid="{19C9DDF6-2366-4C03-8928-254A10E25C96}"/>
    <cellStyle name="20% - Ênfase6 5 3 2 2 2" xfId="11023" xr:uid="{0F203FF0-07E1-4523-A242-648B3E158A51}"/>
    <cellStyle name="20% - Ênfase6 5 3 2 2 2 2" xfId="22543" xr:uid="{8989198A-359D-4732-AE56-85C4FEF69838}"/>
    <cellStyle name="20% - Ênfase6 5 3 2 2 2 2 2" xfId="45583" xr:uid="{E99EAD52-C408-4166-9656-17713B0493B0}"/>
    <cellStyle name="20% - Ênfase6 5 3 2 2 2 3" xfId="34063" xr:uid="{BA38CB03-7A25-4611-822F-F4067272B1D3}"/>
    <cellStyle name="20% - Ênfase6 5 3 2 2 3" xfId="16783" xr:uid="{5FCE5FC5-E39B-4FDB-B67C-0A981CD81042}"/>
    <cellStyle name="20% - Ênfase6 5 3 2 2 3 2" xfId="39823" xr:uid="{F04795FC-5CEF-4428-9C08-018277CE8847}"/>
    <cellStyle name="20% - Ênfase6 5 3 2 2 4" xfId="28303" xr:uid="{A2F0C883-E806-4FEF-9DFF-DA05458C22C5}"/>
    <cellStyle name="20% - Ênfase6 5 3 2 3" xfId="8143" xr:uid="{97D01FA3-EA7A-42CB-8A82-DDB4519AEA46}"/>
    <cellStyle name="20% - Ênfase6 5 3 2 3 2" xfId="19663" xr:uid="{1A3DEC6D-B66E-455A-8169-494C9C16B4F5}"/>
    <cellStyle name="20% - Ênfase6 5 3 2 3 2 2" xfId="42703" xr:uid="{F16A34BE-973A-4331-90C4-00B28E5AC9C0}"/>
    <cellStyle name="20% - Ênfase6 5 3 2 3 3" xfId="31183" xr:uid="{10730092-A5E4-4C37-AE4D-4D8618505041}"/>
    <cellStyle name="20% - Ênfase6 5 3 2 4" xfId="13903" xr:uid="{EC4BD000-2BAC-419E-A176-091561BEF7A0}"/>
    <cellStyle name="20% - Ênfase6 5 3 2 4 2" xfId="36943" xr:uid="{E84B2A3A-9E94-4FDF-8CD8-3F5B0CDEE247}"/>
    <cellStyle name="20% - Ênfase6 5 3 2 5" xfId="25423" xr:uid="{48388439-25AD-4125-A66F-60BD570086F9}"/>
    <cellStyle name="20% - Ênfase6 5 3 3" xfId="3823" xr:uid="{36F5FA87-12D8-4995-B9FF-B1696ACD68D6}"/>
    <cellStyle name="20% - Ênfase6 5 3 3 2" xfId="9583" xr:uid="{15F5FAA6-CD9D-40D1-AEAC-945BE09B4C84}"/>
    <cellStyle name="20% - Ênfase6 5 3 3 2 2" xfId="21103" xr:uid="{5B4C555F-6FEA-4DDB-843A-BA20DCC06DDF}"/>
    <cellStyle name="20% - Ênfase6 5 3 3 2 2 2" xfId="44143" xr:uid="{B836FA45-41C2-4FEA-B2BE-7678DC25404B}"/>
    <cellStyle name="20% - Ênfase6 5 3 3 2 3" xfId="32623" xr:uid="{29F62C82-9007-44A2-8A72-6DBFA44062C6}"/>
    <cellStyle name="20% - Ênfase6 5 3 3 3" xfId="15343" xr:uid="{90796A76-7942-459D-8A7D-CBDCE49925CD}"/>
    <cellStyle name="20% - Ênfase6 5 3 3 3 2" xfId="38383" xr:uid="{4D3E2BC4-D659-4CCD-BCEF-5E555589D79D}"/>
    <cellStyle name="20% - Ênfase6 5 3 3 4" xfId="26863" xr:uid="{6F92AD15-6CB7-43ED-AB6D-FB8658C5CF24}"/>
    <cellStyle name="20% - Ênfase6 5 3 4" xfId="6703" xr:uid="{998849A3-13C8-45F8-ABE5-6ACF2BB60E05}"/>
    <cellStyle name="20% - Ênfase6 5 3 4 2" xfId="18223" xr:uid="{BE9D3D9E-C5BB-46A1-915F-4E44C052D546}"/>
    <cellStyle name="20% - Ênfase6 5 3 4 2 2" xfId="41263" xr:uid="{37AF116D-C026-4E47-940F-51CE4FCC5B3A}"/>
    <cellStyle name="20% - Ênfase6 5 3 4 3" xfId="29743" xr:uid="{D206A8D9-E88A-485B-851D-A29C6AA87FCD}"/>
    <cellStyle name="20% - Ênfase6 5 3 5" xfId="12463" xr:uid="{8C51BDC6-8129-4AD8-92E5-28FA4841AE6E}"/>
    <cellStyle name="20% - Ênfase6 5 3 5 2" xfId="35503" xr:uid="{DE23E3EE-7D70-4865-8A6A-242C95ACBE33}"/>
    <cellStyle name="20% - Ênfase6 5 3 6" xfId="23983" xr:uid="{14BAB704-46B6-43CE-A14F-B0AA5F645213}"/>
    <cellStyle name="20% - Ênfase6 5 4" xfId="1663" xr:uid="{62FCD90D-37FA-4C33-90A4-910D811D0579}"/>
    <cellStyle name="20% - Ênfase6 5 4 2" xfId="4543" xr:uid="{C4009D8C-6A76-49E5-8D2B-8C5AEAA3D3DC}"/>
    <cellStyle name="20% - Ênfase6 5 4 2 2" xfId="10303" xr:uid="{35C22292-90A6-456D-8FA1-9BA2F215B15E}"/>
    <cellStyle name="20% - Ênfase6 5 4 2 2 2" xfId="21823" xr:uid="{AEF474A9-B3DA-410B-9047-2BA94A80EBF4}"/>
    <cellStyle name="20% - Ênfase6 5 4 2 2 2 2" xfId="44863" xr:uid="{C4E137CC-BD0D-42FA-9D13-143469A951BD}"/>
    <cellStyle name="20% - Ênfase6 5 4 2 2 3" xfId="33343" xr:uid="{C98DDC49-908E-4FBF-AABD-9784F3C45690}"/>
    <cellStyle name="20% - Ênfase6 5 4 2 3" xfId="16063" xr:uid="{51444B72-FF34-489B-A287-CEBC3EC5B226}"/>
    <cellStyle name="20% - Ênfase6 5 4 2 3 2" xfId="39103" xr:uid="{4E5C2B07-D4C9-48A5-9654-13B828F3171B}"/>
    <cellStyle name="20% - Ênfase6 5 4 2 4" xfId="27583" xr:uid="{19C93D1F-714D-4C8F-A4C0-614C584FEF15}"/>
    <cellStyle name="20% - Ênfase6 5 4 3" xfId="7423" xr:uid="{28A76823-B9BB-4F09-926D-597E9E11A222}"/>
    <cellStyle name="20% - Ênfase6 5 4 3 2" xfId="18943" xr:uid="{14EC7485-7FB7-4C04-A741-A6F576EE5D11}"/>
    <cellStyle name="20% - Ênfase6 5 4 3 2 2" xfId="41983" xr:uid="{F0274FAF-6CE9-42C0-AA04-F9CD37C062FF}"/>
    <cellStyle name="20% - Ênfase6 5 4 3 3" xfId="30463" xr:uid="{73FA6E3B-56BC-495F-ACF6-B09F701C0125}"/>
    <cellStyle name="20% - Ênfase6 5 4 4" xfId="13183" xr:uid="{26344575-6CA2-4A72-A3C2-3EEDC19B1FFB}"/>
    <cellStyle name="20% - Ênfase6 5 4 4 2" xfId="36223" xr:uid="{FEEEBF63-FC5A-4974-A9A8-A265C9DC5852}"/>
    <cellStyle name="20% - Ênfase6 5 4 5" xfId="24703" xr:uid="{C5A48C52-F077-4250-A311-843449191E28}"/>
    <cellStyle name="20% - Ênfase6 5 5" xfId="3103" xr:uid="{722E5895-D261-44D8-8F41-D041A8F3794B}"/>
    <cellStyle name="20% - Ênfase6 5 5 2" xfId="8863" xr:uid="{C3F01FD3-1A8C-4496-A2DC-4AE201A6197E}"/>
    <cellStyle name="20% - Ênfase6 5 5 2 2" xfId="20383" xr:uid="{2FDC419B-448D-4C3A-B35A-3D55BF3F9DBF}"/>
    <cellStyle name="20% - Ênfase6 5 5 2 2 2" xfId="43423" xr:uid="{73CF795E-4314-4572-A5C7-80B7FF3B462D}"/>
    <cellStyle name="20% - Ênfase6 5 5 2 3" xfId="31903" xr:uid="{B40E7A58-2262-49F3-A59E-E9F4C4217BEA}"/>
    <cellStyle name="20% - Ênfase6 5 5 3" xfId="14623" xr:uid="{D038BBD9-48FC-4644-BBC2-55B66D9D4BB7}"/>
    <cellStyle name="20% - Ênfase6 5 5 3 2" xfId="37663" xr:uid="{5543F320-0955-4295-85FB-737874C1A20C}"/>
    <cellStyle name="20% - Ênfase6 5 5 4" xfId="26143" xr:uid="{0863FF41-868C-473E-9566-FD1D7E191F1F}"/>
    <cellStyle name="20% - Ênfase6 5 6" xfId="5983" xr:uid="{A6C9B877-235A-4EF9-B0A1-58F55C35CF5D}"/>
    <cellStyle name="20% - Ênfase6 5 6 2" xfId="17503" xr:uid="{384540DF-8339-4126-BEBB-A308B748EA93}"/>
    <cellStyle name="20% - Ênfase6 5 6 2 2" xfId="40543" xr:uid="{F1E0A111-439B-457E-887C-E4C409A2C709}"/>
    <cellStyle name="20% - Ênfase6 5 6 3" xfId="29023" xr:uid="{3F06993A-937F-4A17-BBFC-FD510D55B032}"/>
    <cellStyle name="20% - Ênfase6 5 7" xfId="11743" xr:uid="{C505829B-5A02-4CC9-A4CE-C3210F165B82}"/>
    <cellStyle name="20% - Ênfase6 5 7 2" xfId="34783" xr:uid="{9C1CCA14-3EAA-4561-BAA2-3D6E6FE25818}"/>
    <cellStyle name="20% - Ênfase6 5 8" xfId="23263" xr:uid="{0D57AB7F-9266-4AF1-93EB-B3CD6906BB21}"/>
    <cellStyle name="20% - Ênfase6 6" xfId="403" xr:uid="{CC666A1F-2734-4957-BD4D-982791FB4D32}"/>
    <cellStyle name="20% - Ênfase6 6 2" xfId="1123" xr:uid="{E68190E8-AB02-419A-BD3B-3FF56B7FF83D}"/>
    <cellStyle name="20% - Ênfase6 6 2 2" xfId="2563" xr:uid="{FDC3138E-588A-461F-8B15-87DAAB431BF6}"/>
    <cellStyle name="20% - Ênfase6 6 2 2 2" xfId="5443" xr:uid="{A6F30C12-4786-4F42-B34A-EC57B55CF6AE}"/>
    <cellStyle name="20% - Ênfase6 6 2 2 2 2" xfId="11203" xr:uid="{CFE5D68D-9664-40C8-9285-D0618EF5F32F}"/>
    <cellStyle name="20% - Ênfase6 6 2 2 2 2 2" xfId="22723" xr:uid="{9211EBD9-18E3-45FD-8EE7-F45FD31A5895}"/>
    <cellStyle name="20% - Ênfase6 6 2 2 2 2 2 2" xfId="45763" xr:uid="{4BC28F24-666F-4C64-B56C-AA5201486481}"/>
    <cellStyle name="20% - Ênfase6 6 2 2 2 2 3" xfId="34243" xr:uid="{240E3EEC-6CB4-40A3-8C3E-978BE194E3F1}"/>
    <cellStyle name="20% - Ênfase6 6 2 2 2 3" xfId="16963" xr:uid="{5F442CCE-03CF-4359-B6A7-399E11BAB687}"/>
    <cellStyle name="20% - Ênfase6 6 2 2 2 3 2" xfId="40003" xr:uid="{03EA569F-6E45-4D70-8EE3-06FA905C57B7}"/>
    <cellStyle name="20% - Ênfase6 6 2 2 2 4" xfId="28483" xr:uid="{C0F02F3F-58F8-4ABB-9E87-F674EA28178C}"/>
    <cellStyle name="20% - Ênfase6 6 2 2 3" xfId="8323" xr:uid="{DD5A504A-CB36-4377-9708-29E391DF4DB8}"/>
    <cellStyle name="20% - Ênfase6 6 2 2 3 2" xfId="19843" xr:uid="{C076BBED-AD33-4E3D-8F31-4506EF9ED490}"/>
    <cellStyle name="20% - Ênfase6 6 2 2 3 2 2" xfId="42883" xr:uid="{7FF7ECAF-E12F-4673-A08D-98907D330DC9}"/>
    <cellStyle name="20% - Ênfase6 6 2 2 3 3" xfId="31363" xr:uid="{139568E8-D2C9-4F99-BB61-F4E293D52905}"/>
    <cellStyle name="20% - Ênfase6 6 2 2 4" xfId="14083" xr:uid="{36C24761-71B0-41ED-AE68-E3FC1237FFB0}"/>
    <cellStyle name="20% - Ênfase6 6 2 2 4 2" xfId="37123" xr:uid="{F011D146-2C61-4D2A-8DA8-BB65A4F713CA}"/>
    <cellStyle name="20% - Ênfase6 6 2 2 5" xfId="25603" xr:uid="{2CF1E139-84E9-4E00-8602-D89401E2941F}"/>
    <cellStyle name="20% - Ênfase6 6 2 3" xfId="4003" xr:uid="{C05A3A3D-D043-486B-85FD-1CC322DBA7AC}"/>
    <cellStyle name="20% - Ênfase6 6 2 3 2" xfId="9763" xr:uid="{6A0C3BCA-9F04-474E-B6F6-38FCD70DE594}"/>
    <cellStyle name="20% - Ênfase6 6 2 3 2 2" xfId="21283" xr:uid="{0DB7426A-1BEF-443E-A9B9-23526B4587F1}"/>
    <cellStyle name="20% - Ênfase6 6 2 3 2 2 2" xfId="44323" xr:uid="{8E926E36-B0E6-4327-AC1F-9919D0F1DB5B}"/>
    <cellStyle name="20% - Ênfase6 6 2 3 2 3" xfId="32803" xr:uid="{C3FB7BB4-EA0B-495E-8862-DE9FC5D0C428}"/>
    <cellStyle name="20% - Ênfase6 6 2 3 3" xfId="15523" xr:uid="{F5AAF0C7-B884-4275-ACD9-48A40BED36C5}"/>
    <cellStyle name="20% - Ênfase6 6 2 3 3 2" xfId="38563" xr:uid="{CD74E9A0-040E-4D65-818B-2C9E975A7FE3}"/>
    <cellStyle name="20% - Ênfase6 6 2 3 4" xfId="27043" xr:uid="{AC902214-CE97-4E79-8737-CCBF74E9549C}"/>
    <cellStyle name="20% - Ênfase6 6 2 4" xfId="6883" xr:uid="{18CEFC5F-BF97-47EC-998F-B3B5FE7CACE6}"/>
    <cellStyle name="20% - Ênfase6 6 2 4 2" xfId="18403" xr:uid="{95492145-09D3-412E-8CF7-2E19DE79F63F}"/>
    <cellStyle name="20% - Ênfase6 6 2 4 2 2" xfId="41443" xr:uid="{4675B8B9-B96E-4210-BAE2-CD0274816A9D}"/>
    <cellStyle name="20% - Ênfase6 6 2 4 3" xfId="29923" xr:uid="{CA21ED02-732C-454D-BA65-9E8495ABE777}"/>
    <cellStyle name="20% - Ênfase6 6 2 5" xfId="12643" xr:uid="{D0CA1C51-F2E7-4E9C-B1D0-FF24C35D8134}"/>
    <cellStyle name="20% - Ênfase6 6 2 5 2" xfId="35683" xr:uid="{F3544E2D-ACF5-44EC-B595-0DE20B5638EC}"/>
    <cellStyle name="20% - Ênfase6 6 2 6" xfId="24163" xr:uid="{719A14A2-575C-447A-A767-8BB8972DAD89}"/>
    <cellStyle name="20% - Ênfase6 6 3" xfId="1843" xr:uid="{97E60D3A-D807-4D02-8CAD-FA2B73BEEC96}"/>
    <cellStyle name="20% - Ênfase6 6 3 2" xfId="4723" xr:uid="{0FF6A431-8356-478A-A1B0-B47FAB38F08D}"/>
    <cellStyle name="20% - Ênfase6 6 3 2 2" xfId="10483" xr:uid="{6162BCE1-D3A8-47A3-9FAE-F16E0D8BF546}"/>
    <cellStyle name="20% - Ênfase6 6 3 2 2 2" xfId="22003" xr:uid="{030A5A55-E081-4704-80E4-8E4EF9F1561C}"/>
    <cellStyle name="20% - Ênfase6 6 3 2 2 2 2" xfId="45043" xr:uid="{A40E90D3-FEDE-4C59-8B80-EDC3D2CEA1A0}"/>
    <cellStyle name="20% - Ênfase6 6 3 2 2 3" xfId="33523" xr:uid="{6191930B-CDB6-4B8B-9170-2B7B6E7E25FF}"/>
    <cellStyle name="20% - Ênfase6 6 3 2 3" xfId="16243" xr:uid="{4FADEE00-DD00-44FF-B6BE-1CB681E968C0}"/>
    <cellStyle name="20% - Ênfase6 6 3 2 3 2" xfId="39283" xr:uid="{559E4EA9-AFCC-40FB-9AC3-95B92BB0BDF0}"/>
    <cellStyle name="20% - Ênfase6 6 3 2 4" xfId="27763" xr:uid="{85E33668-3903-450B-839E-CC6940E71967}"/>
    <cellStyle name="20% - Ênfase6 6 3 3" xfId="7603" xr:uid="{79AB731B-9DB5-40A1-9149-EC4A25633F90}"/>
    <cellStyle name="20% - Ênfase6 6 3 3 2" xfId="19123" xr:uid="{72DB7534-CF51-40F7-9572-8AF3A65ABA5B}"/>
    <cellStyle name="20% - Ênfase6 6 3 3 2 2" xfId="42163" xr:uid="{33A09EF6-D6C0-44F9-B641-0A7D6CA4885B}"/>
    <cellStyle name="20% - Ênfase6 6 3 3 3" xfId="30643" xr:uid="{841C2F81-166E-48B9-A985-11EE41235D69}"/>
    <cellStyle name="20% - Ênfase6 6 3 4" xfId="13363" xr:uid="{54FE0809-8B6F-4CBC-9F84-B6AC286409A7}"/>
    <cellStyle name="20% - Ênfase6 6 3 4 2" xfId="36403" xr:uid="{0017DB65-A6E3-433E-8E87-299119FA7CCA}"/>
    <cellStyle name="20% - Ênfase6 6 3 5" xfId="24883" xr:uid="{C70417E0-1900-49A4-BDD3-9A09CB2EF4C2}"/>
    <cellStyle name="20% - Ênfase6 6 4" xfId="3283" xr:uid="{CC0254A5-6D0F-4ACA-A782-F699CCD82CB5}"/>
    <cellStyle name="20% - Ênfase6 6 4 2" xfId="9043" xr:uid="{CDD52490-2814-4A3D-94ED-F212913DFC1E}"/>
    <cellStyle name="20% - Ênfase6 6 4 2 2" xfId="20563" xr:uid="{6DDB4AB5-E86F-4D67-8D20-90F46D483727}"/>
    <cellStyle name="20% - Ênfase6 6 4 2 2 2" xfId="43603" xr:uid="{FDA0D348-91B0-41D7-8002-78C7B63C91CD}"/>
    <cellStyle name="20% - Ênfase6 6 4 2 3" xfId="32083" xr:uid="{E1E8BB1B-BB9D-42E5-BEAE-6D95402E0818}"/>
    <cellStyle name="20% - Ênfase6 6 4 3" xfId="14803" xr:uid="{3D5A5FCD-D502-4AE2-87D0-6BD2E9D13683}"/>
    <cellStyle name="20% - Ênfase6 6 4 3 2" xfId="37843" xr:uid="{9F2575A8-4B55-42F1-B0CF-9F02D9693211}"/>
    <cellStyle name="20% - Ênfase6 6 4 4" xfId="26323" xr:uid="{5350CF44-867B-4855-B1CF-08FDAF32576D}"/>
    <cellStyle name="20% - Ênfase6 6 5" xfId="6163" xr:uid="{D7F6C8B9-293E-4E67-98A0-E61A5280B017}"/>
    <cellStyle name="20% - Ênfase6 6 5 2" xfId="17683" xr:uid="{01E52A75-A44A-4244-AD9A-EA9F6EF36B85}"/>
    <cellStyle name="20% - Ênfase6 6 5 2 2" xfId="40723" xr:uid="{19288465-F24B-4AA7-9A14-706298718833}"/>
    <cellStyle name="20% - Ênfase6 6 5 3" xfId="29203" xr:uid="{ED1D70C7-0F7E-427A-BFCF-3E62A9F584ED}"/>
    <cellStyle name="20% - Ênfase6 6 6" xfId="11923" xr:uid="{AAFCE7DA-CECF-4E2D-937D-C2D0783861A4}"/>
    <cellStyle name="20% - Ênfase6 6 6 2" xfId="34963" xr:uid="{390B30DF-FFF2-44B0-A714-C0771016BD89}"/>
    <cellStyle name="20% - Ênfase6 6 7" xfId="23443" xr:uid="{E3A172F6-ECB7-49B4-9068-3876386B8D05}"/>
    <cellStyle name="20% - Ênfase6 7" xfId="763" xr:uid="{EC9990DD-4055-4B18-A9CF-81B101A548CF}"/>
    <cellStyle name="20% - Ênfase6 7 2" xfId="2203" xr:uid="{44DDB77A-D7BD-4B64-8E64-642A0AFFA5E2}"/>
    <cellStyle name="20% - Ênfase6 7 2 2" xfId="5083" xr:uid="{3A25F527-3DBC-4D7A-ADE8-82C8EEDD7A3B}"/>
    <cellStyle name="20% - Ênfase6 7 2 2 2" xfId="10843" xr:uid="{D3B8F957-BF0E-407B-A7C3-3C1E5F7BEC86}"/>
    <cellStyle name="20% - Ênfase6 7 2 2 2 2" xfId="22363" xr:uid="{56B2C077-E078-41BE-912D-40A4C1F21BBF}"/>
    <cellStyle name="20% - Ênfase6 7 2 2 2 2 2" xfId="45403" xr:uid="{A31A67F0-0F59-43C7-82ED-30FB5EADB08F}"/>
    <cellStyle name="20% - Ênfase6 7 2 2 2 3" xfId="33883" xr:uid="{4799C03C-04B5-4403-878E-5B7107172A7E}"/>
    <cellStyle name="20% - Ênfase6 7 2 2 3" xfId="16603" xr:uid="{40C783C8-39E4-4871-B3B8-C47962782F39}"/>
    <cellStyle name="20% - Ênfase6 7 2 2 3 2" xfId="39643" xr:uid="{0299DD18-182D-4CB2-9607-7C0E1A76D5A7}"/>
    <cellStyle name="20% - Ênfase6 7 2 2 4" xfId="28123" xr:uid="{08378EB6-4CCB-4327-8C2F-4BC4D1790007}"/>
    <cellStyle name="20% - Ênfase6 7 2 3" xfId="7963" xr:uid="{459CFA2B-5D10-4933-8A04-EF06E521DC26}"/>
    <cellStyle name="20% - Ênfase6 7 2 3 2" xfId="19483" xr:uid="{D01573A5-9CE1-4A55-9006-00AF0BC1378F}"/>
    <cellStyle name="20% - Ênfase6 7 2 3 2 2" xfId="42523" xr:uid="{7F6842FD-5B03-4807-9CB6-3E7D8F7DDB0A}"/>
    <cellStyle name="20% - Ênfase6 7 2 3 3" xfId="31003" xr:uid="{69A8E477-C020-4B7C-820B-90BA1CA259AF}"/>
    <cellStyle name="20% - Ênfase6 7 2 4" xfId="13723" xr:uid="{491C06FE-D327-4F76-8BB7-AE9223D887EA}"/>
    <cellStyle name="20% - Ênfase6 7 2 4 2" xfId="36763" xr:uid="{56A438FA-D8BA-405C-92C5-1112FC0B6768}"/>
    <cellStyle name="20% - Ênfase6 7 2 5" xfId="25243" xr:uid="{6857EFD5-CBBB-4910-925E-AF19596AFDE6}"/>
    <cellStyle name="20% - Ênfase6 7 3" xfId="3643" xr:uid="{9971CFCF-2E84-4D48-A666-FF204770943D}"/>
    <cellStyle name="20% - Ênfase6 7 3 2" xfId="9403" xr:uid="{02216096-48A9-48A4-ACCB-51C020A25337}"/>
    <cellStyle name="20% - Ênfase6 7 3 2 2" xfId="20923" xr:uid="{0D6FE82A-2C42-491C-944D-99A23EC9C60B}"/>
    <cellStyle name="20% - Ênfase6 7 3 2 2 2" xfId="43963" xr:uid="{848C336C-4A8C-47A5-A060-11EE08D562C1}"/>
    <cellStyle name="20% - Ênfase6 7 3 2 3" xfId="32443" xr:uid="{92B57FDC-CCAE-4AB3-884A-6D81AC6683D3}"/>
    <cellStyle name="20% - Ênfase6 7 3 3" xfId="15163" xr:uid="{A3FF67B7-1CDB-4878-9101-99332D5CA87C}"/>
    <cellStyle name="20% - Ênfase6 7 3 3 2" xfId="38203" xr:uid="{6528767E-3A64-442D-9568-2F992D6483D8}"/>
    <cellStyle name="20% - Ênfase6 7 3 4" xfId="26683" xr:uid="{721B1B23-0947-4AFB-8A69-AE9DFC3435F3}"/>
    <cellStyle name="20% - Ênfase6 7 4" xfId="6523" xr:uid="{AE960E11-1E5C-410C-B404-FD25B686B422}"/>
    <cellStyle name="20% - Ênfase6 7 4 2" xfId="18043" xr:uid="{3FD3A1FB-3EA5-4DBE-A0EB-774881C29D59}"/>
    <cellStyle name="20% - Ênfase6 7 4 2 2" xfId="41083" xr:uid="{243B82E0-C72E-4F5C-9D1B-3EEA39B2B770}"/>
    <cellStyle name="20% - Ênfase6 7 4 3" xfId="29563" xr:uid="{7A192908-38CB-4402-BD9B-8F26FFC4A6B2}"/>
    <cellStyle name="20% - Ênfase6 7 5" xfId="12283" xr:uid="{968B930B-50E3-4B7A-886D-87E486BEDEE5}"/>
    <cellStyle name="20% - Ênfase6 7 5 2" xfId="35323" xr:uid="{97F06B49-18CB-466B-9843-1C794A061ACF}"/>
    <cellStyle name="20% - Ênfase6 7 6" xfId="23803" xr:uid="{B2BEF5AE-A8A9-4413-A997-3C8B040D7CDC}"/>
    <cellStyle name="20% - Ênfase6 8" xfId="1483" xr:uid="{F4E6786C-81A4-408E-B52D-33F3618F3728}"/>
    <cellStyle name="20% - Ênfase6 8 2" xfId="4363" xr:uid="{CF6A44EF-7393-4F21-8E2F-77C17037D027}"/>
    <cellStyle name="20% - Ênfase6 8 2 2" xfId="10123" xr:uid="{EBFFDF99-1A34-4BED-8920-B787DBBA019E}"/>
    <cellStyle name="20% - Ênfase6 8 2 2 2" xfId="21643" xr:uid="{25023A0E-D52C-4565-A981-BD20B862BF0E}"/>
    <cellStyle name="20% - Ênfase6 8 2 2 2 2" xfId="44683" xr:uid="{A28B7C10-1522-4297-9440-FFBB64A72D6C}"/>
    <cellStyle name="20% - Ênfase6 8 2 2 3" xfId="33163" xr:uid="{6753990E-848A-4B23-A664-72D56924369F}"/>
    <cellStyle name="20% - Ênfase6 8 2 3" xfId="15883" xr:uid="{F2DE83C6-5729-4EC4-B79F-EDEE1C607878}"/>
    <cellStyle name="20% - Ênfase6 8 2 3 2" xfId="38923" xr:uid="{06F77ACC-021C-4855-8A45-CD02CA217976}"/>
    <cellStyle name="20% - Ênfase6 8 2 4" xfId="27403" xr:uid="{6CEA916E-E55E-4210-8C18-F666EB263C94}"/>
    <cellStyle name="20% - Ênfase6 8 3" xfId="7243" xr:uid="{1ED39B53-EE39-4348-A4A1-A88F529FF0C7}"/>
    <cellStyle name="20% - Ênfase6 8 3 2" xfId="18763" xr:uid="{76704253-06C8-4BAF-9F57-04233F92A9E6}"/>
    <cellStyle name="20% - Ênfase6 8 3 2 2" xfId="41803" xr:uid="{F7930140-4EB1-4D21-837B-B0ACCF34B141}"/>
    <cellStyle name="20% - Ênfase6 8 3 3" xfId="30283" xr:uid="{0426E70D-8980-4077-AFDE-CAADE6DDDAAF}"/>
    <cellStyle name="20% - Ênfase6 8 4" xfId="13003" xr:uid="{55166EF1-E252-4DBF-AEE0-BEA28F531DA3}"/>
    <cellStyle name="20% - Ênfase6 8 4 2" xfId="36043" xr:uid="{4EE1BCAA-5123-468D-AE66-5C20A6C2BA29}"/>
    <cellStyle name="20% - Ênfase6 8 5" xfId="24523" xr:uid="{B592BE82-5ACC-482F-9E4B-E61E45B4A414}"/>
    <cellStyle name="20% - Ênfase6 9" xfId="2923" xr:uid="{AE55D104-6C29-4170-A6EC-31A5DEFCA405}"/>
    <cellStyle name="20% - Ênfase6 9 2" xfId="8683" xr:uid="{C7A90E83-B033-4A3C-895A-A2CCA6AB7FC2}"/>
    <cellStyle name="20% - Ênfase6 9 2 2" xfId="20203" xr:uid="{293F46DB-9743-4C31-A1DB-79CC063945D0}"/>
    <cellStyle name="20% - Ênfase6 9 2 2 2" xfId="43243" xr:uid="{B8A89B36-F2B3-46EC-ADDC-EA6134DC6C10}"/>
    <cellStyle name="20% - Ênfase6 9 2 3" xfId="31723" xr:uid="{5BC64BB6-8248-4ECF-88AA-29BBF01FDD6C}"/>
    <cellStyle name="20% - Ênfase6 9 3" xfId="14443" xr:uid="{5E5F2891-7915-46FA-99AC-799F4D9E07F6}"/>
    <cellStyle name="20% - Ênfase6 9 3 2" xfId="37483" xr:uid="{EDD74246-C738-4E32-9FAA-9D328BF5D747}"/>
    <cellStyle name="20% - Ênfase6 9 4" xfId="25963" xr:uid="{FC9EA778-1510-4C0C-ADC9-78DBCA51144F}"/>
    <cellStyle name="40% - Ênfase1" xfId="21" builtinId="31" customBuiltin="1"/>
    <cellStyle name="40% - Ênfase1 10" xfId="5789" xr:uid="{E39B8918-CF2A-43B1-A679-AD7747188C19}"/>
    <cellStyle name="40% - Ênfase1 10 2" xfId="17309" xr:uid="{D455B245-4F20-4505-8831-0358C0CCAEE0}"/>
    <cellStyle name="40% - Ênfase1 10 2 2" xfId="40349" xr:uid="{72A6DE16-E62D-4505-85A5-F31EC41F8091}"/>
    <cellStyle name="40% - Ênfase1 10 3" xfId="28829" xr:uid="{82392EAA-B3CE-49F8-97A5-56B83AD96792}"/>
    <cellStyle name="40% - Ênfase1 11" xfId="11549" xr:uid="{E78CDDD1-5044-4A16-BDF3-9F0269E0ECEB}"/>
    <cellStyle name="40% - Ênfase1 11 2" xfId="34589" xr:uid="{DF32D1AF-70FC-44C6-954C-2D5957281161}"/>
    <cellStyle name="40% - Ênfase1 12" xfId="23069" xr:uid="{96220B87-2C25-4631-9D8E-D1C3AFCB95A2}"/>
    <cellStyle name="40% - Ênfase1 2" xfId="50" xr:uid="{45C823B5-205E-49F7-82E4-BF380FBD3C5F}"/>
    <cellStyle name="40% - Ênfase1 2 10" xfId="11572" xr:uid="{45FF652E-8C70-4CBB-A426-53A8902A3D7D}"/>
    <cellStyle name="40% - Ênfase1 2 10 2" xfId="34612" xr:uid="{A63E78C6-E52D-4B93-A269-E1579E408D84}"/>
    <cellStyle name="40% - Ênfase1 2 11" xfId="23092" xr:uid="{AD5F9C69-375A-41F7-A0B3-ED913BB6FE55}"/>
    <cellStyle name="40% - Ênfase1 2 2" xfId="97" xr:uid="{D2CA63FF-CDC0-49E3-A731-31C19E34DEEA}"/>
    <cellStyle name="40% - Ênfase1 2 2 10" xfId="23137" xr:uid="{50C132AC-0D27-4DD6-9AEC-2B9F5BC1A8CF}"/>
    <cellStyle name="40% - Ênfase1 2 2 2" xfId="187" xr:uid="{CEF79C58-262F-4E65-8F33-AEC4EA8DD654}"/>
    <cellStyle name="40% - Ênfase1 2 2 2 2" xfId="367" xr:uid="{AE085B2D-2762-4CBA-8EE8-671B0915A525}"/>
    <cellStyle name="40% - Ênfase1 2 2 2 2 2" xfId="727" xr:uid="{A429D139-1D4B-4D04-9730-4BD86DECD39F}"/>
    <cellStyle name="40% - Ênfase1 2 2 2 2 2 2" xfId="1447" xr:uid="{F54D9D5F-518D-4641-9311-C02C3E152C32}"/>
    <cellStyle name="40% - Ênfase1 2 2 2 2 2 2 2" xfId="2887" xr:uid="{4F8F6907-3A45-4F9C-A01F-8B87C63A2DA3}"/>
    <cellStyle name="40% - Ênfase1 2 2 2 2 2 2 2 2" xfId="5767" xr:uid="{72D63CEA-7760-46E5-89A2-20A48D48F057}"/>
    <cellStyle name="40% - Ênfase1 2 2 2 2 2 2 2 2 2" xfId="11527" xr:uid="{B51AA162-11EF-4AB1-845F-EC76574FDBC5}"/>
    <cellStyle name="40% - Ênfase1 2 2 2 2 2 2 2 2 2 2" xfId="23047" xr:uid="{B03666DD-D586-4B10-B4E4-E07B184DFDE0}"/>
    <cellStyle name="40% - Ênfase1 2 2 2 2 2 2 2 2 2 2 2" xfId="46087" xr:uid="{7FBEA75B-9430-430F-B7FB-2962CA8D9A44}"/>
    <cellStyle name="40% - Ênfase1 2 2 2 2 2 2 2 2 2 3" xfId="34567" xr:uid="{7D9BA2D6-2EB4-4578-9B0E-ABE01A28BA2C}"/>
    <cellStyle name="40% - Ênfase1 2 2 2 2 2 2 2 2 3" xfId="17287" xr:uid="{F66A18F6-893B-4E10-B350-C858C043996F}"/>
    <cellStyle name="40% - Ênfase1 2 2 2 2 2 2 2 2 3 2" xfId="40327" xr:uid="{389D2AD2-C12A-4F62-B7B5-A597031F08A5}"/>
    <cellStyle name="40% - Ênfase1 2 2 2 2 2 2 2 2 4" xfId="28807" xr:uid="{4151AD15-C791-4B8A-927A-0AE20AF9EE22}"/>
    <cellStyle name="40% - Ênfase1 2 2 2 2 2 2 2 3" xfId="8647" xr:uid="{DEE94B3D-2922-469C-AA68-D6B321DD3043}"/>
    <cellStyle name="40% - Ênfase1 2 2 2 2 2 2 2 3 2" xfId="20167" xr:uid="{DAA7CD46-FECF-471A-9B59-AB9DFB8C2666}"/>
    <cellStyle name="40% - Ênfase1 2 2 2 2 2 2 2 3 2 2" xfId="43207" xr:uid="{DA1DFFAE-7EBA-4EE3-8B9C-B8FFA0D61F90}"/>
    <cellStyle name="40% - Ênfase1 2 2 2 2 2 2 2 3 3" xfId="31687" xr:uid="{A73E0CE8-AC80-40F1-88C7-317D5735F890}"/>
    <cellStyle name="40% - Ênfase1 2 2 2 2 2 2 2 4" xfId="14407" xr:uid="{8393F566-8F5F-4C3E-829F-979A2CCC78B0}"/>
    <cellStyle name="40% - Ênfase1 2 2 2 2 2 2 2 4 2" xfId="37447" xr:uid="{7431BD94-9ECB-453C-A128-51FBEB3E7D1B}"/>
    <cellStyle name="40% - Ênfase1 2 2 2 2 2 2 2 5" xfId="25927" xr:uid="{BB0C3864-67D5-4D5A-8D10-577174B11756}"/>
    <cellStyle name="40% - Ênfase1 2 2 2 2 2 2 3" xfId="4327" xr:uid="{0ADBB29E-9604-446E-8266-68B332069238}"/>
    <cellStyle name="40% - Ênfase1 2 2 2 2 2 2 3 2" xfId="10087" xr:uid="{C27D5883-AF1E-4D5E-9B19-AB499650E4E1}"/>
    <cellStyle name="40% - Ênfase1 2 2 2 2 2 2 3 2 2" xfId="21607" xr:uid="{AABDB422-C1A5-43F7-AC64-A8B15BA75D44}"/>
    <cellStyle name="40% - Ênfase1 2 2 2 2 2 2 3 2 2 2" xfId="44647" xr:uid="{04C566EE-F32B-44EE-8C8D-1371B240735D}"/>
    <cellStyle name="40% - Ênfase1 2 2 2 2 2 2 3 2 3" xfId="33127" xr:uid="{7724C47A-771C-49A7-9E50-DDA9E49D14BE}"/>
    <cellStyle name="40% - Ênfase1 2 2 2 2 2 2 3 3" xfId="15847" xr:uid="{7299DAD7-3FA9-40C7-9DD6-20FC4DC44235}"/>
    <cellStyle name="40% - Ênfase1 2 2 2 2 2 2 3 3 2" xfId="38887" xr:uid="{58D4A34A-0533-4D36-A2E9-BC50153D0246}"/>
    <cellStyle name="40% - Ênfase1 2 2 2 2 2 2 3 4" xfId="27367" xr:uid="{EEC76B80-2224-4BCE-BCCD-08B6C006073A}"/>
    <cellStyle name="40% - Ênfase1 2 2 2 2 2 2 4" xfId="7207" xr:uid="{F6958049-B2CA-4E1E-865A-5BEABDCB64EF}"/>
    <cellStyle name="40% - Ênfase1 2 2 2 2 2 2 4 2" xfId="18727" xr:uid="{821CDF8C-1688-4B4C-A35B-99D110407740}"/>
    <cellStyle name="40% - Ênfase1 2 2 2 2 2 2 4 2 2" xfId="41767" xr:uid="{3F8F572A-8CCE-4C16-8CBD-B69096C3FA87}"/>
    <cellStyle name="40% - Ênfase1 2 2 2 2 2 2 4 3" xfId="30247" xr:uid="{99079193-BD56-44DC-992E-9E6292C9A180}"/>
    <cellStyle name="40% - Ênfase1 2 2 2 2 2 2 5" xfId="12967" xr:uid="{B8B344D4-E1D0-4443-A4D7-C4E1BD79B072}"/>
    <cellStyle name="40% - Ênfase1 2 2 2 2 2 2 5 2" xfId="36007" xr:uid="{5E531C67-8B51-4F45-AF33-C207D64D1B42}"/>
    <cellStyle name="40% - Ênfase1 2 2 2 2 2 2 6" xfId="24487" xr:uid="{7765A768-99B9-4CF2-9ED3-6F39C18656AB}"/>
    <cellStyle name="40% - Ênfase1 2 2 2 2 2 3" xfId="2167" xr:uid="{FE0C501D-F156-4555-9034-C9AAC0D9DA4B}"/>
    <cellStyle name="40% - Ênfase1 2 2 2 2 2 3 2" xfId="5047" xr:uid="{F50ED3DA-75D3-4BCC-A617-35BBB8F8AF57}"/>
    <cellStyle name="40% - Ênfase1 2 2 2 2 2 3 2 2" xfId="10807" xr:uid="{164566BA-F5B2-4420-A0B8-DC768FCCC5E3}"/>
    <cellStyle name="40% - Ênfase1 2 2 2 2 2 3 2 2 2" xfId="22327" xr:uid="{4B4D2490-6034-4B78-AA5E-8D60FDD7B06B}"/>
    <cellStyle name="40% - Ênfase1 2 2 2 2 2 3 2 2 2 2" xfId="45367" xr:uid="{B45CAFF5-E96A-40C4-A5A5-81816E8D2422}"/>
    <cellStyle name="40% - Ênfase1 2 2 2 2 2 3 2 2 3" xfId="33847" xr:uid="{93741468-6FC6-402B-9FE0-9A857B98E895}"/>
    <cellStyle name="40% - Ênfase1 2 2 2 2 2 3 2 3" xfId="16567" xr:uid="{6F531AB7-BB3E-43F8-BA5A-A8DDC6BAB3E7}"/>
    <cellStyle name="40% - Ênfase1 2 2 2 2 2 3 2 3 2" xfId="39607" xr:uid="{B11F01BE-B705-4034-ACF3-A704AFC84ECC}"/>
    <cellStyle name="40% - Ênfase1 2 2 2 2 2 3 2 4" xfId="28087" xr:uid="{619CD89A-907D-4281-9B1A-B0E61E4865FC}"/>
    <cellStyle name="40% - Ênfase1 2 2 2 2 2 3 3" xfId="7927" xr:uid="{BEB569E7-0071-459C-8F5D-FB2623780FF1}"/>
    <cellStyle name="40% - Ênfase1 2 2 2 2 2 3 3 2" xfId="19447" xr:uid="{A58FB2B9-4002-4CDD-AC25-B04842AB3B9D}"/>
    <cellStyle name="40% - Ênfase1 2 2 2 2 2 3 3 2 2" xfId="42487" xr:uid="{6B11D39C-0E6C-4B1C-A5EF-84ABDFD98CE7}"/>
    <cellStyle name="40% - Ênfase1 2 2 2 2 2 3 3 3" xfId="30967" xr:uid="{C2DB7BDD-4DE3-4360-8209-A4435714F0A1}"/>
    <cellStyle name="40% - Ênfase1 2 2 2 2 2 3 4" xfId="13687" xr:uid="{385C8A48-6D85-48E1-AA5C-DF4C83D3C2BE}"/>
    <cellStyle name="40% - Ênfase1 2 2 2 2 2 3 4 2" xfId="36727" xr:uid="{23CCA2F7-8580-495D-B91F-E52A52B210EC}"/>
    <cellStyle name="40% - Ênfase1 2 2 2 2 2 3 5" xfId="25207" xr:uid="{30F75852-9F25-4227-89A7-8AEA469AE2CD}"/>
    <cellStyle name="40% - Ênfase1 2 2 2 2 2 4" xfId="3607" xr:uid="{EFA58F4E-AEFB-47E7-A37C-F3E36A169BBB}"/>
    <cellStyle name="40% - Ênfase1 2 2 2 2 2 4 2" xfId="9367" xr:uid="{70A68D33-FDB6-4F5E-A8C9-5BCF1739941E}"/>
    <cellStyle name="40% - Ênfase1 2 2 2 2 2 4 2 2" xfId="20887" xr:uid="{600350AB-A50B-4668-A0AB-6BC9861F0AE4}"/>
    <cellStyle name="40% - Ênfase1 2 2 2 2 2 4 2 2 2" xfId="43927" xr:uid="{BE3F9F65-9EB9-464F-80D4-6CB0B36AA196}"/>
    <cellStyle name="40% - Ênfase1 2 2 2 2 2 4 2 3" xfId="32407" xr:uid="{9F1DBB8E-30D7-4D0D-A163-DCA82F654967}"/>
    <cellStyle name="40% - Ênfase1 2 2 2 2 2 4 3" xfId="15127" xr:uid="{F3B92C58-6DFB-42A3-A78D-4EF73B274CB2}"/>
    <cellStyle name="40% - Ênfase1 2 2 2 2 2 4 3 2" xfId="38167" xr:uid="{E4D0AACE-E1AF-4BA8-841C-ACF9CB3CF13B}"/>
    <cellStyle name="40% - Ênfase1 2 2 2 2 2 4 4" xfId="26647" xr:uid="{2B222C4D-DB71-4BD2-A84E-EBDF63CF0817}"/>
    <cellStyle name="40% - Ênfase1 2 2 2 2 2 5" xfId="6487" xr:uid="{03CC487A-2055-4A13-996E-B0DD1610878C}"/>
    <cellStyle name="40% - Ênfase1 2 2 2 2 2 5 2" xfId="18007" xr:uid="{13582DC5-C6FC-48BC-A4C5-23F1D385656E}"/>
    <cellStyle name="40% - Ênfase1 2 2 2 2 2 5 2 2" xfId="41047" xr:uid="{BF8AE1BF-A2B7-4991-94CB-21EE0522CEA9}"/>
    <cellStyle name="40% - Ênfase1 2 2 2 2 2 5 3" xfId="29527" xr:uid="{57A4D664-321F-43BD-AEAB-A9041A2D2722}"/>
    <cellStyle name="40% - Ênfase1 2 2 2 2 2 6" xfId="12247" xr:uid="{B20FC6E1-BAE9-4A0B-A4D0-6784618C1CBB}"/>
    <cellStyle name="40% - Ênfase1 2 2 2 2 2 6 2" xfId="35287" xr:uid="{A3997216-E941-4D6B-9799-9AACE5AA6395}"/>
    <cellStyle name="40% - Ênfase1 2 2 2 2 2 7" xfId="23767" xr:uid="{A32D78BA-8333-4AB8-8D3A-E470DD9E3177}"/>
    <cellStyle name="40% - Ênfase1 2 2 2 2 3" xfId="1087" xr:uid="{8DC301DF-A6AA-46A6-97CD-C2868FF2D994}"/>
    <cellStyle name="40% - Ênfase1 2 2 2 2 3 2" xfId="2527" xr:uid="{608EB261-FE8E-40F7-A954-997E965D37D4}"/>
    <cellStyle name="40% - Ênfase1 2 2 2 2 3 2 2" xfId="5407" xr:uid="{096C22B2-2D4A-4072-9201-A1821D39888E}"/>
    <cellStyle name="40% - Ênfase1 2 2 2 2 3 2 2 2" xfId="11167" xr:uid="{91449C0A-9ED5-48D0-B588-64BAD14AD39C}"/>
    <cellStyle name="40% - Ênfase1 2 2 2 2 3 2 2 2 2" xfId="22687" xr:uid="{A15AB289-7AC2-4FC0-A85F-F566492B34FD}"/>
    <cellStyle name="40% - Ênfase1 2 2 2 2 3 2 2 2 2 2" xfId="45727" xr:uid="{3F6C9AA9-3195-46D8-8213-7FD96B6126B7}"/>
    <cellStyle name="40% - Ênfase1 2 2 2 2 3 2 2 2 3" xfId="34207" xr:uid="{FBF4315D-4555-4462-9AE3-BE2B50A45B43}"/>
    <cellStyle name="40% - Ênfase1 2 2 2 2 3 2 2 3" xfId="16927" xr:uid="{3B942EAD-4BAC-409D-A2C2-38C65D023ED6}"/>
    <cellStyle name="40% - Ênfase1 2 2 2 2 3 2 2 3 2" xfId="39967" xr:uid="{CD1D8CB6-804F-49E7-A818-0E6D85FA75F8}"/>
    <cellStyle name="40% - Ênfase1 2 2 2 2 3 2 2 4" xfId="28447" xr:uid="{227E5C90-F84B-4EE6-B219-68C88C3BFD47}"/>
    <cellStyle name="40% - Ênfase1 2 2 2 2 3 2 3" xfId="8287" xr:uid="{32CC7518-58F9-48EB-8C67-8C594485EFC5}"/>
    <cellStyle name="40% - Ênfase1 2 2 2 2 3 2 3 2" xfId="19807" xr:uid="{A5977E96-DDEF-4754-A761-F5F74756E7F6}"/>
    <cellStyle name="40% - Ênfase1 2 2 2 2 3 2 3 2 2" xfId="42847" xr:uid="{E4F39B4F-A233-44C7-9E52-203C27132ACC}"/>
    <cellStyle name="40% - Ênfase1 2 2 2 2 3 2 3 3" xfId="31327" xr:uid="{5D863A73-271A-4593-B5AE-9DFF60146B08}"/>
    <cellStyle name="40% - Ênfase1 2 2 2 2 3 2 4" xfId="14047" xr:uid="{C2FD8541-3ED5-44C9-9A20-8C776693A472}"/>
    <cellStyle name="40% - Ênfase1 2 2 2 2 3 2 4 2" xfId="37087" xr:uid="{11F8019D-E17E-449C-8E67-CD8653F20DB7}"/>
    <cellStyle name="40% - Ênfase1 2 2 2 2 3 2 5" xfId="25567" xr:uid="{DA301578-A78E-4DDA-879C-CC3AA189146E}"/>
    <cellStyle name="40% - Ênfase1 2 2 2 2 3 3" xfId="3967" xr:uid="{F78129EB-85ED-4895-A357-048AB4AE5E7A}"/>
    <cellStyle name="40% - Ênfase1 2 2 2 2 3 3 2" xfId="9727" xr:uid="{BE071078-48CB-43F0-BA37-481025AF030D}"/>
    <cellStyle name="40% - Ênfase1 2 2 2 2 3 3 2 2" xfId="21247" xr:uid="{AFEAB957-0A52-4292-9F27-0549F174AFF3}"/>
    <cellStyle name="40% - Ênfase1 2 2 2 2 3 3 2 2 2" xfId="44287" xr:uid="{1EB869B9-AD76-41BD-AF8C-CDFE3A259E38}"/>
    <cellStyle name="40% - Ênfase1 2 2 2 2 3 3 2 3" xfId="32767" xr:uid="{1F5745CB-DE09-40D8-BB58-34D95EC1839F}"/>
    <cellStyle name="40% - Ênfase1 2 2 2 2 3 3 3" xfId="15487" xr:uid="{6B7D0D62-92CF-4A09-B047-76336A1B2442}"/>
    <cellStyle name="40% - Ênfase1 2 2 2 2 3 3 3 2" xfId="38527" xr:uid="{B3D3B9BC-A635-4647-874E-0BFEA36484EE}"/>
    <cellStyle name="40% - Ênfase1 2 2 2 2 3 3 4" xfId="27007" xr:uid="{67D3FEFC-731E-41D6-A601-1738D002368A}"/>
    <cellStyle name="40% - Ênfase1 2 2 2 2 3 4" xfId="6847" xr:uid="{74079917-EDAA-45F3-B40E-DA6DD098352B}"/>
    <cellStyle name="40% - Ênfase1 2 2 2 2 3 4 2" xfId="18367" xr:uid="{619E85F4-FE8D-4F98-8D61-8F3C99300F38}"/>
    <cellStyle name="40% - Ênfase1 2 2 2 2 3 4 2 2" xfId="41407" xr:uid="{2A44FF7A-3047-47FF-9AA8-9535C7C7B514}"/>
    <cellStyle name="40% - Ênfase1 2 2 2 2 3 4 3" xfId="29887" xr:uid="{84030B26-62EF-4C81-89A8-A0AAF276837D}"/>
    <cellStyle name="40% - Ênfase1 2 2 2 2 3 5" xfId="12607" xr:uid="{5A2ED63E-F51B-4082-9332-5645D7301F07}"/>
    <cellStyle name="40% - Ênfase1 2 2 2 2 3 5 2" xfId="35647" xr:uid="{02ACAD63-5621-4546-AE27-618544EAAAD6}"/>
    <cellStyle name="40% - Ênfase1 2 2 2 2 3 6" xfId="24127" xr:uid="{92803140-3B7B-4C35-821C-1A9DCE9B99D8}"/>
    <cellStyle name="40% - Ênfase1 2 2 2 2 4" xfId="1807" xr:uid="{6DF4F327-E0C2-4272-987B-7AC80DED6592}"/>
    <cellStyle name="40% - Ênfase1 2 2 2 2 4 2" xfId="4687" xr:uid="{340B082A-A83E-42A8-ADF6-6BD2DCC61C7C}"/>
    <cellStyle name="40% - Ênfase1 2 2 2 2 4 2 2" xfId="10447" xr:uid="{33CC33BE-F23B-4891-9F9B-A9B8CD7169D2}"/>
    <cellStyle name="40% - Ênfase1 2 2 2 2 4 2 2 2" xfId="21967" xr:uid="{34F3EF57-5F0E-4332-9FBD-4B877E0FEA3A}"/>
    <cellStyle name="40% - Ênfase1 2 2 2 2 4 2 2 2 2" xfId="45007" xr:uid="{2863AE80-79EE-48BE-A03E-E90BD5BBFDF3}"/>
    <cellStyle name="40% - Ênfase1 2 2 2 2 4 2 2 3" xfId="33487" xr:uid="{0E1F7169-B6FC-4401-A698-121AD40D650E}"/>
    <cellStyle name="40% - Ênfase1 2 2 2 2 4 2 3" xfId="16207" xr:uid="{1FFA1830-B329-4C60-9B9E-55B95E1FBC42}"/>
    <cellStyle name="40% - Ênfase1 2 2 2 2 4 2 3 2" xfId="39247" xr:uid="{8A829161-BF5E-46BC-8220-6A7790ABBB0F}"/>
    <cellStyle name="40% - Ênfase1 2 2 2 2 4 2 4" xfId="27727" xr:uid="{B503C598-33BA-419D-990B-7F076D3E2112}"/>
    <cellStyle name="40% - Ênfase1 2 2 2 2 4 3" xfId="7567" xr:uid="{236438C3-D434-424C-A5EA-AD7771240FDC}"/>
    <cellStyle name="40% - Ênfase1 2 2 2 2 4 3 2" xfId="19087" xr:uid="{0B321CA6-703A-44D9-91EF-228A886D54AE}"/>
    <cellStyle name="40% - Ênfase1 2 2 2 2 4 3 2 2" xfId="42127" xr:uid="{27B44186-DD0F-43B1-B30A-6E1358847F78}"/>
    <cellStyle name="40% - Ênfase1 2 2 2 2 4 3 3" xfId="30607" xr:uid="{BECFB7AF-7F71-4902-A565-5576748E1DCE}"/>
    <cellStyle name="40% - Ênfase1 2 2 2 2 4 4" xfId="13327" xr:uid="{089BADC5-49D5-45F8-A808-9149913F307A}"/>
    <cellStyle name="40% - Ênfase1 2 2 2 2 4 4 2" xfId="36367" xr:uid="{13ADD1A9-1E48-4B1A-A38C-4B13B57FC848}"/>
    <cellStyle name="40% - Ênfase1 2 2 2 2 4 5" xfId="24847" xr:uid="{83409BF0-33D3-4009-BE81-8BA20AAF9A66}"/>
    <cellStyle name="40% - Ênfase1 2 2 2 2 5" xfId="3247" xr:uid="{0CAA267D-1951-4E3C-A1E9-8EED5E01A944}"/>
    <cellStyle name="40% - Ênfase1 2 2 2 2 5 2" xfId="9007" xr:uid="{DF750723-3AC0-45F8-9F53-25E26D748517}"/>
    <cellStyle name="40% - Ênfase1 2 2 2 2 5 2 2" xfId="20527" xr:uid="{6BA01320-5AD2-469D-AFE7-DBD0760039CA}"/>
    <cellStyle name="40% - Ênfase1 2 2 2 2 5 2 2 2" xfId="43567" xr:uid="{34588E15-2BF6-4624-B074-E6566495BCB3}"/>
    <cellStyle name="40% - Ênfase1 2 2 2 2 5 2 3" xfId="32047" xr:uid="{66C46A51-FDBE-461F-B1AC-6DDB93FB0117}"/>
    <cellStyle name="40% - Ênfase1 2 2 2 2 5 3" xfId="14767" xr:uid="{13132492-3593-4D26-B774-C3F52853D5B3}"/>
    <cellStyle name="40% - Ênfase1 2 2 2 2 5 3 2" xfId="37807" xr:uid="{B0A3ECF4-0E59-4DA0-846D-C81F3BFD7C8C}"/>
    <cellStyle name="40% - Ênfase1 2 2 2 2 5 4" xfId="26287" xr:uid="{DA3DAE11-2A87-4DE9-B459-FFD05F29FB63}"/>
    <cellStyle name="40% - Ênfase1 2 2 2 2 6" xfId="6127" xr:uid="{33AE1B9A-8ECE-4A3A-ADD8-767B4B777E08}"/>
    <cellStyle name="40% - Ênfase1 2 2 2 2 6 2" xfId="17647" xr:uid="{2955AC97-4DC2-487F-90AE-5DC723602795}"/>
    <cellStyle name="40% - Ênfase1 2 2 2 2 6 2 2" xfId="40687" xr:uid="{67B43B7D-118E-42AD-9EE8-CD76709F0D33}"/>
    <cellStyle name="40% - Ênfase1 2 2 2 2 6 3" xfId="29167" xr:uid="{35FF376A-EFC7-47CA-85A6-2F590A38C7D5}"/>
    <cellStyle name="40% - Ênfase1 2 2 2 2 7" xfId="11887" xr:uid="{D65A7E4B-6DD7-4DFE-B193-2731706D7F8D}"/>
    <cellStyle name="40% - Ênfase1 2 2 2 2 7 2" xfId="34927" xr:uid="{786C1BC5-DF76-4511-BBD5-93BC6BA1E511}"/>
    <cellStyle name="40% - Ênfase1 2 2 2 2 8" xfId="23407" xr:uid="{8D42C27C-B09E-4CDF-ACE4-647DB8966F99}"/>
    <cellStyle name="40% - Ênfase1 2 2 2 3" xfId="547" xr:uid="{6CBC3EE9-5193-4EF7-8E72-9B595DA9F9E5}"/>
    <cellStyle name="40% - Ênfase1 2 2 2 3 2" xfId="1267" xr:uid="{ACDBEE8C-F688-401B-AE42-D98DA31CB920}"/>
    <cellStyle name="40% - Ênfase1 2 2 2 3 2 2" xfId="2707" xr:uid="{C1E3FAC1-0DE9-4A5B-ABA1-7DFFCB068346}"/>
    <cellStyle name="40% - Ênfase1 2 2 2 3 2 2 2" xfId="5587" xr:uid="{BE663933-BE45-4D3D-83B0-544A89EC3C50}"/>
    <cellStyle name="40% - Ênfase1 2 2 2 3 2 2 2 2" xfId="11347" xr:uid="{458B0B8A-2F5A-4C88-8ACA-9C5E262CFE86}"/>
    <cellStyle name="40% - Ênfase1 2 2 2 3 2 2 2 2 2" xfId="22867" xr:uid="{A5FFE637-21C6-4CEA-95CA-D7193436BC12}"/>
    <cellStyle name="40% - Ênfase1 2 2 2 3 2 2 2 2 2 2" xfId="45907" xr:uid="{10091009-86E7-4782-B188-3E2A8EF2A425}"/>
    <cellStyle name="40% - Ênfase1 2 2 2 3 2 2 2 2 3" xfId="34387" xr:uid="{FA2387B4-B884-4607-B05A-F947B5945C00}"/>
    <cellStyle name="40% - Ênfase1 2 2 2 3 2 2 2 3" xfId="17107" xr:uid="{99307FAA-37CE-4FCB-885B-9DA881555FE6}"/>
    <cellStyle name="40% - Ênfase1 2 2 2 3 2 2 2 3 2" xfId="40147" xr:uid="{5B88B1E2-C1F9-4B16-B8F1-35A6BA8C1C08}"/>
    <cellStyle name="40% - Ênfase1 2 2 2 3 2 2 2 4" xfId="28627" xr:uid="{1B6F9E50-2D6A-4782-8AA7-023B0FF15C8F}"/>
    <cellStyle name="40% - Ênfase1 2 2 2 3 2 2 3" xfId="8467" xr:uid="{09CFF06C-692B-48FE-9D02-29D0F383F7CB}"/>
    <cellStyle name="40% - Ênfase1 2 2 2 3 2 2 3 2" xfId="19987" xr:uid="{E76A6B11-B9B7-49D4-83AC-A2DD225B4594}"/>
    <cellStyle name="40% - Ênfase1 2 2 2 3 2 2 3 2 2" xfId="43027" xr:uid="{7FAE993A-B1DB-4B73-B7A3-1C5353650A49}"/>
    <cellStyle name="40% - Ênfase1 2 2 2 3 2 2 3 3" xfId="31507" xr:uid="{EE76F163-7776-4B16-850D-8C9BE3410EB5}"/>
    <cellStyle name="40% - Ênfase1 2 2 2 3 2 2 4" xfId="14227" xr:uid="{ACFB3759-3B71-43D0-A69C-F5E8056AD3B4}"/>
    <cellStyle name="40% - Ênfase1 2 2 2 3 2 2 4 2" xfId="37267" xr:uid="{18558EC8-0868-4AD7-B711-EF49F7D399D9}"/>
    <cellStyle name="40% - Ênfase1 2 2 2 3 2 2 5" xfId="25747" xr:uid="{89A04D36-A1AC-435E-AE64-7A77C0E68F41}"/>
    <cellStyle name="40% - Ênfase1 2 2 2 3 2 3" xfId="4147" xr:uid="{D285D656-E07A-453D-AB83-FFFB064A3486}"/>
    <cellStyle name="40% - Ênfase1 2 2 2 3 2 3 2" xfId="9907" xr:uid="{64B437DB-739A-40A0-B290-FF9F57ECB9FA}"/>
    <cellStyle name="40% - Ênfase1 2 2 2 3 2 3 2 2" xfId="21427" xr:uid="{2CC1B925-EA8A-40D1-A196-C8653AB3D60D}"/>
    <cellStyle name="40% - Ênfase1 2 2 2 3 2 3 2 2 2" xfId="44467" xr:uid="{278798A5-FC69-44FE-A6E4-08B6D9E0ABAF}"/>
    <cellStyle name="40% - Ênfase1 2 2 2 3 2 3 2 3" xfId="32947" xr:uid="{2ECE0F50-3FE9-48CF-98B1-FB7A3CC504EF}"/>
    <cellStyle name="40% - Ênfase1 2 2 2 3 2 3 3" xfId="15667" xr:uid="{38F161E6-59E4-4211-9B4D-B1D01C46F50C}"/>
    <cellStyle name="40% - Ênfase1 2 2 2 3 2 3 3 2" xfId="38707" xr:uid="{837BD244-0ABC-468B-A8CB-381B09A5EFD0}"/>
    <cellStyle name="40% - Ênfase1 2 2 2 3 2 3 4" xfId="27187" xr:uid="{16ADD7F8-D70A-4698-B943-B361BC6F2EEC}"/>
    <cellStyle name="40% - Ênfase1 2 2 2 3 2 4" xfId="7027" xr:uid="{4042A1EB-1DD4-451F-AD94-4E1ACBFE0E7F}"/>
    <cellStyle name="40% - Ênfase1 2 2 2 3 2 4 2" xfId="18547" xr:uid="{249CA281-9040-4793-8368-688D194D2A90}"/>
    <cellStyle name="40% - Ênfase1 2 2 2 3 2 4 2 2" xfId="41587" xr:uid="{E1BF4C57-FC65-40AE-A6CA-5BD28FBE675F}"/>
    <cellStyle name="40% - Ênfase1 2 2 2 3 2 4 3" xfId="30067" xr:uid="{B1C1D0E3-5A37-4CDA-8E54-C246FE1966C7}"/>
    <cellStyle name="40% - Ênfase1 2 2 2 3 2 5" xfId="12787" xr:uid="{3ECF4D53-A97A-4164-8D06-21B9A81505B5}"/>
    <cellStyle name="40% - Ênfase1 2 2 2 3 2 5 2" xfId="35827" xr:uid="{150A594F-DF9B-4835-9FC9-9DC53D19EA06}"/>
    <cellStyle name="40% - Ênfase1 2 2 2 3 2 6" xfId="24307" xr:uid="{1C0D683E-DD67-4C74-9640-D5533C131282}"/>
    <cellStyle name="40% - Ênfase1 2 2 2 3 3" xfId="1987" xr:uid="{AED533EA-D1C2-4E1C-9753-CA0688B93C14}"/>
    <cellStyle name="40% - Ênfase1 2 2 2 3 3 2" xfId="4867" xr:uid="{6D9B62C1-EB42-4BDD-A5D1-94F62673EC48}"/>
    <cellStyle name="40% - Ênfase1 2 2 2 3 3 2 2" xfId="10627" xr:uid="{29867925-280A-4D49-91FB-A766BAAE8177}"/>
    <cellStyle name="40% - Ênfase1 2 2 2 3 3 2 2 2" xfId="22147" xr:uid="{1BAC9840-E705-4190-BC12-92DC601A78D6}"/>
    <cellStyle name="40% - Ênfase1 2 2 2 3 3 2 2 2 2" xfId="45187" xr:uid="{410BC6D9-A22C-4835-B948-25493E73E43F}"/>
    <cellStyle name="40% - Ênfase1 2 2 2 3 3 2 2 3" xfId="33667" xr:uid="{428BF48F-0FF6-48D8-830C-63DC7C1E9CBA}"/>
    <cellStyle name="40% - Ênfase1 2 2 2 3 3 2 3" xfId="16387" xr:uid="{3049F317-1B13-4416-AA6C-FABAC94E3A08}"/>
    <cellStyle name="40% - Ênfase1 2 2 2 3 3 2 3 2" xfId="39427" xr:uid="{CBE25F9B-A2BB-4033-BA12-9DD273D2357C}"/>
    <cellStyle name="40% - Ênfase1 2 2 2 3 3 2 4" xfId="27907" xr:uid="{211598A4-0074-46A0-802B-D55A3066E76A}"/>
    <cellStyle name="40% - Ênfase1 2 2 2 3 3 3" xfId="7747" xr:uid="{FD8CEC9D-6D76-4D7D-918A-02D2728285EB}"/>
    <cellStyle name="40% - Ênfase1 2 2 2 3 3 3 2" xfId="19267" xr:uid="{028EA5D4-6761-4556-9FF4-B4D315646385}"/>
    <cellStyle name="40% - Ênfase1 2 2 2 3 3 3 2 2" xfId="42307" xr:uid="{375EA773-E7F4-4C8A-AD8E-A31713DD4E7B}"/>
    <cellStyle name="40% - Ênfase1 2 2 2 3 3 3 3" xfId="30787" xr:uid="{AD1985BA-538E-4FFA-ACE1-C545DFD0CE39}"/>
    <cellStyle name="40% - Ênfase1 2 2 2 3 3 4" xfId="13507" xr:uid="{10955BF3-5BCB-462D-A2D6-25DDADEB6E65}"/>
    <cellStyle name="40% - Ênfase1 2 2 2 3 3 4 2" xfId="36547" xr:uid="{CD4E23D9-F662-45C1-BE8F-0D6993E26D2D}"/>
    <cellStyle name="40% - Ênfase1 2 2 2 3 3 5" xfId="25027" xr:uid="{07888187-61B4-4B08-8BA2-17275B8C8C9F}"/>
    <cellStyle name="40% - Ênfase1 2 2 2 3 4" xfId="3427" xr:uid="{A71988F9-8D14-4E8F-BBF4-41E602DF24D6}"/>
    <cellStyle name="40% - Ênfase1 2 2 2 3 4 2" xfId="9187" xr:uid="{94A4B62D-2C03-451F-B89C-56AC099C01C4}"/>
    <cellStyle name="40% - Ênfase1 2 2 2 3 4 2 2" xfId="20707" xr:uid="{5AEE43B9-2473-416B-81B9-1EF305047CCD}"/>
    <cellStyle name="40% - Ênfase1 2 2 2 3 4 2 2 2" xfId="43747" xr:uid="{16502F6F-F7C6-42D9-85FF-90B845234275}"/>
    <cellStyle name="40% - Ênfase1 2 2 2 3 4 2 3" xfId="32227" xr:uid="{8BB17D66-DD13-4C86-9020-D5D3EEDF2A27}"/>
    <cellStyle name="40% - Ênfase1 2 2 2 3 4 3" xfId="14947" xr:uid="{9DF15113-C480-4572-8588-441ECA902B19}"/>
    <cellStyle name="40% - Ênfase1 2 2 2 3 4 3 2" xfId="37987" xr:uid="{5632922B-7F19-4DE7-A057-377B417659DA}"/>
    <cellStyle name="40% - Ênfase1 2 2 2 3 4 4" xfId="26467" xr:uid="{B5A1D0FA-F337-4CCE-80B5-B111E3057CC7}"/>
    <cellStyle name="40% - Ênfase1 2 2 2 3 5" xfId="6307" xr:uid="{41B696D7-516D-4B53-AFD0-052E1118B112}"/>
    <cellStyle name="40% - Ênfase1 2 2 2 3 5 2" xfId="17827" xr:uid="{8A45BD48-E5A5-413D-9C50-ADF55F4EE163}"/>
    <cellStyle name="40% - Ênfase1 2 2 2 3 5 2 2" xfId="40867" xr:uid="{FE4F6D1E-F422-4E47-9245-2393251D46EA}"/>
    <cellStyle name="40% - Ênfase1 2 2 2 3 5 3" xfId="29347" xr:uid="{F5B8BF74-B678-4B64-8698-5DC40DC7D156}"/>
    <cellStyle name="40% - Ênfase1 2 2 2 3 6" xfId="12067" xr:uid="{D8B7961B-181D-4347-AF47-CF30159D6355}"/>
    <cellStyle name="40% - Ênfase1 2 2 2 3 6 2" xfId="35107" xr:uid="{D0549A5F-1B14-4179-8140-F7B988A733B3}"/>
    <cellStyle name="40% - Ênfase1 2 2 2 3 7" xfId="23587" xr:uid="{6A6AA78E-ED9A-4AC6-B700-DD11DBC64DF4}"/>
    <cellStyle name="40% - Ênfase1 2 2 2 4" xfId="907" xr:uid="{F5287231-D298-4BE6-8344-D51417935102}"/>
    <cellStyle name="40% - Ênfase1 2 2 2 4 2" xfId="2347" xr:uid="{830283FA-343C-406D-92FD-7580A6FE93C3}"/>
    <cellStyle name="40% - Ênfase1 2 2 2 4 2 2" xfId="5227" xr:uid="{F60F5139-E457-48A8-A1FB-E894A3BFF46F}"/>
    <cellStyle name="40% - Ênfase1 2 2 2 4 2 2 2" xfId="10987" xr:uid="{EFEC749F-CBED-4DDD-9CA2-469924DE71A8}"/>
    <cellStyle name="40% - Ênfase1 2 2 2 4 2 2 2 2" xfId="22507" xr:uid="{38047441-080E-4E20-B10D-E74A7E0A3C45}"/>
    <cellStyle name="40% - Ênfase1 2 2 2 4 2 2 2 2 2" xfId="45547" xr:uid="{3C071AB9-154A-4391-8F97-8DCCB763F5D0}"/>
    <cellStyle name="40% - Ênfase1 2 2 2 4 2 2 2 3" xfId="34027" xr:uid="{14EF7ADF-DFDC-4FC3-88EB-72F300809AD5}"/>
    <cellStyle name="40% - Ênfase1 2 2 2 4 2 2 3" xfId="16747" xr:uid="{3C24951D-4000-4FE6-9E2A-3AF8A50F1CC2}"/>
    <cellStyle name="40% - Ênfase1 2 2 2 4 2 2 3 2" xfId="39787" xr:uid="{6BBA066A-D2B8-4006-8AC8-42994C0C8492}"/>
    <cellStyle name="40% - Ênfase1 2 2 2 4 2 2 4" xfId="28267" xr:uid="{63ECF764-AF82-4B79-BB4C-31FAD2E8B0DC}"/>
    <cellStyle name="40% - Ênfase1 2 2 2 4 2 3" xfId="8107" xr:uid="{EFED03EC-0024-4118-998E-13F434F67E04}"/>
    <cellStyle name="40% - Ênfase1 2 2 2 4 2 3 2" xfId="19627" xr:uid="{C4E1A519-85B1-4E58-939D-6731B3EA0EBA}"/>
    <cellStyle name="40% - Ênfase1 2 2 2 4 2 3 2 2" xfId="42667" xr:uid="{5B61433C-933E-44E7-9707-01AC04C9A808}"/>
    <cellStyle name="40% - Ênfase1 2 2 2 4 2 3 3" xfId="31147" xr:uid="{6E17E81D-1578-4C11-ABE6-DA52223B6A7D}"/>
    <cellStyle name="40% - Ênfase1 2 2 2 4 2 4" xfId="13867" xr:uid="{6BE8416F-DF01-4E19-8B37-D340EF894B6D}"/>
    <cellStyle name="40% - Ênfase1 2 2 2 4 2 4 2" xfId="36907" xr:uid="{D0EF56F7-D554-49F0-939C-5F4CA3BE03E5}"/>
    <cellStyle name="40% - Ênfase1 2 2 2 4 2 5" xfId="25387" xr:uid="{E1C0D23D-C247-4655-8A78-BA213F585387}"/>
    <cellStyle name="40% - Ênfase1 2 2 2 4 3" xfId="3787" xr:uid="{13459BE8-D4F0-4C39-8EE5-B57F5AAD0170}"/>
    <cellStyle name="40% - Ênfase1 2 2 2 4 3 2" xfId="9547" xr:uid="{9FD96D6B-9637-41A0-BED1-2861B90FF4E2}"/>
    <cellStyle name="40% - Ênfase1 2 2 2 4 3 2 2" xfId="21067" xr:uid="{92DF11C8-732E-41F2-A441-66215F001DB7}"/>
    <cellStyle name="40% - Ênfase1 2 2 2 4 3 2 2 2" xfId="44107" xr:uid="{40461DA3-C4B0-460A-9D33-CE21DA5EA6D5}"/>
    <cellStyle name="40% - Ênfase1 2 2 2 4 3 2 3" xfId="32587" xr:uid="{8E8FEC87-FADE-46E1-B15A-2F14D42B25C8}"/>
    <cellStyle name="40% - Ênfase1 2 2 2 4 3 3" xfId="15307" xr:uid="{C2CA7FEA-97EF-4521-A548-541DC90CE06A}"/>
    <cellStyle name="40% - Ênfase1 2 2 2 4 3 3 2" xfId="38347" xr:uid="{4A27768D-82AC-47F4-9BF3-E83788C667F6}"/>
    <cellStyle name="40% - Ênfase1 2 2 2 4 3 4" xfId="26827" xr:uid="{19E0B1D1-AC0E-418B-9830-411F37831CC1}"/>
    <cellStyle name="40% - Ênfase1 2 2 2 4 4" xfId="6667" xr:uid="{D0D2C2D4-8B73-46E7-BCF2-63B33CAC0B17}"/>
    <cellStyle name="40% - Ênfase1 2 2 2 4 4 2" xfId="18187" xr:uid="{2DB03723-B5E3-401A-9DAB-7FA4B83CA540}"/>
    <cellStyle name="40% - Ênfase1 2 2 2 4 4 2 2" xfId="41227" xr:uid="{C189448E-42C3-4ECE-8B83-4F343535FF94}"/>
    <cellStyle name="40% - Ênfase1 2 2 2 4 4 3" xfId="29707" xr:uid="{0DECB3B0-686C-4B0B-A571-C0742A07BB8A}"/>
    <cellStyle name="40% - Ênfase1 2 2 2 4 5" xfId="12427" xr:uid="{83638268-FFFD-4C58-A3AD-3AC54E08F582}"/>
    <cellStyle name="40% - Ênfase1 2 2 2 4 5 2" xfId="35467" xr:uid="{44B316C0-B6A3-4B88-8B0B-9787B1C30D47}"/>
    <cellStyle name="40% - Ênfase1 2 2 2 4 6" xfId="23947" xr:uid="{0466243A-1E03-4DE7-B8D2-6B663085E047}"/>
    <cellStyle name="40% - Ênfase1 2 2 2 5" xfId="1627" xr:uid="{C5A65967-036B-4077-8420-A132CB456402}"/>
    <cellStyle name="40% - Ênfase1 2 2 2 5 2" xfId="4507" xr:uid="{1E90130B-1A71-4B6C-84E8-9225B3A86FDD}"/>
    <cellStyle name="40% - Ênfase1 2 2 2 5 2 2" xfId="10267" xr:uid="{E821C4EC-0CF5-4C28-95B0-35E70EAE93B7}"/>
    <cellStyle name="40% - Ênfase1 2 2 2 5 2 2 2" xfId="21787" xr:uid="{3BBB680D-64BC-4E87-A855-04A295816810}"/>
    <cellStyle name="40% - Ênfase1 2 2 2 5 2 2 2 2" xfId="44827" xr:uid="{16AED8DC-5FBA-4D21-9401-9EE32025600D}"/>
    <cellStyle name="40% - Ênfase1 2 2 2 5 2 2 3" xfId="33307" xr:uid="{CA22ACBD-073E-4AB7-8978-FA4301243B46}"/>
    <cellStyle name="40% - Ênfase1 2 2 2 5 2 3" xfId="16027" xr:uid="{F457E7CA-A31B-4C25-9E76-5FAA6DE85D06}"/>
    <cellStyle name="40% - Ênfase1 2 2 2 5 2 3 2" xfId="39067" xr:uid="{EE2B12A4-76F3-4B58-AD9C-02FC230C5AE5}"/>
    <cellStyle name="40% - Ênfase1 2 2 2 5 2 4" xfId="27547" xr:uid="{E41DA750-20CD-4E1D-A801-F91D5EB654EC}"/>
    <cellStyle name="40% - Ênfase1 2 2 2 5 3" xfId="7387" xr:uid="{C572BB48-FF4F-4449-84A2-184C9252BA18}"/>
    <cellStyle name="40% - Ênfase1 2 2 2 5 3 2" xfId="18907" xr:uid="{86847BCB-4216-41E8-8826-5059034BF891}"/>
    <cellStyle name="40% - Ênfase1 2 2 2 5 3 2 2" xfId="41947" xr:uid="{2049A8D5-651C-4C33-946C-6C3B730168CC}"/>
    <cellStyle name="40% - Ênfase1 2 2 2 5 3 3" xfId="30427" xr:uid="{1D909690-FCD5-4464-8D16-43645444012C}"/>
    <cellStyle name="40% - Ênfase1 2 2 2 5 4" xfId="13147" xr:uid="{AF571CFD-6F6A-4CC3-9FF5-96DEFF637650}"/>
    <cellStyle name="40% - Ênfase1 2 2 2 5 4 2" xfId="36187" xr:uid="{504A8EA2-E58D-49F2-AE26-C96DF9954E80}"/>
    <cellStyle name="40% - Ênfase1 2 2 2 5 5" xfId="24667" xr:uid="{7B70D6CD-C734-4DDC-B183-FA0980726087}"/>
    <cellStyle name="40% - Ênfase1 2 2 2 6" xfId="3067" xr:uid="{84DA4A3F-9623-498A-BBAB-18BB4A71CD32}"/>
    <cellStyle name="40% - Ênfase1 2 2 2 6 2" xfId="8827" xr:uid="{ADC29675-7806-4542-B1A7-CA8BD09D86BD}"/>
    <cellStyle name="40% - Ênfase1 2 2 2 6 2 2" xfId="20347" xr:uid="{7E3B5E91-183D-4F71-A8D0-E0C35A31BC13}"/>
    <cellStyle name="40% - Ênfase1 2 2 2 6 2 2 2" xfId="43387" xr:uid="{F09445E9-99A5-44A9-A1CE-055A5554B853}"/>
    <cellStyle name="40% - Ênfase1 2 2 2 6 2 3" xfId="31867" xr:uid="{18F1FE81-E88C-4127-BDBF-3EE284F51FA4}"/>
    <cellStyle name="40% - Ênfase1 2 2 2 6 3" xfId="14587" xr:uid="{70B833E3-4D37-45FD-BC7F-9040B9E02734}"/>
    <cellStyle name="40% - Ênfase1 2 2 2 6 3 2" xfId="37627" xr:uid="{455BA7EC-DF21-49ED-8165-B589240972F0}"/>
    <cellStyle name="40% - Ênfase1 2 2 2 6 4" xfId="26107" xr:uid="{8F264E9E-B9FA-44DD-BEF5-4A81E4D4A525}"/>
    <cellStyle name="40% - Ênfase1 2 2 2 7" xfId="5947" xr:uid="{CBC56B44-D8BC-43CE-978C-F1DB817944A2}"/>
    <cellStyle name="40% - Ênfase1 2 2 2 7 2" xfId="17467" xr:uid="{41D9C70E-2D4B-44B8-8F24-905186FD5CC8}"/>
    <cellStyle name="40% - Ênfase1 2 2 2 7 2 2" xfId="40507" xr:uid="{FC933A08-6A22-4038-8441-9E06D6B9DE81}"/>
    <cellStyle name="40% - Ênfase1 2 2 2 7 3" xfId="28987" xr:uid="{7DE3A0B4-61BA-4972-BC23-8DABD48B15D5}"/>
    <cellStyle name="40% - Ênfase1 2 2 2 8" xfId="11707" xr:uid="{D93008D1-7F36-4BC7-95F4-ED2C912073C7}"/>
    <cellStyle name="40% - Ênfase1 2 2 2 8 2" xfId="34747" xr:uid="{DCF0EF1E-EB9C-4E28-9C22-00D8FC18CD73}"/>
    <cellStyle name="40% - Ênfase1 2 2 2 9" xfId="23227" xr:uid="{5A86A05E-CC28-4A20-9684-D4DE9F811E05}"/>
    <cellStyle name="40% - Ênfase1 2 2 3" xfId="277" xr:uid="{7B340271-F9D1-4B8F-8024-75F8ECCC5684}"/>
    <cellStyle name="40% - Ênfase1 2 2 3 2" xfId="637" xr:uid="{07D17A09-5527-4CF4-B24F-5D1B43935CCF}"/>
    <cellStyle name="40% - Ênfase1 2 2 3 2 2" xfId="1357" xr:uid="{D3BC1DF9-E73B-4194-BDC1-7DB5BE04724F}"/>
    <cellStyle name="40% - Ênfase1 2 2 3 2 2 2" xfId="2797" xr:uid="{8143FEA6-E6F6-4495-A422-DDC6495ECDC4}"/>
    <cellStyle name="40% - Ênfase1 2 2 3 2 2 2 2" xfId="5677" xr:uid="{E3898C22-D497-4527-AE07-2AEE4FE70304}"/>
    <cellStyle name="40% - Ênfase1 2 2 3 2 2 2 2 2" xfId="11437" xr:uid="{8826F810-C54D-4522-974A-E35BCAEF69F4}"/>
    <cellStyle name="40% - Ênfase1 2 2 3 2 2 2 2 2 2" xfId="22957" xr:uid="{9E18DC89-5F89-42C1-81C3-04D1FC217285}"/>
    <cellStyle name="40% - Ênfase1 2 2 3 2 2 2 2 2 2 2" xfId="45997" xr:uid="{0CD4A2EA-A5A2-4D7A-B990-8AB59AD8B70E}"/>
    <cellStyle name="40% - Ênfase1 2 2 3 2 2 2 2 2 3" xfId="34477" xr:uid="{E0ED42ED-CFBE-4EDB-ACE9-814A85F7B75B}"/>
    <cellStyle name="40% - Ênfase1 2 2 3 2 2 2 2 3" xfId="17197" xr:uid="{9F5908C5-50DB-4142-A73E-600B53A7EEFE}"/>
    <cellStyle name="40% - Ênfase1 2 2 3 2 2 2 2 3 2" xfId="40237" xr:uid="{0EB27509-E1D4-4088-8D85-450C2B55E6A7}"/>
    <cellStyle name="40% - Ênfase1 2 2 3 2 2 2 2 4" xfId="28717" xr:uid="{5C7BD324-FA63-4F60-8ECB-45799E55909E}"/>
    <cellStyle name="40% - Ênfase1 2 2 3 2 2 2 3" xfId="8557" xr:uid="{B13757FB-46ED-4AA3-89AC-0957803D60E5}"/>
    <cellStyle name="40% - Ênfase1 2 2 3 2 2 2 3 2" xfId="20077" xr:uid="{1CD91465-3791-4090-8101-084687CFFBB7}"/>
    <cellStyle name="40% - Ênfase1 2 2 3 2 2 2 3 2 2" xfId="43117" xr:uid="{DFC70DDB-5407-4C54-A7CB-B3231E5121D5}"/>
    <cellStyle name="40% - Ênfase1 2 2 3 2 2 2 3 3" xfId="31597" xr:uid="{D91ED811-13BF-4946-BF26-3A23DCAA1091}"/>
    <cellStyle name="40% - Ênfase1 2 2 3 2 2 2 4" xfId="14317" xr:uid="{C769C8AB-7172-4E72-8EE6-7F08F297621A}"/>
    <cellStyle name="40% - Ênfase1 2 2 3 2 2 2 4 2" xfId="37357" xr:uid="{188E5838-E6DD-4D9F-B128-209A472FBCD6}"/>
    <cellStyle name="40% - Ênfase1 2 2 3 2 2 2 5" xfId="25837" xr:uid="{AEEB18FA-97EC-4F7B-B09D-0FF4E9B74A0F}"/>
    <cellStyle name="40% - Ênfase1 2 2 3 2 2 3" xfId="4237" xr:uid="{C8B7EB92-E741-4694-9086-907C31979D95}"/>
    <cellStyle name="40% - Ênfase1 2 2 3 2 2 3 2" xfId="9997" xr:uid="{13F4F9FA-1CBB-46F6-8533-6D2416631ACF}"/>
    <cellStyle name="40% - Ênfase1 2 2 3 2 2 3 2 2" xfId="21517" xr:uid="{9B834CC6-5EAA-43E0-BB3B-3F34F7D96FDA}"/>
    <cellStyle name="40% - Ênfase1 2 2 3 2 2 3 2 2 2" xfId="44557" xr:uid="{3A7BDE93-BCA6-4895-8638-86BC84D73B1B}"/>
    <cellStyle name="40% - Ênfase1 2 2 3 2 2 3 2 3" xfId="33037" xr:uid="{ADDB1127-2F96-4588-BD4E-A2ECF0A4F595}"/>
    <cellStyle name="40% - Ênfase1 2 2 3 2 2 3 3" xfId="15757" xr:uid="{911615A0-1336-4AF5-A69D-F4978048D23A}"/>
    <cellStyle name="40% - Ênfase1 2 2 3 2 2 3 3 2" xfId="38797" xr:uid="{F92D5E0D-63D9-4CE1-B7A5-F301B1BAFC89}"/>
    <cellStyle name="40% - Ênfase1 2 2 3 2 2 3 4" xfId="27277" xr:uid="{493D78DC-CBAD-439F-8214-64B885E92B21}"/>
    <cellStyle name="40% - Ênfase1 2 2 3 2 2 4" xfId="7117" xr:uid="{471C5FAD-517D-4855-A91B-A55262A02A9C}"/>
    <cellStyle name="40% - Ênfase1 2 2 3 2 2 4 2" xfId="18637" xr:uid="{6CC19006-F965-4F9C-B381-277A6AF207C4}"/>
    <cellStyle name="40% - Ênfase1 2 2 3 2 2 4 2 2" xfId="41677" xr:uid="{05F4AFCE-7B86-43A3-8E1A-9D1062AA4F28}"/>
    <cellStyle name="40% - Ênfase1 2 2 3 2 2 4 3" xfId="30157" xr:uid="{D3AF5EC3-70F1-4F93-8DE8-0AF7B8CA6DBF}"/>
    <cellStyle name="40% - Ênfase1 2 2 3 2 2 5" xfId="12877" xr:uid="{2122A42B-EF64-4BF9-9B01-232B32FB76D0}"/>
    <cellStyle name="40% - Ênfase1 2 2 3 2 2 5 2" xfId="35917" xr:uid="{31A195C6-A922-4C5A-BF30-776A44CB9185}"/>
    <cellStyle name="40% - Ênfase1 2 2 3 2 2 6" xfId="24397" xr:uid="{63DDF69C-A81C-446E-A450-4AB78F373EBB}"/>
    <cellStyle name="40% - Ênfase1 2 2 3 2 3" xfId="2077" xr:uid="{9405C449-C95B-4D2B-8F1E-5A8DB5CA82B8}"/>
    <cellStyle name="40% - Ênfase1 2 2 3 2 3 2" xfId="4957" xr:uid="{C050387A-FA9B-45AB-A8FD-51E0FCC801D2}"/>
    <cellStyle name="40% - Ênfase1 2 2 3 2 3 2 2" xfId="10717" xr:uid="{5D2326FC-D413-463A-B3E7-8482A8AD7EF7}"/>
    <cellStyle name="40% - Ênfase1 2 2 3 2 3 2 2 2" xfId="22237" xr:uid="{8B73D172-ED6A-49E0-8139-43F7CD9B91AC}"/>
    <cellStyle name="40% - Ênfase1 2 2 3 2 3 2 2 2 2" xfId="45277" xr:uid="{03ABA18C-BD43-4BDE-90A1-420176DDA67C}"/>
    <cellStyle name="40% - Ênfase1 2 2 3 2 3 2 2 3" xfId="33757" xr:uid="{F7063C4F-E750-4A5B-B7C6-0FFF599C2785}"/>
    <cellStyle name="40% - Ênfase1 2 2 3 2 3 2 3" xfId="16477" xr:uid="{2F232879-7233-48E5-A124-953E34746ABF}"/>
    <cellStyle name="40% - Ênfase1 2 2 3 2 3 2 3 2" xfId="39517" xr:uid="{AD826CA5-F307-4517-BA5A-BDF3E4EB2F80}"/>
    <cellStyle name="40% - Ênfase1 2 2 3 2 3 2 4" xfId="27997" xr:uid="{1E8804BF-56B5-4816-B578-317E848F9006}"/>
    <cellStyle name="40% - Ênfase1 2 2 3 2 3 3" xfId="7837" xr:uid="{24AB8AC2-750B-4472-951B-0C5A1ACFFBAC}"/>
    <cellStyle name="40% - Ênfase1 2 2 3 2 3 3 2" xfId="19357" xr:uid="{DFC860EB-5997-4217-9255-9A07725C7860}"/>
    <cellStyle name="40% - Ênfase1 2 2 3 2 3 3 2 2" xfId="42397" xr:uid="{83EDE945-33F6-4C30-AAA8-D3F76B84BB3A}"/>
    <cellStyle name="40% - Ênfase1 2 2 3 2 3 3 3" xfId="30877" xr:uid="{BFA1C8B5-548B-43B3-8AC4-115E8439A12C}"/>
    <cellStyle name="40% - Ênfase1 2 2 3 2 3 4" xfId="13597" xr:uid="{9BF25DBA-139C-48D0-B488-E711B8A9530E}"/>
    <cellStyle name="40% - Ênfase1 2 2 3 2 3 4 2" xfId="36637" xr:uid="{901B8307-F266-415D-AE63-51221787D77E}"/>
    <cellStyle name="40% - Ênfase1 2 2 3 2 3 5" xfId="25117" xr:uid="{AFC2E7C4-52B7-408C-B4DA-1EEC17E1EB4C}"/>
    <cellStyle name="40% - Ênfase1 2 2 3 2 4" xfId="3517" xr:uid="{FEF0D096-9ECE-49B6-964D-0ADBD62BA06F}"/>
    <cellStyle name="40% - Ênfase1 2 2 3 2 4 2" xfId="9277" xr:uid="{A936899C-51F2-40CF-A714-5104B041382B}"/>
    <cellStyle name="40% - Ênfase1 2 2 3 2 4 2 2" xfId="20797" xr:uid="{C1CE7A3D-899E-40C2-B213-7C40BD96B1C2}"/>
    <cellStyle name="40% - Ênfase1 2 2 3 2 4 2 2 2" xfId="43837" xr:uid="{A9A855CC-28B3-414A-BB76-27C0A17DDA5D}"/>
    <cellStyle name="40% - Ênfase1 2 2 3 2 4 2 3" xfId="32317" xr:uid="{422428DD-A472-4CAD-BF26-01443DA208D7}"/>
    <cellStyle name="40% - Ênfase1 2 2 3 2 4 3" xfId="15037" xr:uid="{962A3FBA-E932-4440-84CF-5D46A354A844}"/>
    <cellStyle name="40% - Ênfase1 2 2 3 2 4 3 2" xfId="38077" xr:uid="{55E6827A-9E6E-4505-B999-47EBB413C1AD}"/>
    <cellStyle name="40% - Ênfase1 2 2 3 2 4 4" xfId="26557" xr:uid="{534013DA-1D5D-4B01-B984-F2D1CF616F59}"/>
    <cellStyle name="40% - Ênfase1 2 2 3 2 5" xfId="6397" xr:uid="{1457888C-F401-49EA-A872-AFE98A4CA569}"/>
    <cellStyle name="40% - Ênfase1 2 2 3 2 5 2" xfId="17917" xr:uid="{EEF363D3-C0D1-4EC9-AE86-19F2E3AABCCF}"/>
    <cellStyle name="40% - Ênfase1 2 2 3 2 5 2 2" xfId="40957" xr:uid="{034643CA-2E3F-4856-89CA-A1AB89826161}"/>
    <cellStyle name="40% - Ênfase1 2 2 3 2 5 3" xfId="29437" xr:uid="{F3428E03-0078-46B9-B64C-63B2353CD471}"/>
    <cellStyle name="40% - Ênfase1 2 2 3 2 6" xfId="12157" xr:uid="{93D27854-E8C7-499D-B92B-365D1ECC302F}"/>
    <cellStyle name="40% - Ênfase1 2 2 3 2 6 2" xfId="35197" xr:uid="{FC4004E9-F031-4BD7-A7B3-C99312C46351}"/>
    <cellStyle name="40% - Ênfase1 2 2 3 2 7" xfId="23677" xr:uid="{84789D8A-0FB7-4F1E-8122-7302E89BD9C3}"/>
    <cellStyle name="40% - Ênfase1 2 2 3 3" xfId="997" xr:uid="{B0FBE7EC-7012-431B-920B-DDB383A934AE}"/>
    <cellStyle name="40% - Ênfase1 2 2 3 3 2" xfId="2437" xr:uid="{449E76CC-1A65-4905-A46F-A7C5ACB04B50}"/>
    <cellStyle name="40% - Ênfase1 2 2 3 3 2 2" xfId="5317" xr:uid="{E9C88CD0-3B7D-4345-8034-CC3FE8000C2C}"/>
    <cellStyle name="40% - Ênfase1 2 2 3 3 2 2 2" xfId="11077" xr:uid="{0457D390-22E8-4E19-9142-F1809BFAA8EA}"/>
    <cellStyle name="40% - Ênfase1 2 2 3 3 2 2 2 2" xfId="22597" xr:uid="{5EEC2540-9C48-45C8-A570-53ABBF207D3D}"/>
    <cellStyle name="40% - Ênfase1 2 2 3 3 2 2 2 2 2" xfId="45637" xr:uid="{93FC9F0A-F259-45E9-A522-EBAC1C97AA7E}"/>
    <cellStyle name="40% - Ênfase1 2 2 3 3 2 2 2 3" xfId="34117" xr:uid="{64F9652F-3B7C-499D-B3D1-CC0D34AA43CE}"/>
    <cellStyle name="40% - Ênfase1 2 2 3 3 2 2 3" xfId="16837" xr:uid="{FF3254AD-3173-4AD3-AD48-C8E0F4CC9069}"/>
    <cellStyle name="40% - Ênfase1 2 2 3 3 2 2 3 2" xfId="39877" xr:uid="{97093AA7-1255-47FC-9FBD-8856AB66DD53}"/>
    <cellStyle name="40% - Ênfase1 2 2 3 3 2 2 4" xfId="28357" xr:uid="{9D32D1CE-19B6-4C72-9D78-77FCDEC831A7}"/>
    <cellStyle name="40% - Ênfase1 2 2 3 3 2 3" xfId="8197" xr:uid="{AE7ADB4C-571B-4BC8-BC01-B5F970B29333}"/>
    <cellStyle name="40% - Ênfase1 2 2 3 3 2 3 2" xfId="19717" xr:uid="{7403B71D-03D8-441B-AC89-9704BB6F4790}"/>
    <cellStyle name="40% - Ênfase1 2 2 3 3 2 3 2 2" xfId="42757" xr:uid="{62BECEDC-E342-43DD-81C3-60A1E43E7158}"/>
    <cellStyle name="40% - Ênfase1 2 2 3 3 2 3 3" xfId="31237" xr:uid="{915DB405-1DF0-4AE6-AF59-65A23CBC7548}"/>
    <cellStyle name="40% - Ênfase1 2 2 3 3 2 4" xfId="13957" xr:uid="{0D30DF26-1000-41AD-8FCF-5EA147936B20}"/>
    <cellStyle name="40% - Ênfase1 2 2 3 3 2 4 2" xfId="36997" xr:uid="{3EAFFA6A-FB2B-489B-AE1E-FEF18633B44B}"/>
    <cellStyle name="40% - Ênfase1 2 2 3 3 2 5" xfId="25477" xr:uid="{289DA07E-1854-4C57-BB82-EF2A4BAE6078}"/>
    <cellStyle name="40% - Ênfase1 2 2 3 3 3" xfId="3877" xr:uid="{69C107E1-E6E5-4A42-B2B7-6BFDD8011C39}"/>
    <cellStyle name="40% - Ênfase1 2 2 3 3 3 2" xfId="9637" xr:uid="{FC267A16-8DDF-4D8E-927A-C8B804621796}"/>
    <cellStyle name="40% - Ênfase1 2 2 3 3 3 2 2" xfId="21157" xr:uid="{509C55C4-8E3B-4037-9FC9-A632CF6A9682}"/>
    <cellStyle name="40% - Ênfase1 2 2 3 3 3 2 2 2" xfId="44197" xr:uid="{1D769A3E-505B-49B4-A120-0C2D4AE1AAD3}"/>
    <cellStyle name="40% - Ênfase1 2 2 3 3 3 2 3" xfId="32677" xr:uid="{983E22B6-0F8F-4E7E-829D-84EC0B278B1C}"/>
    <cellStyle name="40% - Ênfase1 2 2 3 3 3 3" xfId="15397" xr:uid="{D383D370-F64F-4E84-9AAA-E2EFA6AFE7A1}"/>
    <cellStyle name="40% - Ênfase1 2 2 3 3 3 3 2" xfId="38437" xr:uid="{2F3A1D62-083C-4486-AEFC-AA428A06B7C3}"/>
    <cellStyle name="40% - Ênfase1 2 2 3 3 3 4" xfId="26917" xr:uid="{BA94C530-6F14-40EF-9C08-6C5121BC577B}"/>
    <cellStyle name="40% - Ênfase1 2 2 3 3 4" xfId="6757" xr:uid="{A96E7C8F-2654-4509-8FE0-ED3999F53BC2}"/>
    <cellStyle name="40% - Ênfase1 2 2 3 3 4 2" xfId="18277" xr:uid="{EC18A700-ABA6-40F8-AA2B-C4B598DF42D0}"/>
    <cellStyle name="40% - Ênfase1 2 2 3 3 4 2 2" xfId="41317" xr:uid="{311F2842-FD23-4D60-9265-0D3E8F082951}"/>
    <cellStyle name="40% - Ênfase1 2 2 3 3 4 3" xfId="29797" xr:uid="{7490ADAF-8B4F-456D-A6DA-76110297BF9A}"/>
    <cellStyle name="40% - Ênfase1 2 2 3 3 5" xfId="12517" xr:uid="{E57FF58C-9554-4B47-88B2-6CF091F1FA18}"/>
    <cellStyle name="40% - Ênfase1 2 2 3 3 5 2" xfId="35557" xr:uid="{18B3B846-B2BC-4F77-BD60-61FCF3FDF144}"/>
    <cellStyle name="40% - Ênfase1 2 2 3 3 6" xfId="24037" xr:uid="{561205CC-DE99-4C2D-AD54-0C7BB28DFF9A}"/>
    <cellStyle name="40% - Ênfase1 2 2 3 4" xfId="1717" xr:uid="{7AAA8B11-7D83-4E3A-8780-343DC2C3D3AC}"/>
    <cellStyle name="40% - Ênfase1 2 2 3 4 2" xfId="4597" xr:uid="{2BDADC39-8AE3-45E0-968A-EB9F5C34BF62}"/>
    <cellStyle name="40% - Ênfase1 2 2 3 4 2 2" xfId="10357" xr:uid="{327A0EC3-B8B1-4582-83BB-AF869DAA95FA}"/>
    <cellStyle name="40% - Ênfase1 2 2 3 4 2 2 2" xfId="21877" xr:uid="{D2566B7C-35AE-4B79-B2BA-A50767C42B74}"/>
    <cellStyle name="40% - Ênfase1 2 2 3 4 2 2 2 2" xfId="44917" xr:uid="{B0173815-AF97-46E7-8E0B-DF67815151E7}"/>
    <cellStyle name="40% - Ênfase1 2 2 3 4 2 2 3" xfId="33397" xr:uid="{F6D54EA0-F24B-4157-9091-405844E6B040}"/>
    <cellStyle name="40% - Ênfase1 2 2 3 4 2 3" xfId="16117" xr:uid="{F61B5F39-B699-43B2-A4A3-7F324F2558B0}"/>
    <cellStyle name="40% - Ênfase1 2 2 3 4 2 3 2" xfId="39157" xr:uid="{B49B8FC6-B759-4F31-ABE8-51CF01E69E1F}"/>
    <cellStyle name="40% - Ênfase1 2 2 3 4 2 4" xfId="27637" xr:uid="{B6B08279-90E0-40EA-B5EA-F0AB01326A20}"/>
    <cellStyle name="40% - Ênfase1 2 2 3 4 3" xfId="7477" xr:uid="{E6B95083-6605-49AE-B27C-3382E6A591E5}"/>
    <cellStyle name="40% - Ênfase1 2 2 3 4 3 2" xfId="18997" xr:uid="{690B7B9F-042C-4A76-B629-A3FC28628D98}"/>
    <cellStyle name="40% - Ênfase1 2 2 3 4 3 2 2" xfId="42037" xr:uid="{8D00E09A-C41D-4C1B-85E2-5B878CB65ACE}"/>
    <cellStyle name="40% - Ênfase1 2 2 3 4 3 3" xfId="30517" xr:uid="{D74D078F-219E-4528-A310-5413766ADF6B}"/>
    <cellStyle name="40% - Ênfase1 2 2 3 4 4" xfId="13237" xr:uid="{9461EAF7-DE3D-4D59-AC9C-71C5DAB3E89D}"/>
    <cellStyle name="40% - Ênfase1 2 2 3 4 4 2" xfId="36277" xr:uid="{E492B764-AE15-4639-861D-5B95633B257E}"/>
    <cellStyle name="40% - Ênfase1 2 2 3 4 5" xfId="24757" xr:uid="{9C5FBE01-4CB4-4AA9-B3C8-62D7D116B6F8}"/>
    <cellStyle name="40% - Ênfase1 2 2 3 5" xfId="3157" xr:uid="{12D825DC-A0B2-423E-AA05-6687988B29CB}"/>
    <cellStyle name="40% - Ênfase1 2 2 3 5 2" xfId="8917" xr:uid="{6342F936-9590-4841-89B0-615E011426BE}"/>
    <cellStyle name="40% - Ênfase1 2 2 3 5 2 2" xfId="20437" xr:uid="{E34CB614-8BA0-4831-9454-1B288C358669}"/>
    <cellStyle name="40% - Ênfase1 2 2 3 5 2 2 2" xfId="43477" xr:uid="{189E93C2-BABC-46F9-BF04-C3FA1883AB2A}"/>
    <cellStyle name="40% - Ênfase1 2 2 3 5 2 3" xfId="31957" xr:uid="{7217EEC2-9FDE-486F-BA5E-6D66BF681547}"/>
    <cellStyle name="40% - Ênfase1 2 2 3 5 3" xfId="14677" xr:uid="{489133C0-4D1D-4629-A2F8-075174A6F8A2}"/>
    <cellStyle name="40% - Ênfase1 2 2 3 5 3 2" xfId="37717" xr:uid="{D235BA23-554E-4D7B-8BD1-E8D02ACB2B03}"/>
    <cellStyle name="40% - Ênfase1 2 2 3 5 4" xfId="26197" xr:uid="{F0383A2C-D78E-4BB2-8CDD-B38BCE3DCC7E}"/>
    <cellStyle name="40% - Ênfase1 2 2 3 6" xfId="6037" xr:uid="{7751985E-F7F5-4450-9C96-45C81BFB250A}"/>
    <cellStyle name="40% - Ênfase1 2 2 3 6 2" xfId="17557" xr:uid="{9ACB36E1-F43E-410E-BDD0-B38DC9F36985}"/>
    <cellStyle name="40% - Ênfase1 2 2 3 6 2 2" xfId="40597" xr:uid="{7EA3ACCC-0B8E-4508-83ED-348ED0A3D091}"/>
    <cellStyle name="40% - Ênfase1 2 2 3 6 3" xfId="29077" xr:uid="{56AC3CCB-5A10-487E-8096-EBEAF20845FC}"/>
    <cellStyle name="40% - Ênfase1 2 2 3 7" xfId="11797" xr:uid="{54D75D4F-27EF-4BB6-B3A2-79387FE3B1F4}"/>
    <cellStyle name="40% - Ênfase1 2 2 3 7 2" xfId="34837" xr:uid="{7DE170D7-7D77-4BFE-B20C-077A83464B6F}"/>
    <cellStyle name="40% - Ênfase1 2 2 3 8" xfId="23317" xr:uid="{92D3731C-143C-4898-BD9F-9384470952EE}"/>
    <cellStyle name="40% - Ênfase1 2 2 4" xfId="457" xr:uid="{EE535550-D07F-4DFF-81C7-D070F16779D0}"/>
    <cellStyle name="40% - Ênfase1 2 2 4 2" xfId="1177" xr:uid="{AC88DE97-852C-4F5D-ACFC-8963FA7DBC03}"/>
    <cellStyle name="40% - Ênfase1 2 2 4 2 2" xfId="2617" xr:uid="{256FBCCA-F8FC-44F8-8361-43DC23B9DAF2}"/>
    <cellStyle name="40% - Ênfase1 2 2 4 2 2 2" xfId="5497" xr:uid="{464AA22E-13B4-4668-BA5A-DDDF08E95D95}"/>
    <cellStyle name="40% - Ênfase1 2 2 4 2 2 2 2" xfId="11257" xr:uid="{59583077-BAD2-4A10-94E6-35D081508919}"/>
    <cellStyle name="40% - Ênfase1 2 2 4 2 2 2 2 2" xfId="22777" xr:uid="{4379DA9B-2A1C-479D-BD30-45B134E91A1E}"/>
    <cellStyle name="40% - Ênfase1 2 2 4 2 2 2 2 2 2" xfId="45817" xr:uid="{DDB1DA5B-D697-42EA-AEF2-155C421D0810}"/>
    <cellStyle name="40% - Ênfase1 2 2 4 2 2 2 2 3" xfId="34297" xr:uid="{81DAB43E-2F9D-42E0-85B3-8DC6B7C561F0}"/>
    <cellStyle name="40% - Ênfase1 2 2 4 2 2 2 3" xfId="17017" xr:uid="{6B4A5EAD-4795-49FE-B9BD-921E561F9D67}"/>
    <cellStyle name="40% - Ênfase1 2 2 4 2 2 2 3 2" xfId="40057" xr:uid="{33885B89-BE0D-42A3-B510-7522FD65A8B7}"/>
    <cellStyle name="40% - Ênfase1 2 2 4 2 2 2 4" xfId="28537" xr:uid="{8A47E278-5482-45B6-BB5E-5306B323DE7F}"/>
    <cellStyle name="40% - Ênfase1 2 2 4 2 2 3" xfId="8377" xr:uid="{91AA7952-BD74-4CE5-9163-9057DB0257D6}"/>
    <cellStyle name="40% - Ênfase1 2 2 4 2 2 3 2" xfId="19897" xr:uid="{E564D250-3090-45F8-ADF4-EA2AAD1E8EE7}"/>
    <cellStyle name="40% - Ênfase1 2 2 4 2 2 3 2 2" xfId="42937" xr:uid="{EEA58837-E790-4CE8-A978-A9E7A05BADE8}"/>
    <cellStyle name="40% - Ênfase1 2 2 4 2 2 3 3" xfId="31417" xr:uid="{01BD5E28-AD7B-4F96-B797-A7717E05CA2E}"/>
    <cellStyle name="40% - Ênfase1 2 2 4 2 2 4" xfId="14137" xr:uid="{ABBA5D22-D0F0-4BFF-A602-7E8E05E26EA0}"/>
    <cellStyle name="40% - Ênfase1 2 2 4 2 2 4 2" xfId="37177" xr:uid="{9C38F853-174A-4489-B688-612FF60CF2C4}"/>
    <cellStyle name="40% - Ênfase1 2 2 4 2 2 5" xfId="25657" xr:uid="{CBC988F5-DEE3-4875-B2F6-A60767552C96}"/>
    <cellStyle name="40% - Ênfase1 2 2 4 2 3" xfId="4057" xr:uid="{368F0B98-DFC0-4CA9-A6EF-F022432591E4}"/>
    <cellStyle name="40% - Ênfase1 2 2 4 2 3 2" xfId="9817" xr:uid="{8D5E6767-719D-4414-B3C3-4C39365316F5}"/>
    <cellStyle name="40% - Ênfase1 2 2 4 2 3 2 2" xfId="21337" xr:uid="{A6A9F1D8-0687-47C2-83AF-D2627E4688C6}"/>
    <cellStyle name="40% - Ênfase1 2 2 4 2 3 2 2 2" xfId="44377" xr:uid="{380B9D44-24A3-4CEF-8FA1-93EC12330E02}"/>
    <cellStyle name="40% - Ênfase1 2 2 4 2 3 2 3" xfId="32857" xr:uid="{4F3B2E75-AA5D-412D-9F05-5C35947AB2A3}"/>
    <cellStyle name="40% - Ênfase1 2 2 4 2 3 3" xfId="15577" xr:uid="{E029DA40-FE1C-49FD-B0BD-C7D4C485EEE2}"/>
    <cellStyle name="40% - Ênfase1 2 2 4 2 3 3 2" xfId="38617" xr:uid="{E59CEC98-975E-4F6E-808F-F642B8F5635F}"/>
    <cellStyle name="40% - Ênfase1 2 2 4 2 3 4" xfId="27097" xr:uid="{9F77241E-16FA-444F-82F5-BC3F6F185F4C}"/>
    <cellStyle name="40% - Ênfase1 2 2 4 2 4" xfId="6937" xr:uid="{2FDFE9F2-3E33-4D3F-B672-960A4E5B6769}"/>
    <cellStyle name="40% - Ênfase1 2 2 4 2 4 2" xfId="18457" xr:uid="{4E85D9B2-A5C6-41C8-B467-F5FA638BA3F9}"/>
    <cellStyle name="40% - Ênfase1 2 2 4 2 4 2 2" xfId="41497" xr:uid="{5ED5888C-1B2A-4314-BAD5-8D25F607B7E5}"/>
    <cellStyle name="40% - Ênfase1 2 2 4 2 4 3" xfId="29977" xr:uid="{3CDB86F0-0919-4D3B-B3CC-6F311F60DC5E}"/>
    <cellStyle name="40% - Ênfase1 2 2 4 2 5" xfId="12697" xr:uid="{799E1F7D-9967-4D24-851B-E3490F7EBB41}"/>
    <cellStyle name="40% - Ênfase1 2 2 4 2 5 2" xfId="35737" xr:uid="{DBF901FD-87C2-4F10-A813-4C1643BB9CE0}"/>
    <cellStyle name="40% - Ênfase1 2 2 4 2 6" xfId="24217" xr:uid="{20265D3D-99E7-470B-B878-E73BA1CEAEDF}"/>
    <cellStyle name="40% - Ênfase1 2 2 4 3" xfId="1897" xr:uid="{6AF1D4E5-98FF-488B-AE69-1FCE4F1D7B78}"/>
    <cellStyle name="40% - Ênfase1 2 2 4 3 2" xfId="4777" xr:uid="{201D5357-FB86-49A3-B06F-EDB849DF6A84}"/>
    <cellStyle name="40% - Ênfase1 2 2 4 3 2 2" xfId="10537" xr:uid="{01D4C0FE-78FA-415E-BB58-EC2D22673A7B}"/>
    <cellStyle name="40% - Ênfase1 2 2 4 3 2 2 2" xfId="22057" xr:uid="{A06CC564-2205-4CAA-973D-F75E37E78339}"/>
    <cellStyle name="40% - Ênfase1 2 2 4 3 2 2 2 2" xfId="45097" xr:uid="{B5DC9FBB-17B0-4185-851F-D08EF2558B24}"/>
    <cellStyle name="40% - Ênfase1 2 2 4 3 2 2 3" xfId="33577" xr:uid="{631BE49F-E1B6-4ACD-89E4-69572270E1F5}"/>
    <cellStyle name="40% - Ênfase1 2 2 4 3 2 3" xfId="16297" xr:uid="{8230CA06-785A-42EB-AF46-B4E56CCB6FAC}"/>
    <cellStyle name="40% - Ênfase1 2 2 4 3 2 3 2" xfId="39337" xr:uid="{A4B01104-A20C-4028-921A-945D2F01F39B}"/>
    <cellStyle name="40% - Ênfase1 2 2 4 3 2 4" xfId="27817" xr:uid="{5DA983E9-9D63-4E6E-BB53-5181373589A4}"/>
    <cellStyle name="40% - Ênfase1 2 2 4 3 3" xfId="7657" xr:uid="{70193CCD-46F7-4A6A-91AF-2049CC34B269}"/>
    <cellStyle name="40% - Ênfase1 2 2 4 3 3 2" xfId="19177" xr:uid="{A5223739-0760-4481-95CD-D3413EAB9256}"/>
    <cellStyle name="40% - Ênfase1 2 2 4 3 3 2 2" xfId="42217" xr:uid="{FD0ABE46-F540-4EAD-BD6B-C01A7FF3CCEB}"/>
    <cellStyle name="40% - Ênfase1 2 2 4 3 3 3" xfId="30697" xr:uid="{2C8C166A-9F71-4DB8-A57D-61436C8B73CB}"/>
    <cellStyle name="40% - Ênfase1 2 2 4 3 4" xfId="13417" xr:uid="{D1F95605-6CD5-4E08-B370-AFA8235A8584}"/>
    <cellStyle name="40% - Ênfase1 2 2 4 3 4 2" xfId="36457" xr:uid="{3A3B5C9F-1D59-42FC-815D-921402B2D127}"/>
    <cellStyle name="40% - Ênfase1 2 2 4 3 5" xfId="24937" xr:uid="{B7B0059C-B14D-4F00-A6ED-AC7251FD8E46}"/>
    <cellStyle name="40% - Ênfase1 2 2 4 4" xfId="3337" xr:uid="{E7C864D8-C631-49E4-82B0-BD59641EEAF8}"/>
    <cellStyle name="40% - Ênfase1 2 2 4 4 2" xfId="9097" xr:uid="{0B4D4531-E6DB-4301-B085-253C9C843F63}"/>
    <cellStyle name="40% - Ênfase1 2 2 4 4 2 2" xfId="20617" xr:uid="{BC694DD4-B1E2-426E-8904-A52249B8B164}"/>
    <cellStyle name="40% - Ênfase1 2 2 4 4 2 2 2" xfId="43657" xr:uid="{62F38B36-24F2-479F-AE75-7095300BF2FB}"/>
    <cellStyle name="40% - Ênfase1 2 2 4 4 2 3" xfId="32137" xr:uid="{D88B790F-2FE5-4846-B5BB-7B9838FF5052}"/>
    <cellStyle name="40% - Ênfase1 2 2 4 4 3" xfId="14857" xr:uid="{F4A8BC08-AA10-4A0E-8D8F-A7B4F9FEDA18}"/>
    <cellStyle name="40% - Ênfase1 2 2 4 4 3 2" xfId="37897" xr:uid="{28E8FCCF-4CFE-41B2-A0E9-E74CE788B2E2}"/>
    <cellStyle name="40% - Ênfase1 2 2 4 4 4" xfId="26377" xr:uid="{108BA567-334A-4B0E-A127-7B6D43CC99DD}"/>
    <cellStyle name="40% - Ênfase1 2 2 4 5" xfId="6217" xr:uid="{23F27DEE-CF28-4DAB-9482-49578F110C94}"/>
    <cellStyle name="40% - Ênfase1 2 2 4 5 2" xfId="17737" xr:uid="{E498273F-2676-4703-8F5C-578C177256FA}"/>
    <cellStyle name="40% - Ênfase1 2 2 4 5 2 2" xfId="40777" xr:uid="{B871B159-6E59-4CA9-894D-54F51A497235}"/>
    <cellStyle name="40% - Ênfase1 2 2 4 5 3" xfId="29257" xr:uid="{A9098D3C-0964-48F6-9E0C-C78E18893C48}"/>
    <cellStyle name="40% - Ênfase1 2 2 4 6" xfId="11977" xr:uid="{6B7950AC-7BFB-40BB-BD5E-790D8B8E2990}"/>
    <cellStyle name="40% - Ênfase1 2 2 4 6 2" xfId="35017" xr:uid="{9CC8DAF9-48F3-4036-A25F-BCEDA71B4B51}"/>
    <cellStyle name="40% - Ênfase1 2 2 4 7" xfId="23497" xr:uid="{53F67893-131F-4444-A71C-505E9FED4DBE}"/>
    <cellStyle name="40% - Ênfase1 2 2 5" xfId="817" xr:uid="{E604F886-6950-4EB8-96E7-ABB69A3B7880}"/>
    <cellStyle name="40% - Ênfase1 2 2 5 2" xfId="2257" xr:uid="{96184798-32B2-44BC-A44A-EB5614D40A5A}"/>
    <cellStyle name="40% - Ênfase1 2 2 5 2 2" xfId="5137" xr:uid="{0CAE23C0-2A90-4BE3-B929-722E2C0A8EFF}"/>
    <cellStyle name="40% - Ênfase1 2 2 5 2 2 2" xfId="10897" xr:uid="{5F275505-7E9F-407B-B2AD-04B17DBBB2BF}"/>
    <cellStyle name="40% - Ênfase1 2 2 5 2 2 2 2" xfId="22417" xr:uid="{97366081-4B11-4B15-AC5C-7BBAEDC1BB18}"/>
    <cellStyle name="40% - Ênfase1 2 2 5 2 2 2 2 2" xfId="45457" xr:uid="{88C3B38E-5063-4832-BDDC-95A268220ADB}"/>
    <cellStyle name="40% - Ênfase1 2 2 5 2 2 2 3" xfId="33937" xr:uid="{09D6FAEE-ABFD-46C7-85C0-1808E564FFD2}"/>
    <cellStyle name="40% - Ênfase1 2 2 5 2 2 3" xfId="16657" xr:uid="{FBDDB403-AE78-461D-8915-6C4231FA566D}"/>
    <cellStyle name="40% - Ênfase1 2 2 5 2 2 3 2" xfId="39697" xr:uid="{E284F9B6-89D8-40C1-B86E-432A726ACE0F}"/>
    <cellStyle name="40% - Ênfase1 2 2 5 2 2 4" xfId="28177" xr:uid="{F8EBE977-F9A3-4268-B77F-29BD43C11E31}"/>
    <cellStyle name="40% - Ênfase1 2 2 5 2 3" xfId="8017" xr:uid="{C3EE7DA5-B11A-4562-A496-8D10925F88B6}"/>
    <cellStyle name="40% - Ênfase1 2 2 5 2 3 2" xfId="19537" xr:uid="{30EA54FB-4F9D-4215-8CC5-7A97ABB025B2}"/>
    <cellStyle name="40% - Ênfase1 2 2 5 2 3 2 2" xfId="42577" xr:uid="{CE01D6E1-0458-4B7B-83A0-B664AD2981A7}"/>
    <cellStyle name="40% - Ênfase1 2 2 5 2 3 3" xfId="31057" xr:uid="{D0D51D6B-8CF2-46A1-B146-E790B4DE4E86}"/>
    <cellStyle name="40% - Ênfase1 2 2 5 2 4" xfId="13777" xr:uid="{13A455DA-4307-4FCD-BB89-D4C7BC2297C9}"/>
    <cellStyle name="40% - Ênfase1 2 2 5 2 4 2" xfId="36817" xr:uid="{038B618C-865B-4978-9114-93925E17311D}"/>
    <cellStyle name="40% - Ênfase1 2 2 5 2 5" xfId="25297" xr:uid="{D702A354-BC78-423C-BB04-1D7DE0A149A9}"/>
    <cellStyle name="40% - Ênfase1 2 2 5 3" xfId="3697" xr:uid="{35A5EFD9-163B-4305-873B-D3B376051E80}"/>
    <cellStyle name="40% - Ênfase1 2 2 5 3 2" xfId="9457" xr:uid="{8FFD9E60-A9A5-492B-9A5C-56D111618B49}"/>
    <cellStyle name="40% - Ênfase1 2 2 5 3 2 2" xfId="20977" xr:uid="{4204A4E2-CB81-4D9A-85DC-23D5EEAA1BA7}"/>
    <cellStyle name="40% - Ênfase1 2 2 5 3 2 2 2" xfId="44017" xr:uid="{FDFE224D-FEE3-420D-B760-2AF6C718F954}"/>
    <cellStyle name="40% - Ênfase1 2 2 5 3 2 3" xfId="32497" xr:uid="{D3FD939F-930D-469D-B906-879E979ABB03}"/>
    <cellStyle name="40% - Ênfase1 2 2 5 3 3" xfId="15217" xr:uid="{96B78FEB-BB18-453C-824A-2EE49E4C883A}"/>
    <cellStyle name="40% - Ênfase1 2 2 5 3 3 2" xfId="38257" xr:uid="{DE6DC2A5-8B7E-4657-AC81-9FA0143C39C3}"/>
    <cellStyle name="40% - Ênfase1 2 2 5 3 4" xfId="26737" xr:uid="{76213ABD-F00F-4AA9-AA67-3B216979D4D8}"/>
    <cellStyle name="40% - Ênfase1 2 2 5 4" xfId="6577" xr:uid="{613B6C14-22A8-452E-90B9-5CE9422451C2}"/>
    <cellStyle name="40% - Ênfase1 2 2 5 4 2" xfId="18097" xr:uid="{6861187F-C50C-4414-8A62-B842B3EB2D70}"/>
    <cellStyle name="40% - Ênfase1 2 2 5 4 2 2" xfId="41137" xr:uid="{E2C5DE90-8C19-417E-9D5A-AD9C27F8759D}"/>
    <cellStyle name="40% - Ênfase1 2 2 5 4 3" xfId="29617" xr:uid="{A18159DE-17C9-4EFF-A4AC-E29FB5855C3C}"/>
    <cellStyle name="40% - Ênfase1 2 2 5 5" xfId="12337" xr:uid="{7DE0BA93-FB6C-4CF1-892C-F92141A4A978}"/>
    <cellStyle name="40% - Ênfase1 2 2 5 5 2" xfId="35377" xr:uid="{B34EF843-406C-484B-92A6-EFD2856F0C61}"/>
    <cellStyle name="40% - Ênfase1 2 2 5 6" xfId="23857" xr:uid="{585D85A2-27E9-4FD9-9DAE-858463A04B8C}"/>
    <cellStyle name="40% - Ênfase1 2 2 6" xfId="1537" xr:uid="{924DDC18-1CD7-4443-97DC-22064146CE62}"/>
    <cellStyle name="40% - Ênfase1 2 2 6 2" xfId="4417" xr:uid="{B20BFBA4-6208-4244-81F7-56C7698EA17A}"/>
    <cellStyle name="40% - Ênfase1 2 2 6 2 2" xfId="10177" xr:uid="{5A197B31-B46D-45EE-8049-D9A88D393FA1}"/>
    <cellStyle name="40% - Ênfase1 2 2 6 2 2 2" xfId="21697" xr:uid="{102753F4-76DA-4A57-8E4F-0FEA6D637E8A}"/>
    <cellStyle name="40% - Ênfase1 2 2 6 2 2 2 2" xfId="44737" xr:uid="{3FB893FA-3B16-43A3-93CB-C66DB588D0FB}"/>
    <cellStyle name="40% - Ênfase1 2 2 6 2 2 3" xfId="33217" xr:uid="{E2C9315F-69DB-4015-9CF8-83FBCDD9C6DE}"/>
    <cellStyle name="40% - Ênfase1 2 2 6 2 3" xfId="15937" xr:uid="{45C854D8-D76D-44B5-829B-7314B0CF7B58}"/>
    <cellStyle name="40% - Ênfase1 2 2 6 2 3 2" xfId="38977" xr:uid="{01756D95-A782-49E5-A945-3A8D282DF431}"/>
    <cellStyle name="40% - Ênfase1 2 2 6 2 4" xfId="27457" xr:uid="{4EE19466-7019-45E1-96EB-61010378DA9E}"/>
    <cellStyle name="40% - Ênfase1 2 2 6 3" xfId="7297" xr:uid="{AB6D9E9D-A5CD-4855-8A57-AFFA2F11419C}"/>
    <cellStyle name="40% - Ênfase1 2 2 6 3 2" xfId="18817" xr:uid="{741475BF-6071-4EF8-B3AF-8B9F151E569E}"/>
    <cellStyle name="40% - Ênfase1 2 2 6 3 2 2" xfId="41857" xr:uid="{765D87BA-D29D-4719-9356-CE8B98C55C94}"/>
    <cellStyle name="40% - Ênfase1 2 2 6 3 3" xfId="30337" xr:uid="{F70D67CB-9ACC-4F9E-9C5A-E3345898CABC}"/>
    <cellStyle name="40% - Ênfase1 2 2 6 4" xfId="13057" xr:uid="{42204328-7250-44A4-A568-F6FDAE16A4AD}"/>
    <cellStyle name="40% - Ênfase1 2 2 6 4 2" xfId="36097" xr:uid="{2C1B93B9-8526-4CB1-8B2C-DC1C41EA6585}"/>
    <cellStyle name="40% - Ênfase1 2 2 6 5" xfId="24577" xr:uid="{D7A84FA4-6832-46B8-B9C0-D427570CEC24}"/>
    <cellStyle name="40% - Ênfase1 2 2 7" xfId="2977" xr:uid="{FD7763EB-07DD-4FBA-B5AC-4786497143E5}"/>
    <cellStyle name="40% - Ênfase1 2 2 7 2" xfId="8737" xr:uid="{C8E54121-EBE2-4431-98CC-045E591CBCF8}"/>
    <cellStyle name="40% - Ênfase1 2 2 7 2 2" xfId="20257" xr:uid="{DFA5A8BE-5B49-4476-9A80-8599232E9E7D}"/>
    <cellStyle name="40% - Ênfase1 2 2 7 2 2 2" xfId="43297" xr:uid="{54D6121D-17E4-41B4-8720-7EA6B570D05D}"/>
    <cellStyle name="40% - Ênfase1 2 2 7 2 3" xfId="31777" xr:uid="{02BB8583-1B7F-4AD5-BAB0-9D366862BE02}"/>
    <cellStyle name="40% - Ênfase1 2 2 7 3" xfId="14497" xr:uid="{F28E42B1-222B-4A4B-A9B8-387722085B28}"/>
    <cellStyle name="40% - Ênfase1 2 2 7 3 2" xfId="37537" xr:uid="{9AF79A89-41BE-4665-BB00-F3D3901E08A0}"/>
    <cellStyle name="40% - Ênfase1 2 2 7 4" xfId="26017" xr:uid="{BBA396CB-2965-41F0-992A-9DADB2E1CAE7}"/>
    <cellStyle name="40% - Ênfase1 2 2 8" xfId="5857" xr:uid="{A79FF9F4-3954-4270-BD37-FD6D296E6F8E}"/>
    <cellStyle name="40% - Ênfase1 2 2 8 2" xfId="17377" xr:uid="{2A1FCCA7-BA45-4D89-BC1F-93DAC8EFABEF}"/>
    <cellStyle name="40% - Ênfase1 2 2 8 2 2" xfId="40417" xr:uid="{028F565A-6491-4993-BAED-76C8D9A73FAB}"/>
    <cellStyle name="40% - Ênfase1 2 2 8 3" xfId="28897" xr:uid="{21FEF22E-D7B1-48F4-9B49-E218D67097A3}"/>
    <cellStyle name="40% - Ênfase1 2 2 9" xfId="11617" xr:uid="{18161D62-7C2E-4F66-8D0F-26BA51CC187F}"/>
    <cellStyle name="40% - Ênfase1 2 2 9 2" xfId="34657" xr:uid="{54540BD9-2F85-42B8-9087-3CA4759A604B}"/>
    <cellStyle name="40% - Ênfase1 2 3" xfId="142" xr:uid="{717DA162-02C7-4354-BA00-C0A9CD1DB217}"/>
    <cellStyle name="40% - Ênfase1 2 3 2" xfId="322" xr:uid="{38DFBE99-A819-451A-B362-4A88317470B5}"/>
    <cellStyle name="40% - Ênfase1 2 3 2 2" xfId="682" xr:uid="{1B1EEA3F-D093-4B27-80CE-6CB7DB818DE4}"/>
    <cellStyle name="40% - Ênfase1 2 3 2 2 2" xfId="1402" xr:uid="{242A326B-3D34-45E3-9733-AA22565D4BB6}"/>
    <cellStyle name="40% - Ênfase1 2 3 2 2 2 2" xfId="2842" xr:uid="{85994F54-4E75-45FF-86A2-2C96B7A2B220}"/>
    <cellStyle name="40% - Ênfase1 2 3 2 2 2 2 2" xfId="5722" xr:uid="{90000BB6-0F2A-4C62-85E3-0C58C27D19A2}"/>
    <cellStyle name="40% - Ênfase1 2 3 2 2 2 2 2 2" xfId="11482" xr:uid="{BB795A01-B0A2-4EFA-A86D-573033582EEF}"/>
    <cellStyle name="40% - Ênfase1 2 3 2 2 2 2 2 2 2" xfId="23002" xr:uid="{F322793C-4474-456E-8819-0ABDAEE26849}"/>
    <cellStyle name="40% - Ênfase1 2 3 2 2 2 2 2 2 2 2" xfId="46042" xr:uid="{9856B77C-A952-416C-BCCF-70A4A79051EB}"/>
    <cellStyle name="40% - Ênfase1 2 3 2 2 2 2 2 2 3" xfId="34522" xr:uid="{5080112C-9612-46CB-A171-321F9FE9D6BF}"/>
    <cellStyle name="40% - Ênfase1 2 3 2 2 2 2 2 3" xfId="17242" xr:uid="{8C82CE36-8C9B-4942-8DE6-0581BC0BA46A}"/>
    <cellStyle name="40% - Ênfase1 2 3 2 2 2 2 2 3 2" xfId="40282" xr:uid="{C90A3923-9D4E-47E7-A794-6DE08926108E}"/>
    <cellStyle name="40% - Ênfase1 2 3 2 2 2 2 2 4" xfId="28762" xr:uid="{D345C0BD-D9DC-4E88-8E43-1133CE141AA5}"/>
    <cellStyle name="40% - Ênfase1 2 3 2 2 2 2 3" xfId="8602" xr:uid="{D28D1393-0F91-4346-942F-E07F2B3DAF2C}"/>
    <cellStyle name="40% - Ênfase1 2 3 2 2 2 2 3 2" xfId="20122" xr:uid="{BF74290E-F9CE-4FD6-8924-1654ACC22CEE}"/>
    <cellStyle name="40% - Ênfase1 2 3 2 2 2 2 3 2 2" xfId="43162" xr:uid="{BD5FFF11-9DF7-47CD-B79D-73A8F0A30A85}"/>
    <cellStyle name="40% - Ênfase1 2 3 2 2 2 2 3 3" xfId="31642" xr:uid="{F02698AF-FC4B-4366-AE70-6E4BC755D4A6}"/>
    <cellStyle name="40% - Ênfase1 2 3 2 2 2 2 4" xfId="14362" xr:uid="{03501A35-7960-47AE-988A-13A4B11BA156}"/>
    <cellStyle name="40% - Ênfase1 2 3 2 2 2 2 4 2" xfId="37402" xr:uid="{A5A0B3F2-BC18-4484-A6FD-8A0899F280C3}"/>
    <cellStyle name="40% - Ênfase1 2 3 2 2 2 2 5" xfId="25882" xr:uid="{E1301764-ECF6-4E51-8396-05CB53EA5FA5}"/>
    <cellStyle name="40% - Ênfase1 2 3 2 2 2 3" xfId="4282" xr:uid="{9FAAFDCC-E4AC-4ADE-886F-461CA5DA664D}"/>
    <cellStyle name="40% - Ênfase1 2 3 2 2 2 3 2" xfId="10042" xr:uid="{04A1182F-3B0A-46C0-A293-601C1E29ADB9}"/>
    <cellStyle name="40% - Ênfase1 2 3 2 2 2 3 2 2" xfId="21562" xr:uid="{F52E3757-0163-4646-9DFC-6E09A4F16380}"/>
    <cellStyle name="40% - Ênfase1 2 3 2 2 2 3 2 2 2" xfId="44602" xr:uid="{784322A5-4FCA-4FCB-BA00-4BC415D7EAB1}"/>
    <cellStyle name="40% - Ênfase1 2 3 2 2 2 3 2 3" xfId="33082" xr:uid="{31857D5D-345D-4359-82E2-126BE7E3FF24}"/>
    <cellStyle name="40% - Ênfase1 2 3 2 2 2 3 3" xfId="15802" xr:uid="{2DE4C4B1-A10F-42DC-83E5-033ACB4FEA23}"/>
    <cellStyle name="40% - Ênfase1 2 3 2 2 2 3 3 2" xfId="38842" xr:uid="{2334206F-4C1D-461F-8400-50AC089A88D2}"/>
    <cellStyle name="40% - Ênfase1 2 3 2 2 2 3 4" xfId="27322" xr:uid="{9F42C5AD-4BEA-4094-932C-4B2AF6711577}"/>
    <cellStyle name="40% - Ênfase1 2 3 2 2 2 4" xfId="7162" xr:uid="{19BBA6BA-4E27-4F05-AE2B-7CCD367B8582}"/>
    <cellStyle name="40% - Ênfase1 2 3 2 2 2 4 2" xfId="18682" xr:uid="{2CF21605-5E46-4D64-9703-1E7DE38F0A5D}"/>
    <cellStyle name="40% - Ênfase1 2 3 2 2 2 4 2 2" xfId="41722" xr:uid="{21E91E1F-5CD0-4366-B3D7-6F5E0CBFE55A}"/>
    <cellStyle name="40% - Ênfase1 2 3 2 2 2 4 3" xfId="30202" xr:uid="{F171D5A5-0928-4FC2-9F29-40FE218A1333}"/>
    <cellStyle name="40% - Ênfase1 2 3 2 2 2 5" xfId="12922" xr:uid="{4D457989-FD68-411B-A8BB-B789C888D0E7}"/>
    <cellStyle name="40% - Ênfase1 2 3 2 2 2 5 2" xfId="35962" xr:uid="{88AFE551-9B0E-4CAE-B5BB-4DDE4EA2092C}"/>
    <cellStyle name="40% - Ênfase1 2 3 2 2 2 6" xfId="24442" xr:uid="{203DFFFF-C9DE-4FC4-A48F-B6C1FA0AF5CD}"/>
    <cellStyle name="40% - Ênfase1 2 3 2 2 3" xfId="2122" xr:uid="{EBC3ECDC-9248-44BF-809D-C13588BE8C99}"/>
    <cellStyle name="40% - Ênfase1 2 3 2 2 3 2" xfId="5002" xr:uid="{96792472-BA50-4C3C-8410-56A7D08C5CB1}"/>
    <cellStyle name="40% - Ênfase1 2 3 2 2 3 2 2" xfId="10762" xr:uid="{727377E2-85B4-4B59-B429-724D14B6B7A2}"/>
    <cellStyle name="40% - Ênfase1 2 3 2 2 3 2 2 2" xfId="22282" xr:uid="{0C829443-3431-4C23-BE13-30972AD808FC}"/>
    <cellStyle name="40% - Ênfase1 2 3 2 2 3 2 2 2 2" xfId="45322" xr:uid="{955895F8-47BB-44E8-A11D-A81A5C66D632}"/>
    <cellStyle name="40% - Ênfase1 2 3 2 2 3 2 2 3" xfId="33802" xr:uid="{C4EBED54-CB8F-4C3A-8A29-4DB099DB622B}"/>
    <cellStyle name="40% - Ênfase1 2 3 2 2 3 2 3" xfId="16522" xr:uid="{A9D941B1-8342-4F63-89CB-6DAA62FB1952}"/>
    <cellStyle name="40% - Ênfase1 2 3 2 2 3 2 3 2" xfId="39562" xr:uid="{5BACCED1-A83A-435F-B5BD-CF2B282551D1}"/>
    <cellStyle name="40% - Ênfase1 2 3 2 2 3 2 4" xfId="28042" xr:uid="{853E9174-279F-4F5A-8A67-EBC06D683271}"/>
    <cellStyle name="40% - Ênfase1 2 3 2 2 3 3" xfId="7882" xr:uid="{A7DE70B5-968A-426E-9962-24237996D5B7}"/>
    <cellStyle name="40% - Ênfase1 2 3 2 2 3 3 2" xfId="19402" xr:uid="{EBED76D5-684E-4F97-ACCB-9E24BD6EDF53}"/>
    <cellStyle name="40% - Ênfase1 2 3 2 2 3 3 2 2" xfId="42442" xr:uid="{0019AC0E-C1BC-4E8B-9C4C-C3C7D7789848}"/>
    <cellStyle name="40% - Ênfase1 2 3 2 2 3 3 3" xfId="30922" xr:uid="{76B7713C-6C74-4283-93D1-B540B99165EE}"/>
    <cellStyle name="40% - Ênfase1 2 3 2 2 3 4" xfId="13642" xr:uid="{D7466946-1650-485D-AF97-CF8B2E687684}"/>
    <cellStyle name="40% - Ênfase1 2 3 2 2 3 4 2" xfId="36682" xr:uid="{1FE55DAC-FDEC-495D-BF16-83EA42689DB9}"/>
    <cellStyle name="40% - Ênfase1 2 3 2 2 3 5" xfId="25162" xr:uid="{E7373255-698E-4732-BE86-8B284BE6237F}"/>
    <cellStyle name="40% - Ênfase1 2 3 2 2 4" xfId="3562" xr:uid="{EBBCD4DD-EBB9-4985-B46B-8E2BF3FF27A5}"/>
    <cellStyle name="40% - Ênfase1 2 3 2 2 4 2" xfId="9322" xr:uid="{03A8B251-9811-447D-96A2-251304B04BA8}"/>
    <cellStyle name="40% - Ênfase1 2 3 2 2 4 2 2" xfId="20842" xr:uid="{4D7B3BCC-9359-46B7-A431-BF744998BA58}"/>
    <cellStyle name="40% - Ênfase1 2 3 2 2 4 2 2 2" xfId="43882" xr:uid="{3AEC0037-7E41-4B53-854B-FE23E1F2EBE5}"/>
    <cellStyle name="40% - Ênfase1 2 3 2 2 4 2 3" xfId="32362" xr:uid="{68A01D87-6BC4-4FC3-B351-EB5DF4765ECD}"/>
    <cellStyle name="40% - Ênfase1 2 3 2 2 4 3" xfId="15082" xr:uid="{211F586F-AAC8-4CEA-8C5C-73E2379B6D82}"/>
    <cellStyle name="40% - Ênfase1 2 3 2 2 4 3 2" xfId="38122" xr:uid="{ACB70423-58D7-4691-9F6F-010AF9DE6D92}"/>
    <cellStyle name="40% - Ênfase1 2 3 2 2 4 4" xfId="26602" xr:uid="{291C2267-7103-485A-B670-4F3D4DA2C34F}"/>
    <cellStyle name="40% - Ênfase1 2 3 2 2 5" xfId="6442" xr:uid="{03D987D3-3D33-49D1-8DE8-0E6F568442BC}"/>
    <cellStyle name="40% - Ênfase1 2 3 2 2 5 2" xfId="17962" xr:uid="{3708FF1F-A2EB-4FD7-B1D0-6DD3E5486B77}"/>
    <cellStyle name="40% - Ênfase1 2 3 2 2 5 2 2" xfId="41002" xr:uid="{9CB4A71E-D762-45C0-A4B8-A897E2BD815C}"/>
    <cellStyle name="40% - Ênfase1 2 3 2 2 5 3" xfId="29482" xr:uid="{94580557-7089-4D7E-935D-7715BD5CAE1A}"/>
    <cellStyle name="40% - Ênfase1 2 3 2 2 6" xfId="12202" xr:uid="{B13D2A2D-F276-4FC5-A326-B1BDBB8B0F12}"/>
    <cellStyle name="40% - Ênfase1 2 3 2 2 6 2" xfId="35242" xr:uid="{53AFBB0C-1677-4BA2-968E-1B14EF064357}"/>
    <cellStyle name="40% - Ênfase1 2 3 2 2 7" xfId="23722" xr:uid="{F2995026-728D-4F48-9CC4-8CB75A04FB61}"/>
    <cellStyle name="40% - Ênfase1 2 3 2 3" xfId="1042" xr:uid="{B748B448-A459-4BAF-87D0-4CF18DE13DEA}"/>
    <cellStyle name="40% - Ênfase1 2 3 2 3 2" xfId="2482" xr:uid="{0C763C18-10CA-4C3F-975C-E5153F2723B1}"/>
    <cellStyle name="40% - Ênfase1 2 3 2 3 2 2" xfId="5362" xr:uid="{4E72EEEE-B999-4A65-B432-CD6179952E16}"/>
    <cellStyle name="40% - Ênfase1 2 3 2 3 2 2 2" xfId="11122" xr:uid="{A3562C23-FA79-4B48-9896-30FA14E94B20}"/>
    <cellStyle name="40% - Ênfase1 2 3 2 3 2 2 2 2" xfId="22642" xr:uid="{F8D16BAF-5AB7-4C60-8DAA-8FDD3F7E0738}"/>
    <cellStyle name="40% - Ênfase1 2 3 2 3 2 2 2 2 2" xfId="45682" xr:uid="{306B1804-112B-46AC-9957-DE65A6C1BC4B}"/>
    <cellStyle name="40% - Ênfase1 2 3 2 3 2 2 2 3" xfId="34162" xr:uid="{5989AC9B-1447-4540-BDDA-DBDE17D63FE1}"/>
    <cellStyle name="40% - Ênfase1 2 3 2 3 2 2 3" xfId="16882" xr:uid="{DEAC593A-E713-43FF-B9A7-9072A5538AFB}"/>
    <cellStyle name="40% - Ênfase1 2 3 2 3 2 2 3 2" xfId="39922" xr:uid="{5CD65CBC-D43F-4264-8FAB-17BB3A043F1B}"/>
    <cellStyle name="40% - Ênfase1 2 3 2 3 2 2 4" xfId="28402" xr:uid="{A57F8C2E-5864-4778-9E55-4547C8725D80}"/>
    <cellStyle name="40% - Ênfase1 2 3 2 3 2 3" xfId="8242" xr:uid="{378460D3-11E3-4F55-B98C-9B4A844CA7B7}"/>
    <cellStyle name="40% - Ênfase1 2 3 2 3 2 3 2" xfId="19762" xr:uid="{F5916786-F28D-4840-8750-000204BB9E99}"/>
    <cellStyle name="40% - Ênfase1 2 3 2 3 2 3 2 2" xfId="42802" xr:uid="{86684CB7-9A9D-40AF-9552-99BF4EF564CD}"/>
    <cellStyle name="40% - Ênfase1 2 3 2 3 2 3 3" xfId="31282" xr:uid="{FC8AB0A0-2E85-49A9-8828-FA48F115EBB0}"/>
    <cellStyle name="40% - Ênfase1 2 3 2 3 2 4" xfId="14002" xr:uid="{827243F8-BCF5-49F9-AEDE-A735FCBCB800}"/>
    <cellStyle name="40% - Ênfase1 2 3 2 3 2 4 2" xfId="37042" xr:uid="{C4078E6C-D4F9-4528-90E0-1DC291E53DC4}"/>
    <cellStyle name="40% - Ênfase1 2 3 2 3 2 5" xfId="25522" xr:uid="{2B1DD504-848D-4BA5-A7E3-4D78B08E32A6}"/>
    <cellStyle name="40% - Ênfase1 2 3 2 3 3" xfId="3922" xr:uid="{6366037A-92F3-4A25-B709-EA7ED72D9327}"/>
    <cellStyle name="40% - Ênfase1 2 3 2 3 3 2" xfId="9682" xr:uid="{FFD23C26-EC01-4960-B37A-E9C640363EA0}"/>
    <cellStyle name="40% - Ênfase1 2 3 2 3 3 2 2" xfId="21202" xr:uid="{3674C170-BD34-4634-81AE-E6355C4B0D44}"/>
    <cellStyle name="40% - Ênfase1 2 3 2 3 3 2 2 2" xfId="44242" xr:uid="{D1D3FE6A-4959-42D0-8110-D2C2836F52D6}"/>
    <cellStyle name="40% - Ênfase1 2 3 2 3 3 2 3" xfId="32722" xr:uid="{27FEB898-21FC-424D-8CA7-27483BFE46F5}"/>
    <cellStyle name="40% - Ênfase1 2 3 2 3 3 3" xfId="15442" xr:uid="{1733545C-DD9D-4925-9DDC-F670BD9505B8}"/>
    <cellStyle name="40% - Ênfase1 2 3 2 3 3 3 2" xfId="38482" xr:uid="{49BB6694-7BF3-4085-BC89-0C3442682F4B}"/>
    <cellStyle name="40% - Ênfase1 2 3 2 3 3 4" xfId="26962" xr:uid="{CA6B2DAC-7728-4628-9F7A-DADBF8524DE3}"/>
    <cellStyle name="40% - Ênfase1 2 3 2 3 4" xfId="6802" xr:uid="{D0A84FC4-2654-45DC-B8E5-F8A74CF26933}"/>
    <cellStyle name="40% - Ênfase1 2 3 2 3 4 2" xfId="18322" xr:uid="{74C6BF5F-DC0E-4E69-800B-D15CFA797F3D}"/>
    <cellStyle name="40% - Ênfase1 2 3 2 3 4 2 2" xfId="41362" xr:uid="{CDF7DD40-39A9-4A75-8395-E018D43150A5}"/>
    <cellStyle name="40% - Ênfase1 2 3 2 3 4 3" xfId="29842" xr:uid="{98C4078F-15E9-4A92-AA07-707D2AA6B0A4}"/>
    <cellStyle name="40% - Ênfase1 2 3 2 3 5" xfId="12562" xr:uid="{A845CEAC-536A-4BEB-A338-8291E0A5F5F2}"/>
    <cellStyle name="40% - Ênfase1 2 3 2 3 5 2" xfId="35602" xr:uid="{45D71421-0EFB-48A3-8427-105D8DD34A29}"/>
    <cellStyle name="40% - Ênfase1 2 3 2 3 6" xfId="24082" xr:uid="{04A79A34-EA95-4690-8C41-32994DA9F4D4}"/>
    <cellStyle name="40% - Ênfase1 2 3 2 4" xfId="1762" xr:uid="{7ECAAD6C-8CFF-4955-AA2C-5947D23692E0}"/>
    <cellStyle name="40% - Ênfase1 2 3 2 4 2" xfId="4642" xr:uid="{94941A05-FFBF-469D-A5B2-8CDA329C7BDC}"/>
    <cellStyle name="40% - Ênfase1 2 3 2 4 2 2" xfId="10402" xr:uid="{6198E1D6-1117-46EE-8BCE-5B9F2CE0FB86}"/>
    <cellStyle name="40% - Ênfase1 2 3 2 4 2 2 2" xfId="21922" xr:uid="{9B60F124-D085-4BB8-AF59-CE03B7176A33}"/>
    <cellStyle name="40% - Ênfase1 2 3 2 4 2 2 2 2" xfId="44962" xr:uid="{8178E7BA-AA00-47D8-946C-63C33D6E2495}"/>
    <cellStyle name="40% - Ênfase1 2 3 2 4 2 2 3" xfId="33442" xr:uid="{3A746449-C43C-40AE-B4F4-D44C0C773DF3}"/>
    <cellStyle name="40% - Ênfase1 2 3 2 4 2 3" xfId="16162" xr:uid="{5495D3F5-1B78-448C-805B-23C4FF8B2F39}"/>
    <cellStyle name="40% - Ênfase1 2 3 2 4 2 3 2" xfId="39202" xr:uid="{D047BD26-25F4-45A6-924E-99D6103E7075}"/>
    <cellStyle name="40% - Ênfase1 2 3 2 4 2 4" xfId="27682" xr:uid="{029EBF00-C5A2-46D4-BFF3-853D26F10002}"/>
    <cellStyle name="40% - Ênfase1 2 3 2 4 3" xfId="7522" xr:uid="{D3A5750C-2E0D-455F-97D5-27EE2243B414}"/>
    <cellStyle name="40% - Ênfase1 2 3 2 4 3 2" xfId="19042" xr:uid="{EA672028-EBCF-4F7F-A711-709806D513D5}"/>
    <cellStyle name="40% - Ênfase1 2 3 2 4 3 2 2" xfId="42082" xr:uid="{A4C62860-659A-464C-80AF-5AD1A610D170}"/>
    <cellStyle name="40% - Ênfase1 2 3 2 4 3 3" xfId="30562" xr:uid="{B56A344D-DBA6-4B54-B4CF-1984FE7F16C5}"/>
    <cellStyle name="40% - Ênfase1 2 3 2 4 4" xfId="13282" xr:uid="{76ECBB5A-CC75-42A3-A555-43AE65BD2577}"/>
    <cellStyle name="40% - Ênfase1 2 3 2 4 4 2" xfId="36322" xr:uid="{D4F27A62-FEA7-4D9F-80F3-3B743A04BED7}"/>
    <cellStyle name="40% - Ênfase1 2 3 2 4 5" xfId="24802" xr:uid="{A0ED23F5-76F1-477B-869E-42A72E342699}"/>
    <cellStyle name="40% - Ênfase1 2 3 2 5" xfId="3202" xr:uid="{6A2AB4C2-6973-40B0-8B3E-3D0A7754E914}"/>
    <cellStyle name="40% - Ênfase1 2 3 2 5 2" xfId="8962" xr:uid="{A54D7F72-0BE8-45FE-9945-1EF2E88AE602}"/>
    <cellStyle name="40% - Ênfase1 2 3 2 5 2 2" xfId="20482" xr:uid="{C2DEA21A-F186-471C-B006-EC1D9322E144}"/>
    <cellStyle name="40% - Ênfase1 2 3 2 5 2 2 2" xfId="43522" xr:uid="{F9359812-DC21-45E6-841B-8635E6F4CB36}"/>
    <cellStyle name="40% - Ênfase1 2 3 2 5 2 3" xfId="32002" xr:uid="{B125011D-D7D5-44DB-A874-7AC21DB86388}"/>
    <cellStyle name="40% - Ênfase1 2 3 2 5 3" xfId="14722" xr:uid="{492D6612-2215-439C-9209-48DFD60E3C17}"/>
    <cellStyle name="40% - Ênfase1 2 3 2 5 3 2" xfId="37762" xr:uid="{DB78D5D4-CC35-4A78-A7A8-32AA39B5AF95}"/>
    <cellStyle name="40% - Ênfase1 2 3 2 5 4" xfId="26242" xr:uid="{75F3136E-EFE3-4765-901E-A652322FCA4E}"/>
    <cellStyle name="40% - Ênfase1 2 3 2 6" xfId="6082" xr:uid="{11481349-6303-455D-AB0E-1B5D50802A82}"/>
    <cellStyle name="40% - Ênfase1 2 3 2 6 2" xfId="17602" xr:uid="{AA402E7E-F7A2-4843-A747-0575CE03BC17}"/>
    <cellStyle name="40% - Ênfase1 2 3 2 6 2 2" xfId="40642" xr:uid="{56FBA156-6D34-40D3-82DB-147F73890B36}"/>
    <cellStyle name="40% - Ênfase1 2 3 2 6 3" xfId="29122" xr:uid="{E1A84EAB-CD7B-417B-8A16-5D4582F10440}"/>
    <cellStyle name="40% - Ênfase1 2 3 2 7" xfId="11842" xr:uid="{6E180229-3596-406E-899F-E6047116A86B}"/>
    <cellStyle name="40% - Ênfase1 2 3 2 7 2" xfId="34882" xr:uid="{0C4B46CB-9470-457A-A592-E541A587E86C}"/>
    <cellStyle name="40% - Ênfase1 2 3 2 8" xfId="23362" xr:uid="{722177CF-1FE3-4349-8D84-D5D75BA46EA3}"/>
    <cellStyle name="40% - Ênfase1 2 3 3" xfId="502" xr:uid="{B7ECD38D-2796-4CEB-B269-481A018393E0}"/>
    <cellStyle name="40% - Ênfase1 2 3 3 2" xfId="1222" xr:uid="{B4C92575-82AB-4B72-8668-F752FC4677DE}"/>
    <cellStyle name="40% - Ênfase1 2 3 3 2 2" xfId="2662" xr:uid="{0D81CBE9-0420-4E21-B003-93B4CBCC21B6}"/>
    <cellStyle name="40% - Ênfase1 2 3 3 2 2 2" xfId="5542" xr:uid="{4F837BA7-91C2-4CA2-B502-54C48545C44C}"/>
    <cellStyle name="40% - Ênfase1 2 3 3 2 2 2 2" xfId="11302" xr:uid="{C81DAE81-3F22-4492-979B-1DBFBF819D5C}"/>
    <cellStyle name="40% - Ênfase1 2 3 3 2 2 2 2 2" xfId="22822" xr:uid="{93E94B67-AA2D-4D77-A0FF-3BE3FB5EC3C5}"/>
    <cellStyle name="40% - Ênfase1 2 3 3 2 2 2 2 2 2" xfId="45862" xr:uid="{CB118C8C-BB72-4D66-933B-298B82FC9928}"/>
    <cellStyle name="40% - Ênfase1 2 3 3 2 2 2 2 3" xfId="34342" xr:uid="{17BB2EFB-4B4A-4565-8CB3-C52D29179C2D}"/>
    <cellStyle name="40% - Ênfase1 2 3 3 2 2 2 3" xfId="17062" xr:uid="{9E36EBF6-A71E-4E5F-A2A7-95127C3EC67A}"/>
    <cellStyle name="40% - Ênfase1 2 3 3 2 2 2 3 2" xfId="40102" xr:uid="{ABBF5E00-C527-4E9C-B6CD-401155DD2B6E}"/>
    <cellStyle name="40% - Ênfase1 2 3 3 2 2 2 4" xfId="28582" xr:uid="{A3F05F02-C123-4C18-A5F6-58FD954036B6}"/>
    <cellStyle name="40% - Ênfase1 2 3 3 2 2 3" xfId="8422" xr:uid="{2A225523-0C97-4356-8F1F-D56E98F84654}"/>
    <cellStyle name="40% - Ênfase1 2 3 3 2 2 3 2" xfId="19942" xr:uid="{B2097751-A8FD-4458-ABC6-E0CDDF69FD4E}"/>
    <cellStyle name="40% - Ênfase1 2 3 3 2 2 3 2 2" xfId="42982" xr:uid="{E1BCD749-A6FA-435B-BD4C-7E52252392A1}"/>
    <cellStyle name="40% - Ênfase1 2 3 3 2 2 3 3" xfId="31462" xr:uid="{660039CF-790B-403C-A877-25F4C0B9F94D}"/>
    <cellStyle name="40% - Ênfase1 2 3 3 2 2 4" xfId="14182" xr:uid="{47F51EAF-3DF3-4375-9373-B93D6B1B8CD1}"/>
    <cellStyle name="40% - Ênfase1 2 3 3 2 2 4 2" xfId="37222" xr:uid="{2003B348-8299-4F54-9B87-BE51753B5635}"/>
    <cellStyle name="40% - Ênfase1 2 3 3 2 2 5" xfId="25702" xr:uid="{E1935BBF-5110-4291-B5B0-D88E43FC80E6}"/>
    <cellStyle name="40% - Ênfase1 2 3 3 2 3" xfId="4102" xr:uid="{C5C1554A-CB24-464A-900F-4CCABD9FFD1C}"/>
    <cellStyle name="40% - Ênfase1 2 3 3 2 3 2" xfId="9862" xr:uid="{93183671-74B8-49CD-B38C-BE5CE5EF964B}"/>
    <cellStyle name="40% - Ênfase1 2 3 3 2 3 2 2" xfId="21382" xr:uid="{5CCADBA8-F144-4DE7-81CB-25223954C6EA}"/>
    <cellStyle name="40% - Ênfase1 2 3 3 2 3 2 2 2" xfId="44422" xr:uid="{35B75CBE-8634-4F2A-8ED9-619703C4DAF4}"/>
    <cellStyle name="40% - Ênfase1 2 3 3 2 3 2 3" xfId="32902" xr:uid="{7767D16E-B0EF-437F-83CE-BEBC98299EC2}"/>
    <cellStyle name="40% - Ênfase1 2 3 3 2 3 3" xfId="15622" xr:uid="{346F02EE-741C-49D7-B27A-A7F3C02116B2}"/>
    <cellStyle name="40% - Ênfase1 2 3 3 2 3 3 2" xfId="38662" xr:uid="{3D27DE89-7038-405E-A53A-B477CA6BDECF}"/>
    <cellStyle name="40% - Ênfase1 2 3 3 2 3 4" xfId="27142" xr:uid="{CA5D06D3-7DFD-468A-8BCA-7DAA6F5C3A4C}"/>
    <cellStyle name="40% - Ênfase1 2 3 3 2 4" xfId="6982" xr:uid="{0F889432-23C3-4AAE-9D97-22D0F4295248}"/>
    <cellStyle name="40% - Ênfase1 2 3 3 2 4 2" xfId="18502" xr:uid="{21F1AA85-FB90-4E54-BE22-EEE5D61336E5}"/>
    <cellStyle name="40% - Ênfase1 2 3 3 2 4 2 2" xfId="41542" xr:uid="{72827337-BC2C-4649-A192-EE4EE377BAFB}"/>
    <cellStyle name="40% - Ênfase1 2 3 3 2 4 3" xfId="30022" xr:uid="{8DECFCD2-AED9-457B-B3C8-C47CB037816A}"/>
    <cellStyle name="40% - Ênfase1 2 3 3 2 5" xfId="12742" xr:uid="{03D28165-0389-49DC-835B-834D101DC0EC}"/>
    <cellStyle name="40% - Ênfase1 2 3 3 2 5 2" xfId="35782" xr:uid="{C265FA71-C0BA-4999-8D14-3864BD691A10}"/>
    <cellStyle name="40% - Ênfase1 2 3 3 2 6" xfId="24262" xr:uid="{2A432201-ACE5-4D9A-A7A5-7BDAA4107ED9}"/>
    <cellStyle name="40% - Ênfase1 2 3 3 3" xfId="1942" xr:uid="{86C211C3-7587-4911-9ED7-CDB79DAED71F}"/>
    <cellStyle name="40% - Ênfase1 2 3 3 3 2" xfId="4822" xr:uid="{8A6803A7-F75F-4025-8310-6B5A012CAD8D}"/>
    <cellStyle name="40% - Ênfase1 2 3 3 3 2 2" xfId="10582" xr:uid="{3355AA6E-63AC-48B9-9D03-448C05E8BACA}"/>
    <cellStyle name="40% - Ênfase1 2 3 3 3 2 2 2" xfId="22102" xr:uid="{1173F846-58BC-444A-AF2C-FE7E32A7CA41}"/>
    <cellStyle name="40% - Ênfase1 2 3 3 3 2 2 2 2" xfId="45142" xr:uid="{12467F40-1B0B-42A5-9C1D-FC726DC1841E}"/>
    <cellStyle name="40% - Ênfase1 2 3 3 3 2 2 3" xfId="33622" xr:uid="{676C6CD9-D686-4DB2-AFEB-D3B71799FEB3}"/>
    <cellStyle name="40% - Ênfase1 2 3 3 3 2 3" xfId="16342" xr:uid="{A54CFEDA-85C2-40AE-A87D-4E9CD6DD8CE3}"/>
    <cellStyle name="40% - Ênfase1 2 3 3 3 2 3 2" xfId="39382" xr:uid="{7F7EE2FA-D4E9-425A-8BEA-F6EC74F41EC0}"/>
    <cellStyle name="40% - Ênfase1 2 3 3 3 2 4" xfId="27862" xr:uid="{40A2309A-DD34-4C15-9F87-C0C5F629DB54}"/>
    <cellStyle name="40% - Ênfase1 2 3 3 3 3" xfId="7702" xr:uid="{8644D9DB-EE0F-4F31-BDE8-08702DC697E6}"/>
    <cellStyle name="40% - Ênfase1 2 3 3 3 3 2" xfId="19222" xr:uid="{49013C62-F6E1-409D-A957-0F1A4DA9699F}"/>
    <cellStyle name="40% - Ênfase1 2 3 3 3 3 2 2" xfId="42262" xr:uid="{AE0D9B26-205E-42EE-8F01-96B7EBDD6913}"/>
    <cellStyle name="40% - Ênfase1 2 3 3 3 3 3" xfId="30742" xr:uid="{F939DBC8-1A5C-4591-8A77-48B209DDBDCA}"/>
    <cellStyle name="40% - Ênfase1 2 3 3 3 4" xfId="13462" xr:uid="{3CBA383C-9C0C-486A-80F6-2170FA0D3821}"/>
    <cellStyle name="40% - Ênfase1 2 3 3 3 4 2" xfId="36502" xr:uid="{BA3CEF7A-202F-4295-A45C-85B4748126D8}"/>
    <cellStyle name="40% - Ênfase1 2 3 3 3 5" xfId="24982" xr:uid="{1E2C5DC2-6096-40E2-833B-C13B8D258A84}"/>
    <cellStyle name="40% - Ênfase1 2 3 3 4" xfId="3382" xr:uid="{61F77CBA-09BF-4062-9903-A054D8EDF02D}"/>
    <cellStyle name="40% - Ênfase1 2 3 3 4 2" xfId="9142" xr:uid="{5DF57592-DD50-4A8D-A8E5-66D0409F8D4A}"/>
    <cellStyle name="40% - Ênfase1 2 3 3 4 2 2" xfId="20662" xr:uid="{BBF7DFA6-86A8-47DF-9A5F-02C7C5588E1B}"/>
    <cellStyle name="40% - Ênfase1 2 3 3 4 2 2 2" xfId="43702" xr:uid="{C2A51A56-9F92-4A1C-A8B1-07287C6ED4EC}"/>
    <cellStyle name="40% - Ênfase1 2 3 3 4 2 3" xfId="32182" xr:uid="{58CD9485-3844-4E20-9E79-08E584793454}"/>
    <cellStyle name="40% - Ênfase1 2 3 3 4 3" xfId="14902" xr:uid="{0AA8BEAD-AC41-4493-AA59-CDF1ED910666}"/>
    <cellStyle name="40% - Ênfase1 2 3 3 4 3 2" xfId="37942" xr:uid="{943F50DC-C2D8-492C-BFC2-5370BD43445A}"/>
    <cellStyle name="40% - Ênfase1 2 3 3 4 4" xfId="26422" xr:uid="{D710DE89-B219-4410-9E63-A9E269D5141E}"/>
    <cellStyle name="40% - Ênfase1 2 3 3 5" xfId="6262" xr:uid="{4D566356-FE34-438B-BD16-10C3FEB81DDB}"/>
    <cellStyle name="40% - Ênfase1 2 3 3 5 2" xfId="17782" xr:uid="{92DA0632-562F-4269-BCED-2898E948A620}"/>
    <cellStyle name="40% - Ênfase1 2 3 3 5 2 2" xfId="40822" xr:uid="{5A15B623-387C-4780-ADF2-EF5FB2708FBE}"/>
    <cellStyle name="40% - Ênfase1 2 3 3 5 3" xfId="29302" xr:uid="{8C65FC3A-233F-4A10-86F2-1E4B1C17CC6B}"/>
    <cellStyle name="40% - Ênfase1 2 3 3 6" xfId="12022" xr:uid="{0D6084A1-17AD-419E-BC6D-4DC323E0A4E7}"/>
    <cellStyle name="40% - Ênfase1 2 3 3 6 2" xfId="35062" xr:uid="{C656EE8E-20C2-4533-8FA6-946B510DB7EC}"/>
    <cellStyle name="40% - Ênfase1 2 3 3 7" xfId="23542" xr:uid="{332BEAD1-205F-4330-A0F1-B54E2A6075F6}"/>
    <cellStyle name="40% - Ênfase1 2 3 4" xfId="862" xr:uid="{A4D33567-06FD-499F-A803-09C1687A7495}"/>
    <cellStyle name="40% - Ênfase1 2 3 4 2" xfId="2302" xr:uid="{6AB0F1DF-3430-47C9-A25D-B0EA981E979F}"/>
    <cellStyle name="40% - Ênfase1 2 3 4 2 2" xfId="5182" xr:uid="{F8BE4A55-3FDC-4EBD-B128-9C81A4BB223E}"/>
    <cellStyle name="40% - Ênfase1 2 3 4 2 2 2" xfId="10942" xr:uid="{9BEDA03D-68EA-4048-B767-F1EC362751B5}"/>
    <cellStyle name="40% - Ênfase1 2 3 4 2 2 2 2" xfId="22462" xr:uid="{FEB01D6B-5FFA-4D15-BD64-5CFE87800D27}"/>
    <cellStyle name="40% - Ênfase1 2 3 4 2 2 2 2 2" xfId="45502" xr:uid="{C4CC2DF7-CDFB-42D7-A4A9-F3ED76DD6E22}"/>
    <cellStyle name="40% - Ênfase1 2 3 4 2 2 2 3" xfId="33982" xr:uid="{A9F62312-0B68-4378-9A5D-BDECAAAC4DFE}"/>
    <cellStyle name="40% - Ênfase1 2 3 4 2 2 3" xfId="16702" xr:uid="{879F360F-530B-4416-BC70-A2D6772C86E0}"/>
    <cellStyle name="40% - Ênfase1 2 3 4 2 2 3 2" xfId="39742" xr:uid="{BA636A52-E57E-4340-9798-FFB83349C06B}"/>
    <cellStyle name="40% - Ênfase1 2 3 4 2 2 4" xfId="28222" xr:uid="{1DCA0B20-9B7C-4C93-9873-FB8B97AEE083}"/>
    <cellStyle name="40% - Ênfase1 2 3 4 2 3" xfId="8062" xr:uid="{C7424544-331D-4AB4-8FF6-47C0E7122CC0}"/>
    <cellStyle name="40% - Ênfase1 2 3 4 2 3 2" xfId="19582" xr:uid="{5F610EFB-CD78-4039-B283-0D6236063B7A}"/>
    <cellStyle name="40% - Ênfase1 2 3 4 2 3 2 2" xfId="42622" xr:uid="{26857B01-D048-49DB-942A-7F70BBEB711F}"/>
    <cellStyle name="40% - Ênfase1 2 3 4 2 3 3" xfId="31102" xr:uid="{C2D35F51-36E9-4F51-BE51-01F2F79D1BCE}"/>
    <cellStyle name="40% - Ênfase1 2 3 4 2 4" xfId="13822" xr:uid="{35BE6C17-D0C0-418A-95B5-9F3821A92DAA}"/>
    <cellStyle name="40% - Ênfase1 2 3 4 2 4 2" xfId="36862" xr:uid="{F1D4CE30-F7B9-4FB0-8CC6-4651FF716FFA}"/>
    <cellStyle name="40% - Ênfase1 2 3 4 2 5" xfId="25342" xr:uid="{12B91C62-32EC-48A4-A103-AF3AE958B05D}"/>
    <cellStyle name="40% - Ênfase1 2 3 4 3" xfId="3742" xr:uid="{F9EB4346-BD37-401C-B4B0-EF50B4830A24}"/>
    <cellStyle name="40% - Ênfase1 2 3 4 3 2" xfId="9502" xr:uid="{55906C71-70BC-4052-AA5D-B7FC0CCB1CFF}"/>
    <cellStyle name="40% - Ênfase1 2 3 4 3 2 2" xfId="21022" xr:uid="{98128D45-0960-4810-A34A-53D1D8B95F2F}"/>
    <cellStyle name="40% - Ênfase1 2 3 4 3 2 2 2" xfId="44062" xr:uid="{C470A2EA-E811-4F91-BDE3-517E0635444A}"/>
    <cellStyle name="40% - Ênfase1 2 3 4 3 2 3" xfId="32542" xr:uid="{041D8D02-0E8D-41B6-8988-0CB8695238AB}"/>
    <cellStyle name="40% - Ênfase1 2 3 4 3 3" xfId="15262" xr:uid="{F76B59DE-877B-4E98-A798-B82F67054435}"/>
    <cellStyle name="40% - Ênfase1 2 3 4 3 3 2" xfId="38302" xr:uid="{F91679ED-8D75-4DA4-9CCF-77E697521ACB}"/>
    <cellStyle name="40% - Ênfase1 2 3 4 3 4" xfId="26782" xr:uid="{30760769-92EF-4A0E-A0A9-AB1B49DEB597}"/>
    <cellStyle name="40% - Ênfase1 2 3 4 4" xfId="6622" xr:uid="{AFD4B168-818B-46EF-A318-E0DE910DF5A2}"/>
    <cellStyle name="40% - Ênfase1 2 3 4 4 2" xfId="18142" xr:uid="{974164FF-4F3D-4C3C-BF42-9D475682F2FF}"/>
    <cellStyle name="40% - Ênfase1 2 3 4 4 2 2" xfId="41182" xr:uid="{1B901C1A-3730-4630-B83C-A479FA4F23BB}"/>
    <cellStyle name="40% - Ênfase1 2 3 4 4 3" xfId="29662" xr:uid="{F8FC2AC9-4C8F-4812-A4B6-E3049935C444}"/>
    <cellStyle name="40% - Ênfase1 2 3 4 5" xfId="12382" xr:uid="{0F00A600-2AE0-4B49-97C4-9BA651383DF3}"/>
    <cellStyle name="40% - Ênfase1 2 3 4 5 2" xfId="35422" xr:uid="{061CAF06-CD26-4B05-930A-AD4589BA7ABD}"/>
    <cellStyle name="40% - Ênfase1 2 3 4 6" xfId="23902" xr:uid="{02CF8C0C-9B2D-425A-860E-4CCE3ED16AEF}"/>
    <cellStyle name="40% - Ênfase1 2 3 5" xfId="1582" xr:uid="{A1C7B253-EBA7-4642-A7A7-A880FAE2410C}"/>
    <cellStyle name="40% - Ênfase1 2 3 5 2" xfId="4462" xr:uid="{4A67EA22-06FC-4708-B319-0C06C2CCCA3A}"/>
    <cellStyle name="40% - Ênfase1 2 3 5 2 2" xfId="10222" xr:uid="{EB9A0E80-8660-4F8E-BA7C-43945AEA48BF}"/>
    <cellStyle name="40% - Ênfase1 2 3 5 2 2 2" xfId="21742" xr:uid="{EA43A93A-B23B-471F-BDFD-DF0EB1EDABBA}"/>
    <cellStyle name="40% - Ênfase1 2 3 5 2 2 2 2" xfId="44782" xr:uid="{53D091F0-09D2-4A58-BC07-6E3ECB1A6B89}"/>
    <cellStyle name="40% - Ênfase1 2 3 5 2 2 3" xfId="33262" xr:uid="{00B29E98-687E-4EBB-84A4-5BE391051906}"/>
    <cellStyle name="40% - Ênfase1 2 3 5 2 3" xfId="15982" xr:uid="{247B95AF-3065-4956-8B9F-04EC3FB47E71}"/>
    <cellStyle name="40% - Ênfase1 2 3 5 2 3 2" xfId="39022" xr:uid="{0893E3EF-CED8-408A-ABF3-601CEC6FAD53}"/>
    <cellStyle name="40% - Ênfase1 2 3 5 2 4" xfId="27502" xr:uid="{E409763D-DBBA-44CE-97E3-95DF5C6F227F}"/>
    <cellStyle name="40% - Ênfase1 2 3 5 3" xfId="7342" xr:uid="{0E417D64-E40A-4D3B-8BCC-624037EA8F2E}"/>
    <cellStyle name="40% - Ênfase1 2 3 5 3 2" xfId="18862" xr:uid="{EF30215F-BF92-483B-BDBB-8AD4DFDB720A}"/>
    <cellStyle name="40% - Ênfase1 2 3 5 3 2 2" xfId="41902" xr:uid="{747C37CB-AE53-4225-8C46-5953D8DCDE9F}"/>
    <cellStyle name="40% - Ênfase1 2 3 5 3 3" xfId="30382" xr:uid="{24B5108B-00FC-40B9-9CA4-075D09D925E3}"/>
    <cellStyle name="40% - Ênfase1 2 3 5 4" xfId="13102" xr:uid="{482F6272-794E-4093-A14D-A8A13A9C03EE}"/>
    <cellStyle name="40% - Ênfase1 2 3 5 4 2" xfId="36142" xr:uid="{0074A1D4-9182-4D8A-A42C-3C2D4D7BB151}"/>
    <cellStyle name="40% - Ênfase1 2 3 5 5" xfId="24622" xr:uid="{B13FEB35-DF89-442B-A937-C8ED50F53FAB}"/>
    <cellStyle name="40% - Ênfase1 2 3 6" xfId="3022" xr:uid="{F16AA7AC-5B66-40DD-A4EA-72263A7FEBB3}"/>
    <cellStyle name="40% - Ênfase1 2 3 6 2" xfId="8782" xr:uid="{52819502-0617-425A-9432-8DB51DC010E0}"/>
    <cellStyle name="40% - Ênfase1 2 3 6 2 2" xfId="20302" xr:uid="{8FB237D0-30DD-4B78-93E2-3D3803A11901}"/>
    <cellStyle name="40% - Ênfase1 2 3 6 2 2 2" xfId="43342" xr:uid="{B1E75A65-D50D-437A-B98B-1CA879D72AC8}"/>
    <cellStyle name="40% - Ênfase1 2 3 6 2 3" xfId="31822" xr:uid="{FA9CEF30-38A4-48C5-886E-1C58FF961B58}"/>
    <cellStyle name="40% - Ênfase1 2 3 6 3" xfId="14542" xr:uid="{90018DAB-A9EA-47AC-A40A-288CF67183D8}"/>
    <cellStyle name="40% - Ênfase1 2 3 6 3 2" xfId="37582" xr:uid="{60D0372F-B7A7-41F4-A51C-F7D5CA69E9A6}"/>
    <cellStyle name="40% - Ênfase1 2 3 6 4" xfId="26062" xr:uid="{7B5852E0-38E3-4374-A041-DBD4A0865385}"/>
    <cellStyle name="40% - Ênfase1 2 3 7" xfId="5902" xr:uid="{B9D4ED23-EA92-4D2E-ACB4-2E13236BB5FC}"/>
    <cellStyle name="40% - Ênfase1 2 3 7 2" xfId="17422" xr:uid="{3097ADAB-EC9B-4236-AD68-FD596981C1AB}"/>
    <cellStyle name="40% - Ênfase1 2 3 7 2 2" xfId="40462" xr:uid="{31753880-ADF5-4CC8-B1EF-EC423196E553}"/>
    <cellStyle name="40% - Ênfase1 2 3 7 3" xfId="28942" xr:uid="{73FE3619-D647-44E3-8CD9-560FCC8423A7}"/>
    <cellStyle name="40% - Ênfase1 2 3 8" xfId="11662" xr:uid="{B919FAC6-6822-4E2A-98A1-0639A9E47929}"/>
    <cellStyle name="40% - Ênfase1 2 3 8 2" xfId="34702" xr:uid="{A2E5F8ED-A51C-4BF7-9135-AEF81316E9C8}"/>
    <cellStyle name="40% - Ênfase1 2 3 9" xfId="23182" xr:uid="{6D916E21-158E-4224-9F9F-A3DA2D2C50D3}"/>
    <cellStyle name="40% - Ênfase1 2 4" xfId="232" xr:uid="{6A45BC5B-82D8-436A-A044-71462B0F4137}"/>
    <cellStyle name="40% - Ênfase1 2 4 2" xfId="592" xr:uid="{C5E4418C-511F-4E9A-8050-3AFCFABB4E7B}"/>
    <cellStyle name="40% - Ênfase1 2 4 2 2" xfId="1312" xr:uid="{B503743D-2935-4318-8F48-B90B2417F892}"/>
    <cellStyle name="40% - Ênfase1 2 4 2 2 2" xfId="2752" xr:uid="{23F97062-09F8-4BD5-9CAB-2A2E31006426}"/>
    <cellStyle name="40% - Ênfase1 2 4 2 2 2 2" xfId="5632" xr:uid="{5323518A-07F3-4D3B-833A-B5EF02AB1321}"/>
    <cellStyle name="40% - Ênfase1 2 4 2 2 2 2 2" xfId="11392" xr:uid="{C5877792-CAF0-497C-B3CF-B4CF70AD4F95}"/>
    <cellStyle name="40% - Ênfase1 2 4 2 2 2 2 2 2" xfId="22912" xr:uid="{37804E96-8453-4565-B6F1-4347A55C8214}"/>
    <cellStyle name="40% - Ênfase1 2 4 2 2 2 2 2 2 2" xfId="45952" xr:uid="{F7686B15-2180-4B1C-8E10-DD1742DB8967}"/>
    <cellStyle name="40% - Ênfase1 2 4 2 2 2 2 2 3" xfId="34432" xr:uid="{47DE78BD-2D94-46A7-ACF0-0DF5E2EB09E4}"/>
    <cellStyle name="40% - Ênfase1 2 4 2 2 2 2 3" xfId="17152" xr:uid="{D77EDD11-BB8D-4A87-99C5-19E644EBC514}"/>
    <cellStyle name="40% - Ênfase1 2 4 2 2 2 2 3 2" xfId="40192" xr:uid="{0C693416-0FAF-402D-8515-F82FBFF46E4C}"/>
    <cellStyle name="40% - Ênfase1 2 4 2 2 2 2 4" xfId="28672" xr:uid="{7BE3E7C7-D1C0-4324-B222-21CFC2D547F4}"/>
    <cellStyle name="40% - Ênfase1 2 4 2 2 2 3" xfId="8512" xr:uid="{04B99BC8-E907-47C3-A01B-E33F8DB129EF}"/>
    <cellStyle name="40% - Ênfase1 2 4 2 2 2 3 2" xfId="20032" xr:uid="{080D4350-93E6-4DE5-9B83-7D093A1652A3}"/>
    <cellStyle name="40% - Ênfase1 2 4 2 2 2 3 2 2" xfId="43072" xr:uid="{29CAA604-0F06-49DD-AF35-A03E54B8D36A}"/>
    <cellStyle name="40% - Ênfase1 2 4 2 2 2 3 3" xfId="31552" xr:uid="{0CCB8CBD-A629-4DDE-A1FA-CE05A85F1EFB}"/>
    <cellStyle name="40% - Ênfase1 2 4 2 2 2 4" xfId="14272" xr:uid="{733D286D-0146-434B-89E4-62FB294D9CDB}"/>
    <cellStyle name="40% - Ênfase1 2 4 2 2 2 4 2" xfId="37312" xr:uid="{360F6114-7413-4935-B887-3EE89FE1F031}"/>
    <cellStyle name="40% - Ênfase1 2 4 2 2 2 5" xfId="25792" xr:uid="{330068CF-F5F6-4E35-925F-C0EE48DB58E1}"/>
    <cellStyle name="40% - Ênfase1 2 4 2 2 3" xfId="4192" xr:uid="{CB22A523-ADCC-4035-BCBE-E0CA8AA1B582}"/>
    <cellStyle name="40% - Ênfase1 2 4 2 2 3 2" xfId="9952" xr:uid="{AA5691C9-AF7E-4383-BE53-65F8ADC191F4}"/>
    <cellStyle name="40% - Ênfase1 2 4 2 2 3 2 2" xfId="21472" xr:uid="{0F2F7E0A-25E6-4173-83E5-C39FB442E637}"/>
    <cellStyle name="40% - Ênfase1 2 4 2 2 3 2 2 2" xfId="44512" xr:uid="{AB13A2B2-E84C-440B-950A-0CB8B06A6C52}"/>
    <cellStyle name="40% - Ênfase1 2 4 2 2 3 2 3" xfId="32992" xr:uid="{53E6B7A7-49D0-4E97-8A68-A8EAD5C651F9}"/>
    <cellStyle name="40% - Ênfase1 2 4 2 2 3 3" xfId="15712" xr:uid="{37C0F843-EC01-4FE7-BC37-1B9D5321E437}"/>
    <cellStyle name="40% - Ênfase1 2 4 2 2 3 3 2" xfId="38752" xr:uid="{C10C06C5-306F-46B3-9191-6101F762784B}"/>
    <cellStyle name="40% - Ênfase1 2 4 2 2 3 4" xfId="27232" xr:uid="{A8B5B73B-0D5C-495D-99CC-94306C7AB017}"/>
    <cellStyle name="40% - Ênfase1 2 4 2 2 4" xfId="7072" xr:uid="{78100245-ABE3-44B6-B60E-CDC16EE85A10}"/>
    <cellStyle name="40% - Ênfase1 2 4 2 2 4 2" xfId="18592" xr:uid="{879740EB-8C4A-4A74-81F5-139E61D37126}"/>
    <cellStyle name="40% - Ênfase1 2 4 2 2 4 2 2" xfId="41632" xr:uid="{C89FEE15-62B2-4739-AEC3-175424CE92ED}"/>
    <cellStyle name="40% - Ênfase1 2 4 2 2 4 3" xfId="30112" xr:uid="{F95679CD-0750-4DE4-8276-3E309E475AD8}"/>
    <cellStyle name="40% - Ênfase1 2 4 2 2 5" xfId="12832" xr:uid="{699D21C0-3176-4B60-844E-F435D0BEDA62}"/>
    <cellStyle name="40% - Ênfase1 2 4 2 2 5 2" xfId="35872" xr:uid="{354B49FA-6777-4CC3-AD5D-F739C4755F14}"/>
    <cellStyle name="40% - Ênfase1 2 4 2 2 6" xfId="24352" xr:uid="{4956E8ED-A33B-4D85-AEC9-8A1182AF1D01}"/>
    <cellStyle name="40% - Ênfase1 2 4 2 3" xfId="2032" xr:uid="{274999B4-7ADA-4583-A267-444DABDA54F9}"/>
    <cellStyle name="40% - Ênfase1 2 4 2 3 2" xfId="4912" xr:uid="{0C7D3C82-1E01-4CC2-9F5B-57C098943535}"/>
    <cellStyle name="40% - Ênfase1 2 4 2 3 2 2" xfId="10672" xr:uid="{576E4F07-8FB9-4079-9A35-F2302BBB9C2F}"/>
    <cellStyle name="40% - Ênfase1 2 4 2 3 2 2 2" xfId="22192" xr:uid="{24886A89-F065-4E26-825F-C92AA05F554A}"/>
    <cellStyle name="40% - Ênfase1 2 4 2 3 2 2 2 2" xfId="45232" xr:uid="{291596A3-5DF9-47BF-B1E1-343CD56B8BE3}"/>
    <cellStyle name="40% - Ênfase1 2 4 2 3 2 2 3" xfId="33712" xr:uid="{30C16622-ED1D-41E3-AE91-D7A6D06F9AF0}"/>
    <cellStyle name="40% - Ênfase1 2 4 2 3 2 3" xfId="16432" xr:uid="{2DC3D38D-07D3-4719-A67E-87B14DE06EF5}"/>
    <cellStyle name="40% - Ênfase1 2 4 2 3 2 3 2" xfId="39472" xr:uid="{2474CA3F-F7E7-4620-BFD7-B18EF43BD222}"/>
    <cellStyle name="40% - Ênfase1 2 4 2 3 2 4" xfId="27952" xr:uid="{FB9B30B3-F9C6-4DD5-94AB-CAA10E09DE3F}"/>
    <cellStyle name="40% - Ênfase1 2 4 2 3 3" xfId="7792" xr:uid="{6A6690EB-8E82-4DA8-8FC9-696B4F762FD4}"/>
    <cellStyle name="40% - Ênfase1 2 4 2 3 3 2" xfId="19312" xr:uid="{64849B1F-970F-4DF5-A8C3-B27850B51D0B}"/>
    <cellStyle name="40% - Ênfase1 2 4 2 3 3 2 2" xfId="42352" xr:uid="{4C77B371-FD43-42B0-97C7-4935097A635E}"/>
    <cellStyle name="40% - Ênfase1 2 4 2 3 3 3" xfId="30832" xr:uid="{FABCF0F8-4472-46E2-B080-9DD7814E9916}"/>
    <cellStyle name="40% - Ênfase1 2 4 2 3 4" xfId="13552" xr:uid="{E3F0891D-CD9B-4477-A0CA-562BCADD0477}"/>
    <cellStyle name="40% - Ênfase1 2 4 2 3 4 2" xfId="36592" xr:uid="{4755E222-BD3F-457F-BF5A-0A44202CE17A}"/>
    <cellStyle name="40% - Ênfase1 2 4 2 3 5" xfId="25072" xr:uid="{E8C1B3EC-1835-4175-AD0C-7D8C41004D1D}"/>
    <cellStyle name="40% - Ênfase1 2 4 2 4" xfId="3472" xr:uid="{58BBFE9E-CF9C-453C-BBCC-888546D112AD}"/>
    <cellStyle name="40% - Ênfase1 2 4 2 4 2" xfId="9232" xr:uid="{1785C6CF-6DA3-45DC-AA71-552DD5909208}"/>
    <cellStyle name="40% - Ênfase1 2 4 2 4 2 2" xfId="20752" xr:uid="{92A9B5D7-B0FC-4F40-B834-3E18E396E138}"/>
    <cellStyle name="40% - Ênfase1 2 4 2 4 2 2 2" xfId="43792" xr:uid="{8AF86A07-5828-41A2-8564-BF8475FB197D}"/>
    <cellStyle name="40% - Ênfase1 2 4 2 4 2 3" xfId="32272" xr:uid="{2878463A-5A26-43F1-B86F-46C66FF783A5}"/>
    <cellStyle name="40% - Ênfase1 2 4 2 4 3" xfId="14992" xr:uid="{17CCA28C-201F-4D68-B0E2-B897C80B7580}"/>
    <cellStyle name="40% - Ênfase1 2 4 2 4 3 2" xfId="38032" xr:uid="{D8605529-54E1-4DB0-A141-9BC368F82472}"/>
    <cellStyle name="40% - Ênfase1 2 4 2 4 4" xfId="26512" xr:uid="{1FBD129A-CC45-4BFE-A1EA-C82DAC992352}"/>
    <cellStyle name="40% - Ênfase1 2 4 2 5" xfId="6352" xr:uid="{B3AD408D-00CC-4A21-AE76-48ADBB3414DB}"/>
    <cellStyle name="40% - Ênfase1 2 4 2 5 2" xfId="17872" xr:uid="{2179421E-35F8-4565-852B-2FD50390C8CC}"/>
    <cellStyle name="40% - Ênfase1 2 4 2 5 2 2" xfId="40912" xr:uid="{8434A172-CCB2-40B4-9FC5-ED16F2CC294F}"/>
    <cellStyle name="40% - Ênfase1 2 4 2 5 3" xfId="29392" xr:uid="{11D1664A-99F8-49C2-B5F4-DB9370D897DA}"/>
    <cellStyle name="40% - Ênfase1 2 4 2 6" xfId="12112" xr:uid="{DB524537-D670-4266-A633-104D5B4036B7}"/>
    <cellStyle name="40% - Ênfase1 2 4 2 6 2" xfId="35152" xr:uid="{A4496F55-C3C6-4566-8E0D-4EAEB6D7532D}"/>
    <cellStyle name="40% - Ênfase1 2 4 2 7" xfId="23632" xr:uid="{AE8AB6C5-CF42-428C-91D6-9DFFC8EF58D2}"/>
    <cellStyle name="40% - Ênfase1 2 4 3" xfId="952" xr:uid="{E8BB5B25-6C20-49B6-9495-1DB2C49546A2}"/>
    <cellStyle name="40% - Ênfase1 2 4 3 2" xfId="2392" xr:uid="{6FD4B953-9666-4038-86FD-D7FE2AEC9972}"/>
    <cellStyle name="40% - Ênfase1 2 4 3 2 2" xfId="5272" xr:uid="{AA93C793-C8E5-4D62-8A1B-A77F7F42B16E}"/>
    <cellStyle name="40% - Ênfase1 2 4 3 2 2 2" xfId="11032" xr:uid="{0224C7AA-57CB-4411-8035-8927BE69B3C8}"/>
    <cellStyle name="40% - Ênfase1 2 4 3 2 2 2 2" xfId="22552" xr:uid="{3F9460B1-36B9-4C20-B16D-01A782CACB2E}"/>
    <cellStyle name="40% - Ênfase1 2 4 3 2 2 2 2 2" xfId="45592" xr:uid="{5CAA27A9-9E1B-4E36-955E-12A1824F0AA1}"/>
    <cellStyle name="40% - Ênfase1 2 4 3 2 2 2 3" xfId="34072" xr:uid="{9C423ACB-8FB0-49B3-8760-ACFDE59B3F4A}"/>
    <cellStyle name="40% - Ênfase1 2 4 3 2 2 3" xfId="16792" xr:uid="{9426B9C4-3F5A-4C81-A5AE-F78FF8FAA34C}"/>
    <cellStyle name="40% - Ênfase1 2 4 3 2 2 3 2" xfId="39832" xr:uid="{DE8D80B8-32D9-4642-9A13-A0BAA3523765}"/>
    <cellStyle name="40% - Ênfase1 2 4 3 2 2 4" xfId="28312" xr:uid="{733347F5-EB33-46B4-813E-35E3BB562E66}"/>
    <cellStyle name="40% - Ênfase1 2 4 3 2 3" xfId="8152" xr:uid="{86CB57CF-4961-4CBC-9586-B0CD7CB5AB77}"/>
    <cellStyle name="40% - Ênfase1 2 4 3 2 3 2" xfId="19672" xr:uid="{992F9B1D-1B44-4BFC-A2C5-E46E52063640}"/>
    <cellStyle name="40% - Ênfase1 2 4 3 2 3 2 2" xfId="42712" xr:uid="{2901BB27-BD9B-4316-9AFD-38D04C284A0F}"/>
    <cellStyle name="40% - Ênfase1 2 4 3 2 3 3" xfId="31192" xr:uid="{3FF66421-24CE-48FA-B8AD-A6837144DA08}"/>
    <cellStyle name="40% - Ênfase1 2 4 3 2 4" xfId="13912" xr:uid="{F83BECA9-FFBC-4D38-B016-8EBFC7D18BE6}"/>
    <cellStyle name="40% - Ênfase1 2 4 3 2 4 2" xfId="36952" xr:uid="{0C84716E-B953-436C-AF63-FA7E56C58476}"/>
    <cellStyle name="40% - Ênfase1 2 4 3 2 5" xfId="25432" xr:uid="{4FECFC45-C60F-4411-AC36-91F574C8082A}"/>
    <cellStyle name="40% - Ênfase1 2 4 3 3" xfId="3832" xr:uid="{200E16D0-77DE-481D-8EA9-AA03331090F6}"/>
    <cellStyle name="40% - Ênfase1 2 4 3 3 2" xfId="9592" xr:uid="{EE7C4BC7-A242-4C59-9444-24C3FACE8933}"/>
    <cellStyle name="40% - Ênfase1 2 4 3 3 2 2" xfId="21112" xr:uid="{8C3BCD41-5329-42AB-95B3-6FB4E4C5BAE3}"/>
    <cellStyle name="40% - Ênfase1 2 4 3 3 2 2 2" xfId="44152" xr:uid="{E6EFD10A-CC2C-47D6-9DA5-880F67944257}"/>
    <cellStyle name="40% - Ênfase1 2 4 3 3 2 3" xfId="32632" xr:uid="{F2D6B228-3740-4AB4-A61A-9692E5C52D08}"/>
    <cellStyle name="40% - Ênfase1 2 4 3 3 3" xfId="15352" xr:uid="{B530D418-1554-4A28-81DE-3CE024334C6D}"/>
    <cellStyle name="40% - Ênfase1 2 4 3 3 3 2" xfId="38392" xr:uid="{50670EB1-E1A7-4C65-954F-E33F56EB2368}"/>
    <cellStyle name="40% - Ênfase1 2 4 3 3 4" xfId="26872" xr:uid="{399ADDD7-E69B-4D80-87EF-3F1FBCE3021F}"/>
    <cellStyle name="40% - Ênfase1 2 4 3 4" xfId="6712" xr:uid="{1DA5DE99-662F-4A5B-89AE-2B055593CF4A}"/>
    <cellStyle name="40% - Ênfase1 2 4 3 4 2" xfId="18232" xr:uid="{5876E6EB-F616-472E-B34C-6137C32EE02F}"/>
    <cellStyle name="40% - Ênfase1 2 4 3 4 2 2" xfId="41272" xr:uid="{4BF66AFE-F6FA-4AEE-8563-2C83BECD7FA5}"/>
    <cellStyle name="40% - Ênfase1 2 4 3 4 3" xfId="29752" xr:uid="{D6B1786D-3EA2-41AA-9CCA-C1A7F3C1A99D}"/>
    <cellStyle name="40% - Ênfase1 2 4 3 5" xfId="12472" xr:uid="{74001A37-1183-41C1-8941-677F86641A7B}"/>
    <cellStyle name="40% - Ênfase1 2 4 3 5 2" xfId="35512" xr:uid="{2D2F89EF-3C70-4C42-A964-D750E8657578}"/>
    <cellStyle name="40% - Ênfase1 2 4 3 6" xfId="23992" xr:uid="{BFB595AE-EB5B-42CB-A310-A65FAD1F1971}"/>
    <cellStyle name="40% - Ênfase1 2 4 4" xfId="1672" xr:uid="{5E4ADAA1-7965-44F4-9495-8C734C1C727B}"/>
    <cellStyle name="40% - Ênfase1 2 4 4 2" xfId="4552" xr:uid="{647EB42D-0016-486E-AB61-9F9AA67855E3}"/>
    <cellStyle name="40% - Ênfase1 2 4 4 2 2" xfId="10312" xr:uid="{7A991463-5CDE-48D5-9E64-D3E4CB911521}"/>
    <cellStyle name="40% - Ênfase1 2 4 4 2 2 2" xfId="21832" xr:uid="{60A8278D-EE18-43FA-86AD-51BC20A1558C}"/>
    <cellStyle name="40% - Ênfase1 2 4 4 2 2 2 2" xfId="44872" xr:uid="{34177CB3-299D-46C7-B35C-7D335CAB4A7F}"/>
    <cellStyle name="40% - Ênfase1 2 4 4 2 2 3" xfId="33352" xr:uid="{9A15E9D3-A3ED-4C2C-8634-2139D5D2F7E4}"/>
    <cellStyle name="40% - Ênfase1 2 4 4 2 3" xfId="16072" xr:uid="{75949E0A-2197-447C-9E69-6F74FAB2E722}"/>
    <cellStyle name="40% - Ênfase1 2 4 4 2 3 2" xfId="39112" xr:uid="{CA9D0969-96F5-47C1-B9EC-D8756345CA03}"/>
    <cellStyle name="40% - Ênfase1 2 4 4 2 4" xfId="27592" xr:uid="{AA0D99FD-BD6F-420C-9C53-9C3F2FFFFD86}"/>
    <cellStyle name="40% - Ênfase1 2 4 4 3" xfId="7432" xr:uid="{9BDF0788-3B69-4411-8E35-C0346905DA8D}"/>
    <cellStyle name="40% - Ênfase1 2 4 4 3 2" xfId="18952" xr:uid="{C1F0B7DB-05F6-40B4-9EDD-267DF2F0A391}"/>
    <cellStyle name="40% - Ênfase1 2 4 4 3 2 2" xfId="41992" xr:uid="{8A687EAA-1069-477F-85C9-5FE12F65A56F}"/>
    <cellStyle name="40% - Ênfase1 2 4 4 3 3" xfId="30472" xr:uid="{EC00ECE8-11F7-4C67-83F2-1A2940BD5FF6}"/>
    <cellStyle name="40% - Ênfase1 2 4 4 4" xfId="13192" xr:uid="{C20A9F7F-61CB-4A38-A1EB-7493EA8F1E25}"/>
    <cellStyle name="40% - Ênfase1 2 4 4 4 2" xfId="36232" xr:uid="{3B99ABFC-B2F3-42D0-80D3-A2EED987EFD0}"/>
    <cellStyle name="40% - Ênfase1 2 4 4 5" xfId="24712" xr:uid="{97303753-9BF2-495D-BEFD-EF3C824E3CD6}"/>
    <cellStyle name="40% - Ênfase1 2 4 5" xfId="3112" xr:uid="{1BFA6289-8627-4F54-934A-4A31D34E40FE}"/>
    <cellStyle name="40% - Ênfase1 2 4 5 2" xfId="8872" xr:uid="{EEF93830-D97B-4AA5-88F6-856E340B0F7F}"/>
    <cellStyle name="40% - Ênfase1 2 4 5 2 2" xfId="20392" xr:uid="{03877446-8ABB-4172-B804-F5750C893EA2}"/>
    <cellStyle name="40% - Ênfase1 2 4 5 2 2 2" xfId="43432" xr:uid="{72AE363B-B426-4C3E-9131-596DEBD9716B}"/>
    <cellStyle name="40% - Ênfase1 2 4 5 2 3" xfId="31912" xr:uid="{56F055B7-F660-492D-9FF2-0A9D6F63EA0A}"/>
    <cellStyle name="40% - Ênfase1 2 4 5 3" xfId="14632" xr:uid="{D99B7BF3-E42D-4B9B-A1E9-4AAAC89C9034}"/>
    <cellStyle name="40% - Ênfase1 2 4 5 3 2" xfId="37672" xr:uid="{73DB2FF2-7028-44C0-9B3D-78B0B1A5FFC3}"/>
    <cellStyle name="40% - Ênfase1 2 4 5 4" xfId="26152" xr:uid="{410C49A7-3894-4E75-A94A-9CDFBCD04B77}"/>
    <cellStyle name="40% - Ênfase1 2 4 6" xfId="5992" xr:uid="{90D42AD6-1153-4E5B-BC82-CE345BB167D6}"/>
    <cellStyle name="40% - Ênfase1 2 4 6 2" xfId="17512" xr:uid="{A61D812B-B8A1-4E2A-AB0C-B597ADE036ED}"/>
    <cellStyle name="40% - Ênfase1 2 4 6 2 2" xfId="40552" xr:uid="{51D5BE83-06C8-4D04-936C-8D01BCD0C6D4}"/>
    <cellStyle name="40% - Ênfase1 2 4 6 3" xfId="29032" xr:uid="{10CD0DB7-7F90-44D0-9912-B6D65E0A9C67}"/>
    <cellStyle name="40% - Ênfase1 2 4 7" xfId="11752" xr:uid="{11DFA29A-DA04-4711-9BAE-EAF62F56C3ED}"/>
    <cellStyle name="40% - Ênfase1 2 4 7 2" xfId="34792" xr:uid="{613365F3-8DA8-4A1D-A9CF-DAAF2ECD445E}"/>
    <cellStyle name="40% - Ênfase1 2 4 8" xfId="23272" xr:uid="{12104375-48B5-42C1-8779-92BD676940FC}"/>
    <cellStyle name="40% - Ênfase1 2 5" xfId="412" xr:uid="{16F2B12D-B096-4184-B95F-1F41CACD0EDF}"/>
    <cellStyle name="40% - Ênfase1 2 5 2" xfId="1132" xr:uid="{C7A6FA20-1CB5-4FF9-99F9-A318AD5AC160}"/>
    <cellStyle name="40% - Ênfase1 2 5 2 2" xfId="2572" xr:uid="{251EA4E1-7E1F-4868-BA78-CBF7AE2516B1}"/>
    <cellStyle name="40% - Ênfase1 2 5 2 2 2" xfId="5452" xr:uid="{EA54B95D-3BCF-4953-BB20-EA08C6A1D7F2}"/>
    <cellStyle name="40% - Ênfase1 2 5 2 2 2 2" xfId="11212" xr:uid="{D6DE1C0B-7579-4A7D-9967-B7EE8573529F}"/>
    <cellStyle name="40% - Ênfase1 2 5 2 2 2 2 2" xfId="22732" xr:uid="{B121B9AD-7A82-4B5D-BF38-09E0EAD4E61A}"/>
    <cellStyle name="40% - Ênfase1 2 5 2 2 2 2 2 2" xfId="45772" xr:uid="{1D88012D-0FE3-4936-8617-07CF13267E4C}"/>
    <cellStyle name="40% - Ênfase1 2 5 2 2 2 2 3" xfId="34252" xr:uid="{17F62C12-482C-471F-88AC-33C825C959D8}"/>
    <cellStyle name="40% - Ênfase1 2 5 2 2 2 3" xfId="16972" xr:uid="{78789B47-F890-4F3A-8E16-105FBAB1BA99}"/>
    <cellStyle name="40% - Ênfase1 2 5 2 2 2 3 2" xfId="40012" xr:uid="{9B375183-1EF3-4C2A-AA02-E5759FBFD840}"/>
    <cellStyle name="40% - Ênfase1 2 5 2 2 2 4" xfId="28492" xr:uid="{C2E17EA1-35FC-4FD4-977D-4081A9E1B3A4}"/>
    <cellStyle name="40% - Ênfase1 2 5 2 2 3" xfId="8332" xr:uid="{D20DFF73-536B-4B43-ABEC-805FA3D041A7}"/>
    <cellStyle name="40% - Ênfase1 2 5 2 2 3 2" xfId="19852" xr:uid="{FD8B51BF-6609-4AD3-835A-FFA451052A29}"/>
    <cellStyle name="40% - Ênfase1 2 5 2 2 3 2 2" xfId="42892" xr:uid="{33CC56F6-40B1-4BAB-A127-66473A3159B3}"/>
    <cellStyle name="40% - Ênfase1 2 5 2 2 3 3" xfId="31372" xr:uid="{BC148286-9F69-406B-8161-81D4027A0C99}"/>
    <cellStyle name="40% - Ênfase1 2 5 2 2 4" xfId="14092" xr:uid="{F8D83087-547E-4386-BAB4-04C2770BB7F6}"/>
    <cellStyle name="40% - Ênfase1 2 5 2 2 4 2" xfId="37132" xr:uid="{6457566F-D860-4113-BF3A-A729F2B0795F}"/>
    <cellStyle name="40% - Ênfase1 2 5 2 2 5" xfId="25612" xr:uid="{A2E61A0F-37EA-4060-B8BC-3C5D44F02D79}"/>
    <cellStyle name="40% - Ênfase1 2 5 2 3" xfId="4012" xr:uid="{16C3B1C9-D85B-4AE7-AAF5-3A0326D3C5E5}"/>
    <cellStyle name="40% - Ênfase1 2 5 2 3 2" xfId="9772" xr:uid="{2CD0A05F-ADCB-46AA-81C4-8FDC0137F805}"/>
    <cellStyle name="40% - Ênfase1 2 5 2 3 2 2" xfId="21292" xr:uid="{CFC088CB-E7C8-4722-8719-D94BC19AF8B0}"/>
    <cellStyle name="40% - Ênfase1 2 5 2 3 2 2 2" xfId="44332" xr:uid="{DA387EA0-7ACD-4845-BA25-8A92F866CD38}"/>
    <cellStyle name="40% - Ênfase1 2 5 2 3 2 3" xfId="32812" xr:uid="{233D4BDF-DE96-4A60-97F0-8CD504E31427}"/>
    <cellStyle name="40% - Ênfase1 2 5 2 3 3" xfId="15532" xr:uid="{43F91AB5-3283-41BC-BAE8-798D70AE301B}"/>
    <cellStyle name="40% - Ênfase1 2 5 2 3 3 2" xfId="38572" xr:uid="{D58E0031-5A22-4460-8C21-3617C2769B26}"/>
    <cellStyle name="40% - Ênfase1 2 5 2 3 4" xfId="27052" xr:uid="{B667AA86-00A4-4970-8586-135884DBB87E}"/>
    <cellStyle name="40% - Ênfase1 2 5 2 4" xfId="6892" xr:uid="{A684AE32-40BD-48FE-A918-045A73CE9F09}"/>
    <cellStyle name="40% - Ênfase1 2 5 2 4 2" xfId="18412" xr:uid="{568710EE-E910-46FF-B705-A9DD3088222A}"/>
    <cellStyle name="40% - Ênfase1 2 5 2 4 2 2" xfId="41452" xr:uid="{B50BA6E1-BF92-41B6-91FD-10BFBB45CA74}"/>
    <cellStyle name="40% - Ênfase1 2 5 2 4 3" xfId="29932" xr:uid="{5FD8D4F2-B2CC-4E5C-881C-B43FC50EE969}"/>
    <cellStyle name="40% - Ênfase1 2 5 2 5" xfId="12652" xr:uid="{C3348C85-3AEF-48F6-A27F-BB347978F795}"/>
    <cellStyle name="40% - Ênfase1 2 5 2 5 2" xfId="35692" xr:uid="{56B6E327-F34B-44C2-BC05-70BA4FE121FA}"/>
    <cellStyle name="40% - Ênfase1 2 5 2 6" xfId="24172" xr:uid="{F5BE844D-EEDE-417D-B8D1-03BD506F7B71}"/>
    <cellStyle name="40% - Ênfase1 2 5 3" xfId="1852" xr:uid="{B1E2368E-712B-48F9-B691-AC0C5F4E3D42}"/>
    <cellStyle name="40% - Ênfase1 2 5 3 2" xfId="4732" xr:uid="{8FDF8474-6A4A-4C7F-AA48-706B47B86BE7}"/>
    <cellStyle name="40% - Ênfase1 2 5 3 2 2" xfId="10492" xr:uid="{61E42D3F-3199-4AE2-BA8A-AAB4E536B4A2}"/>
    <cellStyle name="40% - Ênfase1 2 5 3 2 2 2" xfId="22012" xr:uid="{D0D60590-8929-4D80-9994-951EFDC00F9C}"/>
    <cellStyle name="40% - Ênfase1 2 5 3 2 2 2 2" xfId="45052" xr:uid="{07D9B38F-4EBD-4CD5-9B30-A68865ED44E9}"/>
    <cellStyle name="40% - Ênfase1 2 5 3 2 2 3" xfId="33532" xr:uid="{63CC63A7-391D-40C0-A355-5B34A10C4E16}"/>
    <cellStyle name="40% - Ênfase1 2 5 3 2 3" xfId="16252" xr:uid="{C22C5FCF-2021-438A-BE92-407EC16DAAC4}"/>
    <cellStyle name="40% - Ênfase1 2 5 3 2 3 2" xfId="39292" xr:uid="{8CB9CBA7-A47B-48B7-91F4-2D4BC9629DF2}"/>
    <cellStyle name="40% - Ênfase1 2 5 3 2 4" xfId="27772" xr:uid="{7C051D5D-7CB3-417A-A101-9B08DC93E787}"/>
    <cellStyle name="40% - Ênfase1 2 5 3 3" xfId="7612" xr:uid="{A1214D4A-9E77-429B-AA59-573370EF8326}"/>
    <cellStyle name="40% - Ênfase1 2 5 3 3 2" xfId="19132" xr:uid="{AFA2BF8D-5CFE-442D-A991-7B4C20F7FECF}"/>
    <cellStyle name="40% - Ênfase1 2 5 3 3 2 2" xfId="42172" xr:uid="{90A93DB2-DB74-4EA6-8E79-E65056D3B2F7}"/>
    <cellStyle name="40% - Ênfase1 2 5 3 3 3" xfId="30652" xr:uid="{83EC7163-4F20-4E92-A983-D3F9FFB7BE8B}"/>
    <cellStyle name="40% - Ênfase1 2 5 3 4" xfId="13372" xr:uid="{4B15F946-D8C4-41E5-A9FE-54319254AC40}"/>
    <cellStyle name="40% - Ênfase1 2 5 3 4 2" xfId="36412" xr:uid="{C5C2E1F1-0284-4AA7-89F7-00C21FC9CC23}"/>
    <cellStyle name="40% - Ênfase1 2 5 3 5" xfId="24892" xr:uid="{C91F36E3-CECE-4991-A472-9255C516D53A}"/>
    <cellStyle name="40% - Ênfase1 2 5 4" xfId="3292" xr:uid="{3567FF5D-E8A0-493F-B7B6-8DEBCC89D740}"/>
    <cellStyle name="40% - Ênfase1 2 5 4 2" xfId="9052" xr:uid="{A46E544A-D8B0-47FF-9E1F-E964B02F7709}"/>
    <cellStyle name="40% - Ênfase1 2 5 4 2 2" xfId="20572" xr:uid="{6D6EDDB6-FDDF-48AF-98AB-E79C7B9EB4D4}"/>
    <cellStyle name="40% - Ênfase1 2 5 4 2 2 2" xfId="43612" xr:uid="{30D7CF61-A415-4C16-A9D1-B18A47E2E54D}"/>
    <cellStyle name="40% - Ênfase1 2 5 4 2 3" xfId="32092" xr:uid="{3B985370-271F-4C97-AD0A-059EAFA9BBB6}"/>
    <cellStyle name="40% - Ênfase1 2 5 4 3" xfId="14812" xr:uid="{346C684A-87C0-4B1D-B20D-156B44080D67}"/>
    <cellStyle name="40% - Ênfase1 2 5 4 3 2" xfId="37852" xr:uid="{E5467A2B-5A70-4432-AF42-572A228000E0}"/>
    <cellStyle name="40% - Ênfase1 2 5 4 4" xfId="26332" xr:uid="{30FCD402-92C5-497B-8248-2DFEE7382B81}"/>
    <cellStyle name="40% - Ênfase1 2 5 5" xfId="6172" xr:uid="{5FA738A7-73A9-492E-8D0A-3FEC89DD9E8B}"/>
    <cellStyle name="40% - Ênfase1 2 5 5 2" xfId="17692" xr:uid="{B6D74853-440A-4487-8081-5ADA66A08CA5}"/>
    <cellStyle name="40% - Ênfase1 2 5 5 2 2" xfId="40732" xr:uid="{8562ECFE-9376-43BA-94FC-B6DE9A2E1107}"/>
    <cellStyle name="40% - Ênfase1 2 5 5 3" xfId="29212" xr:uid="{930C8380-CAC4-4761-91DC-4C45EB11F800}"/>
    <cellStyle name="40% - Ênfase1 2 5 6" xfId="11932" xr:uid="{F4B89ED2-970D-49D6-BB7C-5CDD2BFD2FCB}"/>
    <cellStyle name="40% - Ênfase1 2 5 6 2" xfId="34972" xr:uid="{B022D711-7E08-476E-8702-1952269FF8AC}"/>
    <cellStyle name="40% - Ênfase1 2 5 7" xfId="23452" xr:uid="{40C17D10-EEB4-4CA4-9B99-C1FD7A132E94}"/>
    <cellStyle name="40% - Ênfase1 2 6" xfId="772" xr:uid="{438F34F0-5DB1-41EC-9519-853284ABB417}"/>
    <cellStyle name="40% - Ênfase1 2 6 2" xfId="2212" xr:uid="{DDE03660-B9ED-4BB7-B4EB-591140E5795C}"/>
    <cellStyle name="40% - Ênfase1 2 6 2 2" xfId="5092" xr:uid="{5F0EC831-C354-4182-A6B7-A7B6895B344F}"/>
    <cellStyle name="40% - Ênfase1 2 6 2 2 2" xfId="10852" xr:uid="{6387D18F-2724-49F8-BE20-83E0ADC15845}"/>
    <cellStyle name="40% - Ênfase1 2 6 2 2 2 2" xfId="22372" xr:uid="{3AB13CB8-FE1F-41F1-8A42-B7FB0F13E9F1}"/>
    <cellStyle name="40% - Ênfase1 2 6 2 2 2 2 2" xfId="45412" xr:uid="{5E2E034E-CB64-4C77-983F-16EF001BC494}"/>
    <cellStyle name="40% - Ênfase1 2 6 2 2 2 3" xfId="33892" xr:uid="{CFD97CFD-96EE-476C-98EA-ED645EEC8ABF}"/>
    <cellStyle name="40% - Ênfase1 2 6 2 2 3" xfId="16612" xr:uid="{F7DB2B64-6A5E-42DB-9409-119B418DC81F}"/>
    <cellStyle name="40% - Ênfase1 2 6 2 2 3 2" xfId="39652" xr:uid="{ED0A027D-E095-4819-BEAB-F5A92B268AA2}"/>
    <cellStyle name="40% - Ênfase1 2 6 2 2 4" xfId="28132" xr:uid="{B2352768-A4EE-40E6-B302-9087EA47C4B7}"/>
    <cellStyle name="40% - Ênfase1 2 6 2 3" xfId="7972" xr:uid="{FD75B3A6-8055-4F4F-B36D-0508906147EC}"/>
    <cellStyle name="40% - Ênfase1 2 6 2 3 2" xfId="19492" xr:uid="{0C44ED4D-E9DB-4CF0-AFDC-A4192B8005C0}"/>
    <cellStyle name="40% - Ênfase1 2 6 2 3 2 2" xfId="42532" xr:uid="{F6D04C32-65AE-42C3-BA94-DB80AA2530D9}"/>
    <cellStyle name="40% - Ênfase1 2 6 2 3 3" xfId="31012" xr:uid="{984D76BB-1FAC-45F6-8697-0DA7A082414D}"/>
    <cellStyle name="40% - Ênfase1 2 6 2 4" xfId="13732" xr:uid="{C286F1BF-0277-4512-9089-91A05820CB01}"/>
    <cellStyle name="40% - Ênfase1 2 6 2 4 2" xfId="36772" xr:uid="{5CA9D2CB-B36A-46C5-908F-7C3F8064551D}"/>
    <cellStyle name="40% - Ênfase1 2 6 2 5" xfId="25252" xr:uid="{F061EA7B-691B-4C81-9808-88BAD1C3B53D}"/>
    <cellStyle name="40% - Ênfase1 2 6 3" xfId="3652" xr:uid="{0F1D2675-2BDB-41B8-92B8-BA0E828C7881}"/>
    <cellStyle name="40% - Ênfase1 2 6 3 2" xfId="9412" xr:uid="{AC1103C6-8609-4DA3-B880-1EE2C425980A}"/>
    <cellStyle name="40% - Ênfase1 2 6 3 2 2" xfId="20932" xr:uid="{24A6764E-1DF4-48A0-AD0A-2258BDB15086}"/>
    <cellStyle name="40% - Ênfase1 2 6 3 2 2 2" xfId="43972" xr:uid="{E45F0716-3B27-420D-89F9-91E1CFD2A89E}"/>
    <cellStyle name="40% - Ênfase1 2 6 3 2 3" xfId="32452" xr:uid="{90E43EBA-636A-4FE0-BFB4-0050B0E194BC}"/>
    <cellStyle name="40% - Ênfase1 2 6 3 3" xfId="15172" xr:uid="{47198E8C-E2DE-49C1-A911-1BA5DEE97677}"/>
    <cellStyle name="40% - Ênfase1 2 6 3 3 2" xfId="38212" xr:uid="{6A4CA9BE-FE53-4C49-B10C-6E0C52563A32}"/>
    <cellStyle name="40% - Ênfase1 2 6 3 4" xfId="26692" xr:uid="{C3CE5AE4-BD79-4E42-83FB-6B5EC3B88391}"/>
    <cellStyle name="40% - Ênfase1 2 6 4" xfId="6532" xr:uid="{74F7FAEF-D602-4670-8B04-CFAC949C4830}"/>
    <cellStyle name="40% - Ênfase1 2 6 4 2" xfId="18052" xr:uid="{9439AB70-0D44-4FAE-8A94-5DA2F7E4EFD6}"/>
    <cellStyle name="40% - Ênfase1 2 6 4 2 2" xfId="41092" xr:uid="{43C3AFC9-1FB1-4138-9F4B-0037EB9F0E70}"/>
    <cellStyle name="40% - Ênfase1 2 6 4 3" xfId="29572" xr:uid="{B2D37D1C-E87B-4EE4-8F35-8EED8BE73B6A}"/>
    <cellStyle name="40% - Ênfase1 2 6 5" xfId="12292" xr:uid="{CA5EFDD5-77FC-4A2B-BFA4-BC4B1C0059F6}"/>
    <cellStyle name="40% - Ênfase1 2 6 5 2" xfId="35332" xr:uid="{AD648857-8C52-4612-972D-2F010064EBD1}"/>
    <cellStyle name="40% - Ênfase1 2 6 6" xfId="23812" xr:uid="{2BB60808-913E-4CE2-892D-0D854B808C6D}"/>
    <cellStyle name="40% - Ênfase1 2 7" xfId="1492" xr:uid="{BD214BEB-815C-4C3A-90CC-0D29DCE8F796}"/>
    <cellStyle name="40% - Ênfase1 2 7 2" xfId="4372" xr:uid="{AAA11789-EAE5-4444-8B6A-87C8B1158714}"/>
    <cellStyle name="40% - Ênfase1 2 7 2 2" xfId="10132" xr:uid="{9A5DDEB2-46CF-4FAB-BFFF-D0FEA1D93870}"/>
    <cellStyle name="40% - Ênfase1 2 7 2 2 2" xfId="21652" xr:uid="{D5A8CA3C-1658-40FE-A6EB-C5490B8A8C85}"/>
    <cellStyle name="40% - Ênfase1 2 7 2 2 2 2" xfId="44692" xr:uid="{4F3E8045-E051-4E97-B02E-FF2E6FBCBDA6}"/>
    <cellStyle name="40% - Ênfase1 2 7 2 2 3" xfId="33172" xr:uid="{8E3838A4-C95E-4CE0-9AC4-99FEB3379DCC}"/>
    <cellStyle name="40% - Ênfase1 2 7 2 3" xfId="15892" xr:uid="{D8B60571-4E71-4745-AB9B-279EEFF12885}"/>
    <cellStyle name="40% - Ênfase1 2 7 2 3 2" xfId="38932" xr:uid="{23F54BB7-0F01-421C-937E-4805735901B9}"/>
    <cellStyle name="40% - Ênfase1 2 7 2 4" xfId="27412" xr:uid="{781BA637-317A-4369-BB5A-6AC7A8F037EA}"/>
    <cellStyle name="40% - Ênfase1 2 7 3" xfId="7252" xr:uid="{A1A859A3-BB8F-4005-A653-86FA2652A642}"/>
    <cellStyle name="40% - Ênfase1 2 7 3 2" xfId="18772" xr:uid="{60F7B160-5ED5-455B-A496-BA2CC3AFF0D9}"/>
    <cellStyle name="40% - Ênfase1 2 7 3 2 2" xfId="41812" xr:uid="{38146DDF-FCB8-4BAC-BC8E-A65FC3065ADD}"/>
    <cellStyle name="40% - Ênfase1 2 7 3 3" xfId="30292" xr:uid="{EAA8EFB6-5D86-464B-9517-A6601DA91267}"/>
    <cellStyle name="40% - Ênfase1 2 7 4" xfId="13012" xr:uid="{75D5A44E-11D6-43DB-83DE-72061E7116F2}"/>
    <cellStyle name="40% - Ênfase1 2 7 4 2" xfId="36052" xr:uid="{2B02E6CC-7F5A-432C-90DC-C644530C83F8}"/>
    <cellStyle name="40% - Ênfase1 2 7 5" xfId="24532" xr:uid="{5F5B36A9-AE65-4072-99E8-665BC2B520F4}"/>
    <cellStyle name="40% - Ênfase1 2 8" xfId="2932" xr:uid="{6AC38DD1-5A2C-45BD-8B8B-996DA4D22892}"/>
    <cellStyle name="40% - Ênfase1 2 8 2" xfId="8692" xr:uid="{7A6B33F2-ACD0-43F1-AFD7-1B124FD2DB87}"/>
    <cellStyle name="40% - Ênfase1 2 8 2 2" xfId="20212" xr:uid="{408C89ED-8727-4208-B778-A50ABDF19988}"/>
    <cellStyle name="40% - Ênfase1 2 8 2 2 2" xfId="43252" xr:uid="{F56FB830-7A18-4840-9338-E5D2C9C1BA11}"/>
    <cellStyle name="40% - Ênfase1 2 8 2 3" xfId="31732" xr:uid="{8DBC44B5-1F46-42F4-B331-F1AED95D13ED}"/>
    <cellStyle name="40% - Ênfase1 2 8 3" xfId="14452" xr:uid="{7651678D-1E97-4426-9F29-7A273CF6829C}"/>
    <cellStyle name="40% - Ênfase1 2 8 3 2" xfId="37492" xr:uid="{5E361071-48AB-4180-93E7-CB30B8F69D0B}"/>
    <cellStyle name="40% - Ênfase1 2 8 4" xfId="25972" xr:uid="{9B36D823-CAA5-4C07-9BD7-EB0E8B2275CA}"/>
    <cellStyle name="40% - Ênfase1 2 9" xfId="5812" xr:uid="{E03AEB49-883E-475D-9A62-A5B1EB8B5E87}"/>
    <cellStyle name="40% - Ênfase1 2 9 2" xfId="17332" xr:uid="{C9C06428-449B-4752-91E9-43574F460126}"/>
    <cellStyle name="40% - Ênfase1 2 9 2 2" xfId="40372" xr:uid="{BE61D443-713F-44BF-8A89-EDEB2EC77EFE}"/>
    <cellStyle name="40% - Ênfase1 2 9 3" xfId="28852" xr:uid="{7C8F27AA-DF22-4238-8611-C87FA1200F6F}"/>
    <cellStyle name="40% - Ênfase1 3" xfId="73" xr:uid="{0F4A70E3-662E-43BF-A771-522CA1F126F2}"/>
    <cellStyle name="40% - Ênfase1 3 10" xfId="23114" xr:uid="{AA5898DF-7692-4D01-8086-2105BA338A43}"/>
    <cellStyle name="40% - Ênfase1 3 2" xfId="164" xr:uid="{F51B8FCC-7B81-4E75-8DCA-08CAC35A9EB9}"/>
    <cellStyle name="40% - Ênfase1 3 2 2" xfId="344" xr:uid="{C6517950-F11A-4D5B-B4B0-D5A5FC8AFD32}"/>
    <cellStyle name="40% - Ênfase1 3 2 2 2" xfId="704" xr:uid="{37325828-7771-4EB1-88FC-A10E0FD212EC}"/>
    <cellStyle name="40% - Ênfase1 3 2 2 2 2" xfId="1424" xr:uid="{B81D7FAE-7230-45DE-962B-4D33AF7C5BC3}"/>
    <cellStyle name="40% - Ênfase1 3 2 2 2 2 2" xfId="2864" xr:uid="{26CE14BD-EE04-408C-BD73-FD26881FDD6A}"/>
    <cellStyle name="40% - Ênfase1 3 2 2 2 2 2 2" xfId="5744" xr:uid="{48E457F2-549C-40DA-89F7-473939424466}"/>
    <cellStyle name="40% - Ênfase1 3 2 2 2 2 2 2 2" xfId="11504" xr:uid="{270111A0-2ABE-44AB-AAA1-8BEB77A2DFDB}"/>
    <cellStyle name="40% - Ênfase1 3 2 2 2 2 2 2 2 2" xfId="23024" xr:uid="{17F5C4EB-B389-451E-A2D6-D3764D049282}"/>
    <cellStyle name="40% - Ênfase1 3 2 2 2 2 2 2 2 2 2" xfId="46064" xr:uid="{26AF2A77-850D-4854-BA60-38F07DA2D686}"/>
    <cellStyle name="40% - Ênfase1 3 2 2 2 2 2 2 2 3" xfId="34544" xr:uid="{51CC0C4D-1032-4DB4-BCED-D6B6282AFD22}"/>
    <cellStyle name="40% - Ênfase1 3 2 2 2 2 2 2 3" xfId="17264" xr:uid="{D4DA2EFF-5050-4699-A75C-0AFF65D06321}"/>
    <cellStyle name="40% - Ênfase1 3 2 2 2 2 2 2 3 2" xfId="40304" xr:uid="{38100184-A906-4B0F-A153-50F2B24CC2CE}"/>
    <cellStyle name="40% - Ênfase1 3 2 2 2 2 2 2 4" xfId="28784" xr:uid="{E1C991A1-4F3F-44CF-B867-4BCE13C07CD3}"/>
    <cellStyle name="40% - Ênfase1 3 2 2 2 2 2 3" xfId="8624" xr:uid="{8C009CD0-7B97-435C-A42A-CEFF8C75CD29}"/>
    <cellStyle name="40% - Ênfase1 3 2 2 2 2 2 3 2" xfId="20144" xr:uid="{63DB20AC-A8B9-41A2-8805-EF30C5A888E3}"/>
    <cellStyle name="40% - Ênfase1 3 2 2 2 2 2 3 2 2" xfId="43184" xr:uid="{7A0CB5F2-5281-4DBD-94C9-459B8F4EB818}"/>
    <cellStyle name="40% - Ênfase1 3 2 2 2 2 2 3 3" xfId="31664" xr:uid="{6AC8C3BB-0034-47B9-A830-42DEAA63DDA2}"/>
    <cellStyle name="40% - Ênfase1 3 2 2 2 2 2 4" xfId="14384" xr:uid="{D6C921C3-2D97-4481-B28F-FC9353D23B65}"/>
    <cellStyle name="40% - Ênfase1 3 2 2 2 2 2 4 2" xfId="37424" xr:uid="{785C7AD3-50C8-4E84-B955-00E095C45E0F}"/>
    <cellStyle name="40% - Ênfase1 3 2 2 2 2 2 5" xfId="25904" xr:uid="{8D7A238A-8EA5-4940-B9B3-E762802AE696}"/>
    <cellStyle name="40% - Ênfase1 3 2 2 2 2 3" xfId="4304" xr:uid="{F042CA45-6773-4467-ABEC-B54E6CD16A3B}"/>
    <cellStyle name="40% - Ênfase1 3 2 2 2 2 3 2" xfId="10064" xr:uid="{CDA03EB6-EACE-4BF4-A315-99EF5714684A}"/>
    <cellStyle name="40% - Ênfase1 3 2 2 2 2 3 2 2" xfId="21584" xr:uid="{512D9E54-8EDE-4813-89BC-696631E553F8}"/>
    <cellStyle name="40% - Ênfase1 3 2 2 2 2 3 2 2 2" xfId="44624" xr:uid="{CC6DF8B0-94EF-48D0-B5A4-8BFD83B2CF68}"/>
    <cellStyle name="40% - Ênfase1 3 2 2 2 2 3 2 3" xfId="33104" xr:uid="{066A8165-E931-438F-819F-04C7EC9C013B}"/>
    <cellStyle name="40% - Ênfase1 3 2 2 2 2 3 3" xfId="15824" xr:uid="{2C3DB786-3BB9-4C79-AFAD-48AB8A3FCD67}"/>
    <cellStyle name="40% - Ênfase1 3 2 2 2 2 3 3 2" xfId="38864" xr:uid="{F68AC05A-CE06-478D-98F6-F5AD6A863360}"/>
    <cellStyle name="40% - Ênfase1 3 2 2 2 2 3 4" xfId="27344" xr:uid="{E2FCA899-FADB-4DF8-8B92-5F382A4468DD}"/>
    <cellStyle name="40% - Ênfase1 3 2 2 2 2 4" xfId="7184" xr:uid="{1CD54BF7-C207-4BEB-8732-128721473C26}"/>
    <cellStyle name="40% - Ênfase1 3 2 2 2 2 4 2" xfId="18704" xr:uid="{5D17DB29-BD73-4F7B-AEA4-D7F92C80038F}"/>
    <cellStyle name="40% - Ênfase1 3 2 2 2 2 4 2 2" xfId="41744" xr:uid="{8B55689A-F042-4BD1-A8EC-EF6A226A9288}"/>
    <cellStyle name="40% - Ênfase1 3 2 2 2 2 4 3" xfId="30224" xr:uid="{6562E235-6ED4-48C9-958D-866A8A9188DE}"/>
    <cellStyle name="40% - Ênfase1 3 2 2 2 2 5" xfId="12944" xr:uid="{08DC3860-024D-4443-A882-2CCA8C54BCF1}"/>
    <cellStyle name="40% - Ênfase1 3 2 2 2 2 5 2" xfId="35984" xr:uid="{27F0B2C8-176E-496C-8982-2AD29D9523CC}"/>
    <cellStyle name="40% - Ênfase1 3 2 2 2 2 6" xfId="24464" xr:uid="{7B4D401B-B2E3-47F5-AA90-F2497E715AC2}"/>
    <cellStyle name="40% - Ênfase1 3 2 2 2 3" xfId="2144" xr:uid="{0967EECD-4905-430B-BBEE-479D90D13601}"/>
    <cellStyle name="40% - Ênfase1 3 2 2 2 3 2" xfId="5024" xr:uid="{4157D5BF-5644-423B-96E1-7FD23CE521C6}"/>
    <cellStyle name="40% - Ênfase1 3 2 2 2 3 2 2" xfId="10784" xr:uid="{B2965A10-65C8-4861-A0D5-95E5A6DBB02B}"/>
    <cellStyle name="40% - Ênfase1 3 2 2 2 3 2 2 2" xfId="22304" xr:uid="{7FCBFDF0-DC3D-47AC-9E9C-5BA7E04450FA}"/>
    <cellStyle name="40% - Ênfase1 3 2 2 2 3 2 2 2 2" xfId="45344" xr:uid="{D637FF30-F119-41E7-898C-489240014478}"/>
    <cellStyle name="40% - Ênfase1 3 2 2 2 3 2 2 3" xfId="33824" xr:uid="{2F257248-DB52-40F4-B56A-092769B941FC}"/>
    <cellStyle name="40% - Ênfase1 3 2 2 2 3 2 3" xfId="16544" xr:uid="{1CC9AEC3-8D6E-471B-803E-6BA8A56904E0}"/>
    <cellStyle name="40% - Ênfase1 3 2 2 2 3 2 3 2" xfId="39584" xr:uid="{00A42F5E-A096-4BDD-ABDC-21270A8BFF66}"/>
    <cellStyle name="40% - Ênfase1 3 2 2 2 3 2 4" xfId="28064" xr:uid="{C5755566-DC2E-4D52-B68F-A267EEC044F1}"/>
    <cellStyle name="40% - Ênfase1 3 2 2 2 3 3" xfId="7904" xr:uid="{EA5CC4AA-3EE0-4836-96C3-D992D2F1BED2}"/>
    <cellStyle name="40% - Ênfase1 3 2 2 2 3 3 2" xfId="19424" xr:uid="{12F0209C-2E7E-4250-8543-1A1FED1419CC}"/>
    <cellStyle name="40% - Ênfase1 3 2 2 2 3 3 2 2" xfId="42464" xr:uid="{826D0966-D4EA-4294-B8F8-4CD18D4D8A3A}"/>
    <cellStyle name="40% - Ênfase1 3 2 2 2 3 3 3" xfId="30944" xr:uid="{ACFA1BF3-55EA-499E-9885-218738763135}"/>
    <cellStyle name="40% - Ênfase1 3 2 2 2 3 4" xfId="13664" xr:uid="{4CCA3C40-D5A1-445F-9550-341325440F84}"/>
    <cellStyle name="40% - Ênfase1 3 2 2 2 3 4 2" xfId="36704" xr:uid="{EBBE89F2-7FBF-46C2-AE7D-11A224165AB7}"/>
    <cellStyle name="40% - Ênfase1 3 2 2 2 3 5" xfId="25184" xr:uid="{75839298-0F61-4FB4-9467-6246BF2D6ED9}"/>
    <cellStyle name="40% - Ênfase1 3 2 2 2 4" xfId="3584" xr:uid="{E931F2CC-6179-40DC-9796-517D6EDA7AA5}"/>
    <cellStyle name="40% - Ênfase1 3 2 2 2 4 2" xfId="9344" xr:uid="{AA95843C-5B76-4F59-BA46-799474510FBD}"/>
    <cellStyle name="40% - Ênfase1 3 2 2 2 4 2 2" xfId="20864" xr:uid="{0002FE7B-7948-4122-A41E-28F5346611C9}"/>
    <cellStyle name="40% - Ênfase1 3 2 2 2 4 2 2 2" xfId="43904" xr:uid="{AFCF7997-F529-4ABB-976C-292A36D81F41}"/>
    <cellStyle name="40% - Ênfase1 3 2 2 2 4 2 3" xfId="32384" xr:uid="{37D025D0-47FC-49F1-8656-88F67124722E}"/>
    <cellStyle name="40% - Ênfase1 3 2 2 2 4 3" xfId="15104" xr:uid="{9D10625D-C04A-43F8-B4F3-7041E4DA7B13}"/>
    <cellStyle name="40% - Ênfase1 3 2 2 2 4 3 2" xfId="38144" xr:uid="{41BC6F5D-E245-4BEF-9218-7830F963A0F2}"/>
    <cellStyle name="40% - Ênfase1 3 2 2 2 4 4" xfId="26624" xr:uid="{753D07B2-9AFA-4B47-A215-25D7796F286C}"/>
    <cellStyle name="40% - Ênfase1 3 2 2 2 5" xfId="6464" xr:uid="{487E4810-08BB-44E8-A7A3-B8A311262A1D}"/>
    <cellStyle name="40% - Ênfase1 3 2 2 2 5 2" xfId="17984" xr:uid="{34BA490D-97D6-4CD9-B197-098638A2C335}"/>
    <cellStyle name="40% - Ênfase1 3 2 2 2 5 2 2" xfId="41024" xr:uid="{0B16D0B5-E08C-466B-8E47-0294450BB8F8}"/>
    <cellStyle name="40% - Ênfase1 3 2 2 2 5 3" xfId="29504" xr:uid="{94BF61FB-02A4-4388-A0B9-83C9E2E0B0FC}"/>
    <cellStyle name="40% - Ênfase1 3 2 2 2 6" xfId="12224" xr:uid="{17F80AFE-2C60-428B-B25E-9FCB091DB5AE}"/>
    <cellStyle name="40% - Ênfase1 3 2 2 2 6 2" xfId="35264" xr:uid="{2F41C141-EEC9-4CCF-AB90-3E634E67F68C}"/>
    <cellStyle name="40% - Ênfase1 3 2 2 2 7" xfId="23744" xr:uid="{E3F77C3F-44C5-4EC0-BAC4-38C9C26B49B2}"/>
    <cellStyle name="40% - Ênfase1 3 2 2 3" xfId="1064" xr:uid="{5B97B0A5-D577-4D87-A6A1-B9349A750515}"/>
    <cellStyle name="40% - Ênfase1 3 2 2 3 2" xfId="2504" xr:uid="{73198178-37D5-4284-B132-DCD867456789}"/>
    <cellStyle name="40% - Ênfase1 3 2 2 3 2 2" xfId="5384" xr:uid="{21C48FB6-1365-4E80-B470-504265003011}"/>
    <cellStyle name="40% - Ênfase1 3 2 2 3 2 2 2" xfId="11144" xr:uid="{E67ECAB2-682F-4D0A-997D-36CDE969163E}"/>
    <cellStyle name="40% - Ênfase1 3 2 2 3 2 2 2 2" xfId="22664" xr:uid="{EF8C3C6F-0BC7-4CB7-9E60-B1F127D04FB9}"/>
    <cellStyle name="40% - Ênfase1 3 2 2 3 2 2 2 2 2" xfId="45704" xr:uid="{B8843DD7-3741-43DB-8A67-4F22D1975A96}"/>
    <cellStyle name="40% - Ênfase1 3 2 2 3 2 2 2 3" xfId="34184" xr:uid="{F681BD5D-BFF2-43DB-9CDC-2784F698BC18}"/>
    <cellStyle name="40% - Ênfase1 3 2 2 3 2 2 3" xfId="16904" xr:uid="{97FCBC54-4F4B-4033-A668-FBAEF0670CD4}"/>
    <cellStyle name="40% - Ênfase1 3 2 2 3 2 2 3 2" xfId="39944" xr:uid="{C7F0F38B-DE70-402C-9655-A4E6DC1DE360}"/>
    <cellStyle name="40% - Ênfase1 3 2 2 3 2 2 4" xfId="28424" xr:uid="{F1612DB1-A3FA-4D40-B620-5CA95C48F441}"/>
    <cellStyle name="40% - Ênfase1 3 2 2 3 2 3" xfId="8264" xr:uid="{BB2F5BF0-33E7-4CBA-ACC4-C6B03299B7B5}"/>
    <cellStyle name="40% - Ênfase1 3 2 2 3 2 3 2" xfId="19784" xr:uid="{CAD2D070-4916-4B63-9A75-30C508DDBE4B}"/>
    <cellStyle name="40% - Ênfase1 3 2 2 3 2 3 2 2" xfId="42824" xr:uid="{C540E77E-C4FD-4161-B2DB-7465985C6979}"/>
    <cellStyle name="40% - Ênfase1 3 2 2 3 2 3 3" xfId="31304" xr:uid="{51B74802-3B42-47FA-80ED-50C39BB1DD32}"/>
    <cellStyle name="40% - Ênfase1 3 2 2 3 2 4" xfId="14024" xr:uid="{B16BE99B-770B-432B-BABA-A7CD540578AE}"/>
    <cellStyle name="40% - Ênfase1 3 2 2 3 2 4 2" xfId="37064" xr:uid="{3C5E863B-8B96-4526-8677-4BE4BE614690}"/>
    <cellStyle name="40% - Ênfase1 3 2 2 3 2 5" xfId="25544" xr:uid="{A0AFA9A6-C948-4F7A-940C-85C288F5EB0F}"/>
    <cellStyle name="40% - Ênfase1 3 2 2 3 3" xfId="3944" xr:uid="{3BEA95F0-9D79-422F-B38D-BD420286AE7C}"/>
    <cellStyle name="40% - Ênfase1 3 2 2 3 3 2" xfId="9704" xr:uid="{FC94A247-1873-41F2-8AA2-69973FBD341C}"/>
    <cellStyle name="40% - Ênfase1 3 2 2 3 3 2 2" xfId="21224" xr:uid="{3C2558ED-D2AF-420C-8A3E-FC6BD947A51D}"/>
    <cellStyle name="40% - Ênfase1 3 2 2 3 3 2 2 2" xfId="44264" xr:uid="{C018223E-69B4-4E91-93DB-02C4BB457705}"/>
    <cellStyle name="40% - Ênfase1 3 2 2 3 3 2 3" xfId="32744" xr:uid="{8B99CC82-1CDA-4605-B6B0-18603CEEC254}"/>
    <cellStyle name="40% - Ênfase1 3 2 2 3 3 3" xfId="15464" xr:uid="{5EED7123-F6AB-4EC7-91FF-387630EEFEBE}"/>
    <cellStyle name="40% - Ênfase1 3 2 2 3 3 3 2" xfId="38504" xr:uid="{E55BB7F2-C493-43AC-970C-65CF008C32F8}"/>
    <cellStyle name="40% - Ênfase1 3 2 2 3 3 4" xfId="26984" xr:uid="{B9F392A8-97E7-4929-992F-0D98206F2B97}"/>
    <cellStyle name="40% - Ênfase1 3 2 2 3 4" xfId="6824" xr:uid="{E6AA8BC6-8A8C-4989-8EE8-5B820BC4B687}"/>
    <cellStyle name="40% - Ênfase1 3 2 2 3 4 2" xfId="18344" xr:uid="{E07B1B35-45E6-4B7A-9233-C083D577E4BF}"/>
    <cellStyle name="40% - Ênfase1 3 2 2 3 4 2 2" xfId="41384" xr:uid="{993E3A79-EE70-42FA-AAAB-32DF03C03076}"/>
    <cellStyle name="40% - Ênfase1 3 2 2 3 4 3" xfId="29864" xr:uid="{314FF552-15A4-4522-8C5C-3B04D7AC3631}"/>
    <cellStyle name="40% - Ênfase1 3 2 2 3 5" xfId="12584" xr:uid="{2E23AFA9-FD56-4EED-A7AD-2D3C5C5240DC}"/>
    <cellStyle name="40% - Ênfase1 3 2 2 3 5 2" xfId="35624" xr:uid="{E9EAEAEB-97B9-41D1-925F-F29A3D01B01C}"/>
    <cellStyle name="40% - Ênfase1 3 2 2 3 6" xfId="24104" xr:uid="{2A0941FD-AB03-4C13-BD6C-287E158A5BD5}"/>
    <cellStyle name="40% - Ênfase1 3 2 2 4" xfId="1784" xr:uid="{38432B2E-5C15-4425-B691-4B85D0E694CE}"/>
    <cellStyle name="40% - Ênfase1 3 2 2 4 2" xfId="4664" xr:uid="{5DE02376-B5A4-455D-A8F6-6C2CA3AC0D32}"/>
    <cellStyle name="40% - Ênfase1 3 2 2 4 2 2" xfId="10424" xr:uid="{EFF4569A-20E0-4703-B004-694A5809B97F}"/>
    <cellStyle name="40% - Ênfase1 3 2 2 4 2 2 2" xfId="21944" xr:uid="{AFD621B0-9984-4F5F-810E-2C5DCB7C26AC}"/>
    <cellStyle name="40% - Ênfase1 3 2 2 4 2 2 2 2" xfId="44984" xr:uid="{5B4675AC-4AF1-4F03-8A3D-F7734FFD5C27}"/>
    <cellStyle name="40% - Ênfase1 3 2 2 4 2 2 3" xfId="33464" xr:uid="{B676727C-AA84-4083-BC71-C1774030B6DF}"/>
    <cellStyle name="40% - Ênfase1 3 2 2 4 2 3" xfId="16184" xr:uid="{B80177D0-4C18-495C-B9A8-FCF4070F2803}"/>
    <cellStyle name="40% - Ênfase1 3 2 2 4 2 3 2" xfId="39224" xr:uid="{07DF0981-C4D4-4BE2-AAD5-C383A6C6591B}"/>
    <cellStyle name="40% - Ênfase1 3 2 2 4 2 4" xfId="27704" xr:uid="{9CC7A4CB-41B1-4D8C-8544-9BA6AE419265}"/>
    <cellStyle name="40% - Ênfase1 3 2 2 4 3" xfId="7544" xr:uid="{6622C10A-0313-480B-8E3F-E37E4B3E4F30}"/>
    <cellStyle name="40% - Ênfase1 3 2 2 4 3 2" xfId="19064" xr:uid="{AC9849BC-F8FB-4D3B-AF58-E796881CC803}"/>
    <cellStyle name="40% - Ênfase1 3 2 2 4 3 2 2" xfId="42104" xr:uid="{6165E273-8882-4259-A58E-257F8B24C460}"/>
    <cellStyle name="40% - Ênfase1 3 2 2 4 3 3" xfId="30584" xr:uid="{E0E2359D-08F5-4D64-82F9-9075ACBF0898}"/>
    <cellStyle name="40% - Ênfase1 3 2 2 4 4" xfId="13304" xr:uid="{CEF4C9E0-4B29-4436-BA4E-6681EE98EF59}"/>
    <cellStyle name="40% - Ênfase1 3 2 2 4 4 2" xfId="36344" xr:uid="{72B78A9A-1F3A-441E-A90C-3CF21E4BEC10}"/>
    <cellStyle name="40% - Ênfase1 3 2 2 4 5" xfId="24824" xr:uid="{5F19ADF8-C7C3-43ED-9FF5-38E4A09EF195}"/>
    <cellStyle name="40% - Ênfase1 3 2 2 5" xfId="3224" xr:uid="{15796C33-73B3-40E6-A9DE-9D665B2218FB}"/>
    <cellStyle name="40% - Ênfase1 3 2 2 5 2" xfId="8984" xr:uid="{DDA7896B-B426-416B-BCD6-AB1749B0B343}"/>
    <cellStyle name="40% - Ênfase1 3 2 2 5 2 2" xfId="20504" xr:uid="{0D558B55-BE35-4571-86BE-CABF81A64E4A}"/>
    <cellStyle name="40% - Ênfase1 3 2 2 5 2 2 2" xfId="43544" xr:uid="{E516AADA-2791-4A91-940D-02F093B7625D}"/>
    <cellStyle name="40% - Ênfase1 3 2 2 5 2 3" xfId="32024" xr:uid="{9C1CF682-98FC-420D-8CCD-746CA397114C}"/>
    <cellStyle name="40% - Ênfase1 3 2 2 5 3" xfId="14744" xr:uid="{AAD59815-36EC-4221-843B-8301961952DF}"/>
    <cellStyle name="40% - Ênfase1 3 2 2 5 3 2" xfId="37784" xr:uid="{370EB069-83B6-4BC8-BD2A-EA55C3757999}"/>
    <cellStyle name="40% - Ênfase1 3 2 2 5 4" xfId="26264" xr:uid="{80E21168-562B-4B61-B97C-00F5E5E68D98}"/>
    <cellStyle name="40% - Ênfase1 3 2 2 6" xfId="6104" xr:uid="{7A7A5522-75F5-40DB-95C6-A46AC4C873BD}"/>
    <cellStyle name="40% - Ênfase1 3 2 2 6 2" xfId="17624" xr:uid="{2B3EDE5A-B33C-40C3-BA48-5E8CBE027EC9}"/>
    <cellStyle name="40% - Ênfase1 3 2 2 6 2 2" xfId="40664" xr:uid="{6A892E5C-C731-4DF2-BE98-7530A037E9BA}"/>
    <cellStyle name="40% - Ênfase1 3 2 2 6 3" xfId="29144" xr:uid="{65C98989-890D-4B1C-8C95-EC76C52788B1}"/>
    <cellStyle name="40% - Ênfase1 3 2 2 7" xfId="11864" xr:uid="{F931AA18-CA33-4015-8667-6BDD7EE7A294}"/>
    <cellStyle name="40% - Ênfase1 3 2 2 7 2" xfId="34904" xr:uid="{250DC8AC-D523-4D98-AFDC-9359DEF8C095}"/>
    <cellStyle name="40% - Ênfase1 3 2 2 8" xfId="23384" xr:uid="{A7AA1D66-026A-4816-A2B4-3A208FBDC692}"/>
    <cellStyle name="40% - Ênfase1 3 2 3" xfId="524" xr:uid="{DCCD57EE-8B50-4FD3-8BB3-0C4F6857663A}"/>
    <cellStyle name="40% - Ênfase1 3 2 3 2" xfId="1244" xr:uid="{ACFA3375-7FC4-42AC-ADDD-E79953B744F0}"/>
    <cellStyle name="40% - Ênfase1 3 2 3 2 2" xfId="2684" xr:uid="{26991D0F-BBBD-45AB-9A35-4628831085C8}"/>
    <cellStyle name="40% - Ênfase1 3 2 3 2 2 2" xfId="5564" xr:uid="{0A3EE2EA-1B5F-458F-8D09-7C10763C8323}"/>
    <cellStyle name="40% - Ênfase1 3 2 3 2 2 2 2" xfId="11324" xr:uid="{2ABA3C81-C9B1-4EC2-8C70-5A33821A364E}"/>
    <cellStyle name="40% - Ênfase1 3 2 3 2 2 2 2 2" xfId="22844" xr:uid="{394791B5-E52A-4D80-A386-7B1E0B9BE174}"/>
    <cellStyle name="40% - Ênfase1 3 2 3 2 2 2 2 2 2" xfId="45884" xr:uid="{BC136C34-E073-4CE8-B317-C8A7C9DA20E0}"/>
    <cellStyle name="40% - Ênfase1 3 2 3 2 2 2 2 3" xfId="34364" xr:uid="{04A541EB-5FBC-46B1-9D10-28FBFCC6C234}"/>
    <cellStyle name="40% - Ênfase1 3 2 3 2 2 2 3" xfId="17084" xr:uid="{420B8D5A-2B67-4426-8E65-00BA45CB52CE}"/>
    <cellStyle name="40% - Ênfase1 3 2 3 2 2 2 3 2" xfId="40124" xr:uid="{C7B12EF6-F482-4389-B3BE-F7B0D12B4609}"/>
    <cellStyle name="40% - Ênfase1 3 2 3 2 2 2 4" xfId="28604" xr:uid="{2E2EB634-0BFB-4B3D-BCB2-3E5643EB8FA3}"/>
    <cellStyle name="40% - Ênfase1 3 2 3 2 2 3" xfId="8444" xr:uid="{86C9F44C-6C15-4523-A6DF-E39456D02D4C}"/>
    <cellStyle name="40% - Ênfase1 3 2 3 2 2 3 2" xfId="19964" xr:uid="{4EDAE00F-9CE9-41CE-9973-31350E464DE8}"/>
    <cellStyle name="40% - Ênfase1 3 2 3 2 2 3 2 2" xfId="43004" xr:uid="{4E1B8693-AB42-4F4D-AF8F-F442FF6CDBC8}"/>
    <cellStyle name="40% - Ênfase1 3 2 3 2 2 3 3" xfId="31484" xr:uid="{14C6E0C5-D921-4C18-A45C-9CD031D0C646}"/>
    <cellStyle name="40% - Ênfase1 3 2 3 2 2 4" xfId="14204" xr:uid="{AB4159BD-B3E9-48AA-AEDA-7A0AE419304D}"/>
    <cellStyle name="40% - Ênfase1 3 2 3 2 2 4 2" xfId="37244" xr:uid="{3BB97FDE-4B0C-420C-868A-48EBED685BBD}"/>
    <cellStyle name="40% - Ênfase1 3 2 3 2 2 5" xfId="25724" xr:uid="{69218856-D01E-46FB-ADEC-F2BE161A5518}"/>
    <cellStyle name="40% - Ênfase1 3 2 3 2 3" xfId="4124" xr:uid="{5646871A-BD84-4A61-B40E-4201A22B3CED}"/>
    <cellStyle name="40% - Ênfase1 3 2 3 2 3 2" xfId="9884" xr:uid="{F13F0470-AA13-41C2-8B5D-E7F5B43700FA}"/>
    <cellStyle name="40% - Ênfase1 3 2 3 2 3 2 2" xfId="21404" xr:uid="{D1DEA067-B4AD-461E-91E1-812981B13DE2}"/>
    <cellStyle name="40% - Ênfase1 3 2 3 2 3 2 2 2" xfId="44444" xr:uid="{2EDF9B9B-3637-44F6-8223-C8796D356215}"/>
    <cellStyle name="40% - Ênfase1 3 2 3 2 3 2 3" xfId="32924" xr:uid="{1319C1EE-E92E-43C9-A772-1394A307B788}"/>
    <cellStyle name="40% - Ênfase1 3 2 3 2 3 3" xfId="15644" xr:uid="{230DD588-6100-4589-B7B7-F49974425C4D}"/>
    <cellStyle name="40% - Ênfase1 3 2 3 2 3 3 2" xfId="38684" xr:uid="{26717DD0-C14B-4A11-A1C0-B1CBF3A52F1C}"/>
    <cellStyle name="40% - Ênfase1 3 2 3 2 3 4" xfId="27164" xr:uid="{547CD9A8-AA3D-42B0-8004-90DA1B160FB1}"/>
    <cellStyle name="40% - Ênfase1 3 2 3 2 4" xfId="7004" xr:uid="{7CC96C1C-871A-4AAA-828B-C22AE65ADAF8}"/>
    <cellStyle name="40% - Ênfase1 3 2 3 2 4 2" xfId="18524" xr:uid="{408A5986-27AD-4284-BE84-076E592F21F4}"/>
    <cellStyle name="40% - Ênfase1 3 2 3 2 4 2 2" xfId="41564" xr:uid="{4ACF7362-EC6F-41FC-BA86-5E27E4F18014}"/>
    <cellStyle name="40% - Ênfase1 3 2 3 2 4 3" xfId="30044" xr:uid="{B84C8EE5-9092-48AD-AEF4-5692BC88FFFF}"/>
    <cellStyle name="40% - Ênfase1 3 2 3 2 5" xfId="12764" xr:uid="{009BA053-D933-4AD8-ABCC-A7E784AF4BD4}"/>
    <cellStyle name="40% - Ênfase1 3 2 3 2 5 2" xfId="35804" xr:uid="{8F4B29C2-5D0C-4DDA-8734-C047071ECFC7}"/>
    <cellStyle name="40% - Ênfase1 3 2 3 2 6" xfId="24284" xr:uid="{AA2B246E-EA2B-4D47-A01A-A9A55FBEBECC}"/>
    <cellStyle name="40% - Ênfase1 3 2 3 3" xfId="1964" xr:uid="{DC1EA3B9-4C2C-428B-8C6B-76B0DBA9F10A}"/>
    <cellStyle name="40% - Ênfase1 3 2 3 3 2" xfId="4844" xr:uid="{AB9261EC-57B3-496E-A685-5FC70AD9DD34}"/>
    <cellStyle name="40% - Ênfase1 3 2 3 3 2 2" xfId="10604" xr:uid="{6379C3F3-C353-4272-A052-BBF095EF90FE}"/>
    <cellStyle name="40% - Ênfase1 3 2 3 3 2 2 2" xfId="22124" xr:uid="{7E658EC9-CD5B-4077-8154-F5C2EF55A68B}"/>
    <cellStyle name="40% - Ênfase1 3 2 3 3 2 2 2 2" xfId="45164" xr:uid="{A46354C9-EC58-44B8-8C3F-C6E36C0E3076}"/>
    <cellStyle name="40% - Ênfase1 3 2 3 3 2 2 3" xfId="33644" xr:uid="{AA94DCD4-DE68-4248-B62F-ABC60D75B156}"/>
    <cellStyle name="40% - Ênfase1 3 2 3 3 2 3" xfId="16364" xr:uid="{2D3A04B3-512E-408D-8166-1851A96B8C1F}"/>
    <cellStyle name="40% - Ênfase1 3 2 3 3 2 3 2" xfId="39404" xr:uid="{D2E5495B-3E2B-4050-A807-7619A9E73CA1}"/>
    <cellStyle name="40% - Ênfase1 3 2 3 3 2 4" xfId="27884" xr:uid="{65EDCE24-1FE2-465B-847A-5A52F4153A35}"/>
    <cellStyle name="40% - Ênfase1 3 2 3 3 3" xfId="7724" xr:uid="{1CA97EA2-1B41-4B88-A9DB-3B0173D3002C}"/>
    <cellStyle name="40% - Ênfase1 3 2 3 3 3 2" xfId="19244" xr:uid="{5F1E4CCE-6FDD-41AA-92FD-8686E45B6E9F}"/>
    <cellStyle name="40% - Ênfase1 3 2 3 3 3 2 2" xfId="42284" xr:uid="{3EA31E98-41BF-406F-97C3-24D2CCE94756}"/>
    <cellStyle name="40% - Ênfase1 3 2 3 3 3 3" xfId="30764" xr:uid="{78A4510B-2B07-4FA5-B8DE-DA5C3D814874}"/>
    <cellStyle name="40% - Ênfase1 3 2 3 3 4" xfId="13484" xr:uid="{44098BD5-7CBD-436D-95C0-9BB69BAEA558}"/>
    <cellStyle name="40% - Ênfase1 3 2 3 3 4 2" xfId="36524" xr:uid="{4CF309DF-7927-4EBA-B00A-EA91E115F3BE}"/>
    <cellStyle name="40% - Ênfase1 3 2 3 3 5" xfId="25004" xr:uid="{ACE6BEAF-D7AF-46D0-BDE0-654824F96F70}"/>
    <cellStyle name="40% - Ênfase1 3 2 3 4" xfId="3404" xr:uid="{51C4074F-642F-4181-A1BE-6A05E0968E39}"/>
    <cellStyle name="40% - Ênfase1 3 2 3 4 2" xfId="9164" xr:uid="{3BA4A23C-8B3D-41A4-930D-B02098EC11E6}"/>
    <cellStyle name="40% - Ênfase1 3 2 3 4 2 2" xfId="20684" xr:uid="{1883ED38-F3A0-435E-9FD8-053DB170289E}"/>
    <cellStyle name="40% - Ênfase1 3 2 3 4 2 2 2" xfId="43724" xr:uid="{4DC7ECE6-58EB-41B6-BFA7-55A2DACA38D5}"/>
    <cellStyle name="40% - Ênfase1 3 2 3 4 2 3" xfId="32204" xr:uid="{AD652B7B-F93C-4242-AD9C-45962385FC1C}"/>
    <cellStyle name="40% - Ênfase1 3 2 3 4 3" xfId="14924" xr:uid="{C41EED01-54DA-45DF-A82C-77CBAE3F6007}"/>
    <cellStyle name="40% - Ênfase1 3 2 3 4 3 2" xfId="37964" xr:uid="{FF11BB8D-2E30-4452-B82A-0B33F26DB156}"/>
    <cellStyle name="40% - Ênfase1 3 2 3 4 4" xfId="26444" xr:uid="{54814C61-0776-441B-8FDF-FF68B50AB7E9}"/>
    <cellStyle name="40% - Ênfase1 3 2 3 5" xfId="6284" xr:uid="{A2A74D23-D647-45DB-A7C0-343099615CEB}"/>
    <cellStyle name="40% - Ênfase1 3 2 3 5 2" xfId="17804" xr:uid="{9FB18006-DFD5-4841-9FBE-98704EC972A3}"/>
    <cellStyle name="40% - Ênfase1 3 2 3 5 2 2" xfId="40844" xr:uid="{525E436A-A0B1-4B6E-A7CF-EF2EF2043D78}"/>
    <cellStyle name="40% - Ênfase1 3 2 3 5 3" xfId="29324" xr:uid="{0A501E82-B145-485A-A6F0-63F42F843ACD}"/>
    <cellStyle name="40% - Ênfase1 3 2 3 6" xfId="12044" xr:uid="{20334ECC-A782-4B0C-BD34-7C71C6370226}"/>
    <cellStyle name="40% - Ênfase1 3 2 3 6 2" xfId="35084" xr:uid="{45539538-E62B-4F55-87D8-E2F5F430D5F6}"/>
    <cellStyle name="40% - Ênfase1 3 2 3 7" xfId="23564" xr:uid="{E08FFB5E-10B5-4971-AC37-428BCF3F0B08}"/>
    <cellStyle name="40% - Ênfase1 3 2 4" xfId="884" xr:uid="{CC156E31-994D-48F2-83D3-5E1351D5237F}"/>
    <cellStyle name="40% - Ênfase1 3 2 4 2" xfId="2324" xr:uid="{F260AAAD-61B2-43C2-B848-1262629EF1B3}"/>
    <cellStyle name="40% - Ênfase1 3 2 4 2 2" xfId="5204" xr:uid="{E63706D7-C21D-4835-96BC-2FE6263FDF29}"/>
    <cellStyle name="40% - Ênfase1 3 2 4 2 2 2" xfId="10964" xr:uid="{B1A966DE-5A49-4F01-94B6-D72070AA421D}"/>
    <cellStyle name="40% - Ênfase1 3 2 4 2 2 2 2" xfId="22484" xr:uid="{16CA7DDE-24D0-4D89-9E8F-579DDBBA65D7}"/>
    <cellStyle name="40% - Ênfase1 3 2 4 2 2 2 2 2" xfId="45524" xr:uid="{ED214334-CDB5-4E52-AFD1-27949E111D90}"/>
    <cellStyle name="40% - Ênfase1 3 2 4 2 2 2 3" xfId="34004" xr:uid="{CAA9239B-9EEF-4AFB-A4A1-C7B019DB7163}"/>
    <cellStyle name="40% - Ênfase1 3 2 4 2 2 3" xfId="16724" xr:uid="{B3B0F247-537A-4193-9C59-88FBCC913CBE}"/>
    <cellStyle name="40% - Ênfase1 3 2 4 2 2 3 2" xfId="39764" xr:uid="{A94F240C-092F-4066-B5CC-BCE8BED0ACBA}"/>
    <cellStyle name="40% - Ênfase1 3 2 4 2 2 4" xfId="28244" xr:uid="{4BB7281C-7B90-4DCB-997F-EA0645ADF250}"/>
    <cellStyle name="40% - Ênfase1 3 2 4 2 3" xfId="8084" xr:uid="{62700057-8CF3-48B7-8284-7F6CD3EF21F1}"/>
    <cellStyle name="40% - Ênfase1 3 2 4 2 3 2" xfId="19604" xr:uid="{0DFBE068-66A9-40B8-8ABD-5D426C882D45}"/>
    <cellStyle name="40% - Ênfase1 3 2 4 2 3 2 2" xfId="42644" xr:uid="{F7A98DF8-1197-4C82-9D93-ED9D52ACF895}"/>
    <cellStyle name="40% - Ênfase1 3 2 4 2 3 3" xfId="31124" xr:uid="{89772EBD-7209-4A82-AA1C-0342AE65BEF2}"/>
    <cellStyle name="40% - Ênfase1 3 2 4 2 4" xfId="13844" xr:uid="{6D6CD9C2-11B7-495A-9F58-716F342E6F1D}"/>
    <cellStyle name="40% - Ênfase1 3 2 4 2 4 2" xfId="36884" xr:uid="{12AE3DBE-74BD-4C1F-9D4F-C98226810F80}"/>
    <cellStyle name="40% - Ênfase1 3 2 4 2 5" xfId="25364" xr:uid="{BA9EB3B9-7724-4106-A591-B997FC0F01E4}"/>
    <cellStyle name="40% - Ênfase1 3 2 4 3" xfId="3764" xr:uid="{1F2AAEA8-DD4E-4F4C-A1A6-BCCC56144973}"/>
    <cellStyle name="40% - Ênfase1 3 2 4 3 2" xfId="9524" xr:uid="{5761DB1A-F28A-48E2-BFB9-23F940A5DC0D}"/>
    <cellStyle name="40% - Ênfase1 3 2 4 3 2 2" xfId="21044" xr:uid="{8025A167-F14A-4845-90ED-CC1B66701CD0}"/>
    <cellStyle name="40% - Ênfase1 3 2 4 3 2 2 2" xfId="44084" xr:uid="{4AF613DF-FEAE-4771-9AC5-815846B786C5}"/>
    <cellStyle name="40% - Ênfase1 3 2 4 3 2 3" xfId="32564" xr:uid="{4A1D02B4-C8A7-4005-9E15-7472B9BF90F0}"/>
    <cellStyle name="40% - Ênfase1 3 2 4 3 3" xfId="15284" xr:uid="{2DA1883F-D92C-4E3B-82FE-1BB36CAF97F0}"/>
    <cellStyle name="40% - Ênfase1 3 2 4 3 3 2" xfId="38324" xr:uid="{D2DE9929-7A19-4E00-BD3C-F27CDF99E968}"/>
    <cellStyle name="40% - Ênfase1 3 2 4 3 4" xfId="26804" xr:uid="{E90E651A-DB8E-4625-BCA0-443B2F0BD9A4}"/>
    <cellStyle name="40% - Ênfase1 3 2 4 4" xfId="6644" xr:uid="{2C21F0C0-1AF1-4D34-8B8E-165020A2BBB6}"/>
    <cellStyle name="40% - Ênfase1 3 2 4 4 2" xfId="18164" xr:uid="{290AF93F-ABA8-4BC3-B728-F2D79415C7F9}"/>
    <cellStyle name="40% - Ênfase1 3 2 4 4 2 2" xfId="41204" xr:uid="{F7091035-5F30-4913-897F-A82DB03C7EAF}"/>
    <cellStyle name="40% - Ênfase1 3 2 4 4 3" xfId="29684" xr:uid="{CC260B70-4D8E-4D18-AE86-42B1012488BA}"/>
    <cellStyle name="40% - Ênfase1 3 2 4 5" xfId="12404" xr:uid="{74C9D063-C4C2-497C-859B-E8E5ABE3A066}"/>
    <cellStyle name="40% - Ênfase1 3 2 4 5 2" xfId="35444" xr:uid="{E179C8A2-9D17-48C8-8837-06D06D4A2EE4}"/>
    <cellStyle name="40% - Ênfase1 3 2 4 6" xfId="23924" xr:uid="{A9D532DB-A0FA-4C17-8729-B553DD72CC22}"/>
    <cellStyle name="40% - Ênfase1 3 2 5" xfId="1604" xr:uid="{A719D388-62C9-49A0-8E56-E7B8CFD45022}"/>
    <cellStyle name="40% - Ênfase1 3 2 5 2" xfId="4484" xr:uid="{D878D085-F79B-4731-9A07-5C3AB8158365}"/>
    <cellStyle name="40% - Ênfase1 3 2 5 2 2" xfId="10244" xr:uid="{192FD8FF-2B0C-4E85-94BA-5A4AA80AD6C6}"/>
    <cellStyle name="40% - Ênfase1 3 2 5 2 2 2" xfId="21764" xr:uid="{BA6D409A-8E90-45F6-B814-842ABACED6AC}"/>
    <cellStyle name="40% - Ênfase1 3 2 5 2 2 2 2" xfId="44804" xr:uid="{77E0EE0D-83EB-4E38-9908-BEB67D300DF0}"/>
    <cellStyle name="40% - Ênfase1 3 2 5 2 2 3" xfId="33284" xr:uid="{35907D14-57EF-411F-B744-8B9F8EFBDFCB}"/>
    <cellStyle name="40% - Ênfase1 3 2 5 2 3" xfId="16004" xr:uid="{95F62142-6CD1-4A43-86B1-824236AC0B83}"/>
    <cellStyle name="40% - Ênfase1 3 2 5 2 3 2" xfId="39044" xr:uid="{6D991089-67B7-4181-BA1D-196CA973CEB1}"/>
    <cellStyle name="40% - Ênfase1 3 2 5 2 4" xfId="27524" xr:uid="{5D20D866-1F8A-47AF-8BAA-7ABB8F4353E5}"/>
    <cellStyle name="40% - Ênfase1 3 2 5 3" xfId="7364" xr:uid="{8D685DD7-A28A-455A-B73D-6E7635DAFE90}"/>
    <cellStyle name="40% - Ênfase1 3 2 5 3 2" xfId="18884" xr:uid="{B7B6F667-90A2-424E-AD6E-C35093AF79B1}"/>
    <cellStyle name="40% - Ênfase1 3 2 5 3 2 2" xfId="41924" xr:uid="{604B7631-E963-40E4-8670-8911074CED6C}"/>
    <cellStyle name="40% - Ênfase1 3 2 5 3 3" xfId="30404" xr:uid="{A3186AEC-0F21-47D3-8A35-300602AA538C}"/>
    <cellStyle name="40% - Ênfase1 3 2 5 4" xfId="13124" xr:uid="{54DEC0A4-372E-42BC-A7F5-64B5CA56452D}"/>
    <cellStyle name="40% - Ênfase1 3 2 5 4 2" xfId="36164" xr:uid="{BC17D676-D95D-44EF-83E0-2FC71AEAFA24}"/>
    <cellStyle name="40% - Ênfase1 3 2 5 5" xfId="24644" xr:uid="{A134547A-05CB-4EC9-92BF-03132E8BE785}"/>
    <cellStyle name="40% - Ênfase1 3 2 6" xfId="3044" xr:uid="{A91D9442-1173-4691-9C9C-79E920B92B57}"/>
    <cellStyle name="40% - Ênfase1 3 2 6 2" xfId="8804" xr:uid="{0A1BF894-6B00-475E-B388-3A4145950FC6}"/>
    <cellStyle name="40% - Ênfase1 3 2 6 2 2" xfId="20324" xr:uid="{0BADCF8B-4DCC-4FCB-80EB-6529F00255D4}"/>
    <cellStyle name="40% - Ênfase1 3 2 6 2 2 2" xfId="43364" xr:uid="{A3FE17E4-083A-4450-B33D-E5271DB24D14}"/>
    <cellStyle name="40% - Ênfase1 3 2 6 2 3" xfId="31844" xr:uid="{365C5A3D-D7F2-40DE-925D-5E1C72F6D5CC}"/>
    <cellStyle name="40% - Ênfase1 3 2 6 3" xfId="14564" xr:uid="{C38F6DC1-AF2D-4CB7-BB6E-0FC4637F088F}"/>
    <cellStyle name="40% - Ênfase1 3 2 6 3 2" xfId="37604" xr:uid="{5F3B3AB1-A591-4509-A944-1C5864827534}"/>
    <cellStyle name="40% - Ênfase1 3 2 6 4" xfId="26084" xr:uid="{F283C7F3-DC96-4E3F-95D3-EEDA906823BA}"/>
    <cellStyle name="40% - Ênfase1 3 2 7" xfId="5924" xr:uid="{2218668E-973B-45D6-AB0F-B621404CE94C}"/>
    <cellStyle name="40% - Ênfase1 3 2 7 2" xfId="17444" xr:uid="{E1FB6C87-007E-489D-A1E2-C68EDA127E90}"/>
    <cellStyle name="40% - Ênfase1 3 2 7 2 2" xfId="40484" xr:uid="{42E194FA-610B-401D-93D9-F21B79963A85}"/>
    <cellStyle name="40% - Ênfase1 3 2 7 3" xfId="28964" xr:uid="{BE481168-5AE0-4638-A106-26550065749B}"/>
    <cellStyle name="40% - Ênfase1 3 2 8" xfId="11684" xr:uid="{9C8FA41D-6E7C-4A15-BF0B-C8758587FB3C}"/>
    <cellStyle name="40% - Ênfase1 3 2 8 2" xfId="34724" xr:uid="{B8A75AC9-D91D-42A8-BF38-7CFB0B274FA2}"/>
    <cellStyle name="40% - Ênfase1 3 2 9" xfId="23204" xr:uid="{54C85A71-DCAC-4CDB-AEFB-A971279E77DE}"/>
    <cellStyle name="40% - Ênfase1 3 3" xfId="254" xr:uid="{26F7D323-E6C4-4DC0-8118-B42FE9939DE2}"/>
    <cellStyle name="40% - Ênfase1 3 3 2" xfId="614" xr:uid="{F94A5CA8-6ED1-468B-BB52-5FE6C4932064}"/>
    <cellStyle name="40% - Ênfase1 3 3 2 2" xfId="1334" xr:uid="{9B5D915B-1C97-419D-8067-4AAFD58781EA}"/>
    <cellStyle name="40% - Ênfase1 3 3 2 2 2" xfId="2774" xr:uid="{737F77FF-7F49-4C3E-8988-0CC59CAAF6C2}"/>
    <cellStyle name="40% - Ênfase1 3 3 2 2 2 2" xfId="5654" xr:uid="{5790F20D-615B-43E6-9CAF-B597FC9F7736}"/>
    <cellStyle name="40% - Ênfase1 3 3 2 2 2 2 2" xfId="11414" xr:uid="{F7A4E508-A547-4C51-B01F-AA6EC5651997}"/>
    <cellStyle name="40% - Ênfase1 3 3 2 2 2 2 2 2" xfId="22934" xr:uid="{35373824-46B3-4E0A-BA66-3BF546C06799}"/>
    <cellStyle name="40% - Ênfase1 3 3 2 2 2 2 2 2 2" xfId="45974" xr:uid="{063EA7AA-0D1B-434B-8AA7-87A4E1D4811D}"/>
    <cellStyle name="40% - Ênfase1 3 3 2 2 2 2 2 3" xfId="34454" xr:uid="{8F9B5DE5-3054-4ACB-BFA8-A2709EB5ECBA}"/>
    <cellStyle name="40% - Ênfase1 3 3 2 2 2 2 3" xfId="17174" xr:uid="{45A22B59-AA92-4597-9C36-43C70E593EF8}"/>
    <cellStyle name="40% - Ênfase1 3 3 2 2 2 2 3 2" xfId="40214" xr:uid="{231546E4-9536-4991-B504-5FE7692ABE08}"/>
    <cellStyle name="40% - Ênfase1 3 3 2 2 2 2 4" xfId="28694" xr:uid="{F304CF76-2123-4A22-980E-96EBAEE419D9}"/>
    <cellStyle name="40% - Ênfase1 3 3 2 2 2 3" xfId="8534" xr:uid="{CEC2EED7-7E1D-4353-9102-DCDE8365A7F2}"/>
    <cellStyle name="40% - Ênfase1 3 3 2 2 2 3 2" xfId="20054" xr:uid="{DD13A6ED-E6A0-4946-8093-E7724ADA6C2F}"/>
    <cellStyle name="40% - Ênfase1 3 3 2 2 2 3 2 2" xfId="43094" xr:uid="{F770DE78-3FFD-4464-B124-416B0DA47F8F}"/>
    <cellStyle name="40% - Ênfase1 3 3 2 2 2 3 3" xfId="31574" xr:uid="{6477F0EF-14A4-4EF0-B729-EFA6676E7359}"/>
    <cellStyle name="40% - Ênfase1 3 3 2 2 2 4" xfId="14294" xr:uid="{828F3A47-22D7-4ABE-8EE6-2A8E7F11FB51}"/>
    <cellStyle name="40% - Ênfase1 3 3 2 2 2 4 2" xfId="37334" xr:uid="{FA101B47-B32B-4B21-B3C5-E1FBCAB320CD}"/>
    <cellStyle name="40% - Ênfase1 3 3 2 2 2 5" xfId="25814" xr:uid="{510551D0-C061-4BB0-AD5C-B26FCB479DC1}"/>
    <cellStyle name="40% - Ênfase1 3 3 2 2 3" xfId="4214" xr:uid="{D80BD3DB-C5F9-402B-A9FC-A0B610321256}"/>
    <cellStyle name="40% - Ênfase1 3 3 2 2 3 2" xfId="9974" xr:uid="{32CFD599-9A26-45C3-9823-D3B1A28A287C}"/>
    <cellStyle name="40% - Ênfase1 3 3 2 2 3 2 2" xfId="21494" xr:uid="{20A86CC4-D23F-4AB7-ABC9-DBE4EED732A0}"/>
    <cellStyle name="40% - Ênfase1 3 3 2 2 3 2 2 2" xfId="44534" xr:uid="{11E356A2-4462-4ED3-B74E-1A9A6A9BD3A6}"/>
    <cellStyle name="40% - Ênfase1 3 3 2 2 3 2 3" xfId="33014" xr:uid="{6FCE2C94-5068-413C-AAEC-E0BE6D2109CB}"/>
    <cellStyle name="40% - Ênfase1 3 3 2 2 3 3" xfId="15734" xr:uid="{1CFA921B-E211-48CA-A37D-88245D29762D}"/>
    <cellStyle name="40% - Ênfase1 3 3 2 2 3 3 2" xfId="38774" xr:uid="{06D74534-A8FD-4AD9-9955-6BCD3B7F4A28}"/>
    <cellStyle name="40% - Ênfase1 3 3 2 2 3 4" xfId="27254" xr:uid="{A3416A90-0DFF-4AF0-A31E-AFE9069632AC}"/>
    <cellStyle name="40% - Ênfase1 3 3 2 2 4" xfId="7094" xr:uid="{91F9B824-70A1-44FC-907B-5803F33567A0}"/>
    <cellStyle name="40% - Ênfase1 3 3 2 2 4 2" xfId="18614" xr:uid="{E57A3DEB-4761-45E3-923E-E720E43B4688}"/>
    <cellStyle name="40% - Ênfase1 3 3 2 2 4 2 2" xfId="41654" xr:uid="{A9A773B8-0DE3-42FE-9DF7-5F8115A6130B}"/>
    <cellStyle name="40% - Ênfase1 3 3 2 2 4 3" xfId="30134" xr:uid="{7D292A1D-0553-4ECE-B3D2-2050F52E953F}"/>
    <cellStyle name="40% - Ênfase1 3 3 2 2 5" xfId="12854" xr:uid="{C851AC02-9432-4402-9BAF-E0893A35208E}"/>
    <cellStyle name="40% - Ênfase1 3 3 2 2 5 2" xfId="35894" xr:uid="{ED4DEB31-B436-4B99-A40A-6E5BCE04C7B4}"/>
    <cellStyle name="40% - Ênfase1 3 3 2 2 6" xfId="24374" xr:uid="{009DB7D1-8E54-473E-BA44-073265EDDF43}"/>
    <cellStyle name="40% - Ênfase1 3 3 2 3" xfId="2054" xr:uid="{5CADAF74-A00A-477F-ABB7-3F31113DAA59}"/>
    <cellStyle name="40% - Ênfase1 3 3 2 3 2" xfId="4934" xr:uid="{E461E1D3-F8C8-4D84-8849-8B69AC492D5A}"/>
    <cellStyle name="40% - Ênfase1 3 3 2 3 2 2" xfId="10694" xr:uid="{271440F8-A562-41A7-881B-FA6767CE53A9}"/>
    <cellStyle name="40% - Ênfase1 3 3 2 3 2 2 2" xfId="22214" xr:uid="{5642B606-473F-4001-81CC-8CC67D6BD4C5}"/>
    <cellStyle name="40% - Ênfase1 3 3 2 3 2 2 2 2" xfId="45254" xr:uid="{4696D95C-6B9C-439E-8CFC-130215A523D0}"/>
    <cellStyle name="40% - Ênfase1 3 3 2 3 2 2 3" xfId="33734" xr:uid="{02495567-0849-4773-9953-DDDDBD884DAF}"/>
    <cellStyle name="40% - Ênfase1 3 3 2 3 2 3" xfId="16454" xr:uid="{5D6602F2-C3A9-4244-9588-07687AD7C687}"/>
    <cellStyle name="40% - Ênfase1 3 3 2 3 2 3 2" xfId="39494" xr:uid="{E82D2EE8-EE5C-4464-9B52-8AB4096C0332}"/>
    <cellStyle name="40% - Ênfase1 3 3 2 3 2 4" xfId="27974" xr:uid="{B2E60BAB-1521-478B-B42F-B881CF3D9BCC}"/>
    <cellStyle name="40% - Ênfase1 3 3 2 3 3" xfId="7814" xr:uid="{49A3F731-BD76-428E-9A5A-058AF9AEE165}"/>
    <cellStyle name="40% - Ênfase1 3 3 2 3 3 2" xfId="19334" xr:uid="{14CAD633-9072-4F9D-93EB-30BDC1DE7C43}"/>
    <cellStyle name="40% - Ênfase1 3 3 2 3 3 2 2" xfId="42374" xr:uid="{3A3A71E1-270C-4E18-8D5E-776977D41720}"/>
    <cellStyle name="40% - Ênfase1 3 3 2 3 3 3" xfId="30854" xr:uid="{75ED20B6-13CA-452B-B1B7-C49EB18FB188}"/>
    <cellStyle name="40% - Ênfase1 3 3 2 3 4" xfId="13574" xr:uid="{044B570E-5DA8-4B52-8A0D-7F2B10FEE434}"/>
    <cellStyle name="40% - Ênfase1 3 3 2 3 4 2" xfId="36614" xr:uid="{5C616A00-B0F5-4815-B4A0-54526D567ABC}"/>
    <cellStyle name="40% - Ênfase1 3 3 2 3 5" xfId="25094" xr:uid="{C3D64D1C-1009-4594-9A18-054F95E9CAE7}"/>
    <cellStyle name="40% - Ênfase1 3 3 2 4" xfId="3494" xr:uid="{21BC2A5A-D8B1-4079-A426-067F23EED145}"/>
    <cellStyle name="40% - Ênfase1 3 3 2 4 2" xfId="9254" xr:uid="{4BF270A0-44DE-490F-AD39-69B9B1577AC1}"/>
    <cellStyle name="40% - Ênfase1 3 3 2 4 2 2" xfId="20774" xr:uid="{2F46AEE4-BDBF-4BAB-BC62-3F513D601EA1}"/>
    <cellStyle name="40% - Ênfase1 3 3 2 4 2 2 2" xfId="43814" xr:uid="{424EE8CC-EC9A-4893-B9F7-26AB88E31F80}"/>
    <cellStyle name="40% - Ênfase1 3 3 2 4 2 3" xfId="32294" xr:uid="{BEDBAA0A-0C6E-4420-9DD1-CDA1A9A5B0C9}"/>
    <cellStyle name="40% - Ênfase1 3 3 2 4 3" xfId="15014" xr:uid="{19AB2671-18DD-4770-B3FC-9383AF313E92}"/>
    <cellStyle name="40% - Ênfase1 3 3 2 4 3 2" xfId="38054" xr:uid="{37098FF1-BD73-4737-A337-BC9B1DA7E2F6}"/>
    <cellStyle name="40% - Ênfase1 3 3 2 4 4" xfId="26534" xr:uid="{5D27D617-DA0D-4A44-B40A-A2ACF614577C}"/>
    <cellStyle name="40% - Ênfase1 3 3 2 5" xfId="6374" xr:uid="{33D16BEB-5635-48AF-A55F-510558157A07}"/>
    <cellStyle name="40% - Ênfase1 3 3 2 5 2" xfId="17894" xr:uid="{4FADA281-89E9-4715-88CA-F1322588D82E}"/>
    <cellStyle name="40% - Ênfase1 3 3 2 5 2 2" xfId="40934" xr:uid="{C6EBD149-E59E-44EB-9081-6ADA12342CC7}"/>
    <cellStyle name="40% - Ênfase1 3 3 2 5 3" xfId="29414" xr:uid="{59CB436A-5030-4EAE-B7A8-9F71DCDF240E}"/>
    <cellStyle name="40% - Ênfase1 3 3 2 6" xfId="12134" xr:uid="{F0CA72F5-5B78-45F0-A268-97989C05988F}"/>
    <cellStyle name="40% - Ênfase1 3 3 2 6 2" xfId="35174" xr:uid="{9F56EB56-0C39-4FCA-8C8B-011D925A2313}"/>
    <cellStyle name="40% - Ênfase1 3 3 2 7" xfId="23654" xr:uid="{FF1C0359-6578-4CB2-8ED4-70876DCFEC50}"/>
    <cellStyle name="40% - Ênfase1 3 3 3" xfId="974" xr:uid="{F076296D-BE22-4D3F-8B2E-3C28D1BBBDAA}"/>
    <cellStyle name="40% - Ênfase1 3 3 3 2" xfId="2414" xr:uid="{41F3F8DE-2859-401A-9461-2169306C70CE}"/>
    <cellStyle name="40% - Ênfase1 3 3 3 2 2" xfId="5294" xr:uid="{297009B3-3CEF-4A48-B749-7598753D45FA}"/>
    <cellStyle name="40% - Ênfase1 3 3 3 2 2 2" xfId="11054" xr:uid="{F3A9F210-9AB8-48F8-B963-A071688F9259}"/>
    <cellStyle name="40% - Ênfase1 3 3 3 2 2 2 2" xfId="22574" xr:uid="{16E95C79-6184-4A0A-8227-96DFD02FFC5B}"/>
    <cellStyle name="40% - Ênfase1 3 3 3 2 2 2 2 2" xfId="45614" xr:uid="{6AA51B45-04DC-421C-8A43-20852E83AB8A}"/>
    <cellStyle name="40% - Ênfase1 3 3 3 2 2 2 3" xfId="34094" xr:uid="{A74022F1-BC67-4A70-9EDF-7EDB665C51CD}"/>
    <cellStyle name="40% - Ênfase1 3 3 3 2 2 3" xfId="16814" xr:uid="{4022E8AA-859C-40A2-92B2-F43B75C8CFF0}"/>
    <cellStyle name="40% - Ênfase1 3 3 3 2 2 3 2" xfId="39854" xr:uid="{04A6627C-4CB8-4202-9BCA-A7FA02116624}"/>
    <cellStyle name="40% - Ênfase1 3 3 3 2 2 4" xfId="28334" xr:uid="{CF8EA46A-18AD-4EB0-A4E5-31E1ABD37E6E}"/>
    <cellStyle name="40% - Ênfase1 3 3 3 2 3" xfId="8174" xr:uid="{4F5C5618-C0BA-4448-B2B3-CC578F79DA60}"/>
    <cellStyle name="40% - Ênfase1 3 3 3 2 3 2" xfId="19694" xr:uid="{836CF0ED-A043-4609-B9B8-68EA8C6E875E}"/>
    <cellStyle name="40% - Ênfase1 3 3 3 2 3 2 2" xfId="42734" xr:uid="{0D24B547-BCEE-48E3-8FE4-565D3DD62DD2}"/>
    <cellStyle name="40% - Ênfase1 3 3 3 2 3 3" xfId="31214" xr:uid="{723AB294-19C4-4CEB-8CB0-8DE5CA3B9D5A}"/>
    <cellStyle name="40% - Ênfase1 3 3 3 2 4" xfId="13934" xr:uid="{4230D80D-F0E7-4615-BE8A-33D4A17070F3}"/>
    <cellStyle name="40% - Ênfase1 3 3 3 2 4 2" xfId="36974" xr:uid="{4ECEE502-0C5D-49B4-B488-0B03EC201B01}"/>
    <cellStyle name="40% - Ênfase1 3 3 3 2 5" xfId="25454" xr:uid="{FB8CB3F3-D1DA-4AAA-88B2-90F3545BD8E7}"/>
    <cellStyle name="40% - Ênfase1 3 3 3 3" xfId="3854" xr:uid="{AFF645E1-9D2D-4B3A-9686-5EAB797A6E8A}"/>
    <cellStyle name="40% - Ênfase1 3 3 3 3 2" xfId="9614" xr:uid="{45277A3B-53D6-4656-A00E-DA37E97D1CBF}"/>
    <cellStyle name="40% - Ênfase1 3 3 3 3 2 2" xfId="21134" xr:uid="{DCEC2DD8-C5D3-4F78-984E-39B289C7EBC9}"/>
    <cellStyle name="40% - Ênfase1 3 3 3 3 2 2 2" xfId="44174" xr:uid="{BCA1F821-1EEA-4B40-9473-C7E6CD3419C3}"/>
    <cellStyle name="40% - Ênfase1 3 3 3 3 2 3" xfId="32654" xr:uid="{16C7E219-1897-4E6D-8015-A601DEFB5363}"/>
    <cellStyle name="40% - Ênfase1 3 3 3 3 3" xfId="15374" xr:uid="{82C5EAFE-90A4-4961-972E-4911DA8F22C7}"/>
    <cellStyle name="40% - Ênfase1 3 3 3 3 3 2" xfId="38414" xr:uid="{96A3A7C3-8033-420B-B53F-68055C4B94AB}"/>
    <cellStyle name="40% - Ênfase1 3 3 3 3 4" xfId="26894" xr:uid="{985D797B-3DFB-4A14-A9E6-A27CFDCD7F65}"/>
    <cellStyle name="40% - Ênfase1 3 3 3 4" xfId="6734" xr:uid="{A7F1361F-E737-4E30-9933-9AF050DC025A}"/>
    <cellStyle name="40% - Ênfase1 3 3 3 4 2" xfId="18254" xr:uid="{E1008AE2-B4A2-48A9-A526-79CE21F5B447}"/>
    <cellStyle name="40% - Ênfase1 3 3 3 4 2 2" xfId="41294" xr:uid="{E8AD8433-23A7-4370-B32D-03F0DDBEB408}"/>
    <cellStyle name="40% - Ênfase1 3 3 3 4 3" xfId="29774" xr:uid="{75AC1584-290C-462B-B0EB-1DFE8A5C8E96}"/>
    <cellStyle name="40% - Ênfase1 3 3 3 5" xfId="12494" xr:uid="{A5A2FA6E-75B0-4714-97C3-ACC522FA9E8B}"/>
    <cellStyle name="40% - Ênfase1 3 3 3 5 2" xfId="35534" xr:uid="{7334F27A-2578-42CF-81F0-0F51225FD11F}"/>
    <cellStyle name="40% - Ênfase1 3 3 3 6" xfId="24014" xr:uid="{33AF13B8-77F4-4F69-8DBA-E305D80230B5}"/>
    <cellStyle name="40% - Ênfase1 3 3 4" xfId="1694" xr:uid="{168AC21B-DC91-46D9-93E9-549A6F6922BD}"/>
    <cellStyle name="40% - Ênfase1 3 3 4 2" xfId="4574" xr:uid="{AD4EBD47-DFD2-4A40-8BC3-C4C0494CF682}"/>
    <cellStyle name="40% - Ênfase1 3 3 4 2 2" xfId="10334" xr:uid="{0544D44E-4C95-45DF-A6DD-A6CAD1714F8F}"/>
    <cellStyle name="40% - Ênfase1 3 3 4 2 2 2" xfId="21854" xr:uid="{AE7993C8-47C3-4CE0-84ED-53D8132E8C2C}"/>
    <cellStyle name="40% - Ênfase1 3 3 4 2 2 2 2" xfId="44894" xr:uid="{2BD59B02-B903-4CEC-BAE7-D09BCCFCED1D}"/>
    <cellStyle name="40% - Ênfase1 3 3 4 2 2 3" xfId="33374" xr:uid="{5CD0F6A7-C590-4653-BC2F-518053BD10DE}"/>
    <cellStyle name="40% - Ênfase1 3 3 4 2 3" xfId="16094" xr:uid="{A491CB4D-9A94-4DDA-AA8A-A8B37098A25C}"/>
    <cellStyle name="40% - Ênfase1 3 3 4 2 3 2" xfId="39134" xr:uid="{2CBAA3A6-456F-4B9C-9027-EE976C56ABC9}"/>
    <cellStyle name="40% - Ênfase1 3 3 4 2 4" xfId="27614" xr:uid="{E5F2A007-C57C-427A-AE38-788BDBD77D5E}"/>
    <cellStyle name="40% - Ênfase1 3 3 4 3" xfId="7454" xr:uid="{0117F527-2425-4D4F-B5ED-F3A19ECB77D6}"/>
    <cellStyle name="40% - Ênfase1 3 3 4 3 2" xfId="18974" xr:uid="{FBE6CDFC-7549-448D-9A35-4B2B858F254B}"/>
    <cellStyle name="40% - Ênfase1 3 3 4 3 2 2" xfId="42014" xr:uid="{84C759F9-BF58-4492-8093-64B29BE82F0D}"/>
    <cellStyle name="40% - Ênfase1 3 3 4 3 3" xfId="30494" xr:uid="{334F1228-4A4D-4C40-9B35-FAC435395438}"/>
    <cellStyle name="40% - Ênfase1 3 3 4 4" xfId="13214" xr:uid="{2C490EE5-0902-4C6A-A840-81885D8128E8}"/>
    <cellStyle name="40% - Ênfase1 3 3 4 4 2" xfId="36254" xr:uid="{284CDB96-A85D-49DF-9829-B5671C6E0A46}"/>
    <cellStyle name="40% - Ênfase1 3 3 4 5" xfId="24734" xr:uid="{3163F361-95DB-4E53-ACDD-2EA8E37A7D79}"/>
    <cellStyle name="40% - Ênfase1 3 3 5" xfId="3134" xr:uid="{F89D8E4B-1FDC-4BFC-9CC6-2DB940521FFD}"/>
    <cellStyle name="40% - Ênfase1 3 3 5 2" xfId="8894" xr:uid="{D888DA80-AE6C-4D20-A092-D054E540DEE8}"/>
    <cellStyle name="40% - Ênfase1 3 3 5 2 2" xfId="20414" xr:uid="{2FE3745A-C617-4DF6-BAE4-CB65A0A79F92}"/>
    <cellStyle name="40% - Ênfase1 3 3 5 2 2 2" xfId="43454" xr:uid="{62F45F1E-FC7D-4017-A265-F6B8291540C5}"/>
    <cellStyle name="40% - Ênfase1 3 3 5 2 3" xfId="31934" xr:uid="{50D4FAD9-40FC-4668-972D-6BE0AEC7329A}"/>
    <cellStyle name="40% - Ênfase1 3 3 5 3" xfId="14654" xr:uid="{B4A31548-0DA8-4F0C-9064-1AF1CC79CFF3}"/>
    <cellStyle name="40% - Ênfase1 3 3 5 3 2" xfId="37694" xr:uid="{4F98E077-6720-4CC4-901A-789F0143BE7B}"/>
    <cellStyle name="40% - Ênfase1 3 3 5 4" xfId="26174" xr:uid="{4FF88B38-AD61-4F64-B9D2-49CF359BB438}"/>
    <cellStyle name="40% - Ênfase1 3 3 6" xfId="6014" xr:uid="{96D49D9C-A506-4751-B61D-8AC850F3C8A7}"/>
    <cellStyle name="40% - Ênfase1 3 3 6 2" xfId="17534" xr:uid="{1971C333-1B38-4E3F-AF55-6D217FDA7F68}"/>
    <cellStyle name="40% - Ênfase1 3 3 6 2 2" xfId="40574" xr:uid="{639C15DB-50F2-4286-AE34-450DE5181394}"/>
    <cellStyle name="40% - Ênfase1 3 3 6 3" xfId="29054" xr:uid="{90B34A79-29F3-4428-BF49-90BEFA25002F}"/>
    <cellStyle name="40% - Ênfase1 3 3 7" xfId="11774" xr:uid="{6079AC6C-91C5-47DF-8F59-E85034242648}"/>
    <cellStyle name="40% - Ênfase1 3 3 7 2" xfId="34814" xr:uid="{2D92B077-DFD5-4527-8D32-B61CC16E69AF}"/>
    <cellStyle name="40% - Ênfase1 3 3 8" xfId="23294" xr:uid="{999C36DC-ED92-438F-88B3-DB87ED08AAB4}"/>
    <cellStyle name="40% - Ênfase1 3 4" xfId="434" xr:uid="{048B3A46-0255-4A65-9CA6-85B36413D44A}"/>
    <cellStyle name="40% - Ênfase1 3 4 2" xfId="1154" xr:uid="{65C90CDF-4A3E-4266-A2C1-1C44DFBBD3D8}"/>
    <cellStyle name="40% - Ênfase1 3 4 2 2" xfId="2594" xr:uid="{34813455-9EF7-4D2D-9B32-F4AAE8A16D5A}"/>
    <cellStyle name="40% - Ênfase1 3 4 2 2 2" xfId="5474" xr:uid="{3FA41467-3E71-4D72-B72E-CA6F40A0BB81}"/>
    <cellStyle name="40% - Ênfase1 3 4 2 2 2 2" xfId="11234" xr:uid="{4700F256-24FB-4B90-9E49-93C479F1CC5B}"/>
    <cellStyle name="40% - Ênfase1 3 4 2 2 2 2 2" xfId="22754" xr:uid="{24A44FA6-84D4-4DDA-84A8-BF75E17BF3F0}"/>
    <cellStyle name="40% - Ênfase1 3 4 2 2 2 2 2 2" xfId="45794" xr:uid="{7308944D-55BF-4738-B400-D936BE66BB0A}"/>
    <cellStyle name="40% - Ênfase1 3 4 2 2 2 2 3" xfId="34274" xr:uid="{D5655875-BD79-4DE2-988A-D66677241B6E}"/>
    <cellStyle name="40% - Ênfase1 3 4 2 2 2 3" xfId="16994" xr:uid="{9754A102-826A-436B-8139-C1EE2A0D72B3}"/>
    <cellStyle name="40% - Ênfase1 3 4 2 2 2 3 2" xfId="40034" xr:uid="{D2566962-1D4D-4C92-B899-58F32C913C0B}"/>
    <cellStyle name="40% - Ênfase1 3 4 2 2 2 4" xfId="28514" xr:uid="{6058627B-2A5A-4D80-9D51-2CDABACD9725}"/>
    <cellStyle name="40% - Ênfase1 3 4 2 2 3" xfId="8354" xr:uid="{7BF807B9-5622-4C93-869D-6CA343F848C9}"/>
    <cellStyle name="40% - Ênfase1 3 4 2 2 3 2" xfId="19874" xr:uid="{00507E1E-BD6B-4E6F-AD0A-C55033F0A33C}"/>
    <cellStyle name="40% - Ênfase1 3 4 2 2 3 2 2" xfId="42914" xr:uid="{77F9ACB2-C3B7-4034-8D69-FD1F1FB06E92}"/>
    <cellStyle name="40% - Ênfase1 3 4 2 2 3 3" xfId="31394" xr:uid="{809897A3-CEDA-42F1-A172-4223EDA25BC3}"/>
    <cellStyle name="40% - Ênfase1 3 4 2 2 4" xfId="14114" xr:uid="{61DD9172-1AB0-444E-953F-6A3EF1FBBC05}"/>
    <cellStyle name="40% - Ênfase1 3 4 2 2 4 2" xfId="37154" xr:uid="{A3E815A8-45ED-4415-80EB-F79D0C233D41}"/>
    <cellStyle name="40% - Ênfase1 3 4 2 2 5" xfId="25634" xr:uid="{C31CF4A3-3F89-4A57-B0A6-633163A4661F}"/>
    <cellStyle name="40% - Ênfase1 3 4 2 3" xfId="4034" xr:uid="{8EC118F9-7AE4-4268-A2FF-1D69419028A6}"/>
    <cellStyle name="40% - Ênfase1 3 4 2 3 2" xfId="9794" xr:uid="{118CF610-66A4-44FD-8059-E66981381F2C}"/>
    <cellStyle name="40% - Ênfase1 3 4 2 3 2 2" xfId="21314" xr:uid="{007A7888-4AA5-4D6D-A9C8-2A31FA0B0CE6}"/>
    <cellStyle name="40% - Ênfase1 3 4 2 3 2 2 2" xfId="44354" xr:uid="{D3BA5BB5-388B-4311-BB6E-482AEE712684}"/>
    <cellStyle name="40% - Ênfase1 3 4 2 3 2 3" xfId="32834" xr:uid="{0F3D3441-87CF-4470-ADCB-5E05636C6EE5}"/>
    <cellStyle name="40% - Ênfase1 3 4 2 3 3" xfId="15554" xr:uid="{63DCF640-5418-4B60-8E63-45A1B7E72B9E}"/>
    <cellStyle name="40% - Ênfase1 3 4 2 3 3 2" xfId="38594" xr:uid="{2BCEB1F2-DD25-4615-8AC1-AFF4312700BD}"/>
    <cellStyle name="40% - Ênfase1 3 4 2 3 4" xfId="27074" xr:uid="{D0750FE3-F2CC-4F25-BE34-1DE29382F370}"/>
    <cellStyle name="40% - Ênfase1 3 4 2 4" xfId="6914" xr:uid="{CBFAA625-5AE4-4ED8-8869-3241E7B823C7}"/>
    <cellStyle name="40% - Ênfase1 3 4 2 4 2" xfId="18434" xr:uid="{E0021981-DE67-4B05-86AE-44AC1A1B843D}"/>
    <cellStyle name="40% - Ênfase1 3 4 2 4 2 2" xfId="41474" xr:uid="{ABF2A181-1163-4320-B9FE-EC3D645019FD}"/>
    <cellStyle name="40% - Ênfase1 3 4 2 4 3" xfId="29954" xr:uid="{8C0ED500-A4F4-4CC1-9B21-2F1C65BBEA76}"/>
    <cellStyle name="40% - Ênfase1 3 4 2 5" xfId="12674" xr:uid="{1BB1A6FD-7643-47C3-BB40-A7EF948B7028}"/>
    <cellStyle name="40% - Ênfase1 3 4 2 5 2" xfId="35714" xr:uid="{54DC8CA3-E3D9-410C-B181-FFB60DA134D3}"/>
    <cellStyle name="40% - Ênfase1 3 4 2 6" xfId="24194" xr:uid="{826218A0-5A07-492F-BD38-8C439C614937}"/>
    <cellStyle name="40% - Ênfase1 3 4 3" xfId="1874" xr:uid="{A92CD5DD-B806-404A-B1E8-10794A46F52A}"/>
    <cellStyle name="40% - Ênfase1 3 4 3 2" xfId="4754" xr:uid="{1CE414FE-C11D-41D8-8DDF-03D589BFF8D5}"/>
    <cellStyle name="40% - Ênfase1 3 4 3 2 2" xfId="10514" xr:uid="{BBC7D758-59C0-4A79-8BC2-85B59BD8C04E}"/>
    <cellStyle name="40% - Ênfase1 3 4 3 2 2 2" xfId="22034" xr:uid="{4E30F04A-E7A7-4B40-931B-0275DFDDC690}"/>
    <cellStyle name="40% - Ênfase1 3 4 3 2 2 2 2" xfId="45074" xr:uid="{DB385FF1-602B-4082-8C1D-F27A35F165E0}"/>
    <cellStyle name="40% - Ênfase1 3 4 3 2 2 3" xfId="33554" xr:uid="{4EA65903-8C11-4D91-8EB1-19B138B84983}"/>
    <cellStyle name="40% - Ênfase1 3 4 3 2 3" xfId="16274" xr:uid="{2648F16F-B886-4ED0-B727-94375461B648}"/>
    <cellStyle name="40% - Ênfase1 3 4 3 2 3 2" xfId="39314" xr:uid="{4361CBA8-6F57-436B-9421-8AB0ADB44366}"/>
    <cellStyle name="40% - Ênfase1 3 4 3 2 4" xfId="27794" xr:uid="{C606501B-9300-48C6-98C6-58938DCC53FF}"/>
    <cellStyle name="40% - Ênfase1 3 4 3 3" xfId="7634" xr:uid="{EF4362BA-3EBC-41A6-84D9-5B1034BD50AC}"/>
    <cellStyle name="40% - Ênfase1 3 4 3 3 2" xfId="19154" xr:uid="{F61ABC70-30A9-40A6-A41E-D18FA642F70E}"/>
    <cellStyle name="40% - Ênfase1 3 4 3 3 2 2" xfId="42194" xr:uid="{2C139222-B8E1-4312-B331-C772FF1844B5}"/>
    <cellStyle name="40% - Ênfase1 3 4 3 3 3" xfId="30674" xr:uid="{5C5DF1F6-80BC-435A-879E-9531A2FFCD76}"/>
    <cellStyle name="40% - Ênfase1 3 4 3 4" xfId="13394" xr:uid="{7BE5AD54-5946-441F-B948-33316774659C}"/>
    <cellStyle name="40% - Ênfase1 3 4 3 4 2" xfId="36434" xr:uid="{480A0548-F5F0-4F57-BED4-F502EF37B189}"/>
    <cellStyle name="40% - Ênfase1 3 4 3 5" xfId="24914" xr:uid="{6902CF6F-1A87-432A-B536-B66131B32BBD}"/>
    <cellStyle name="40% - Ênfase1 3 4 4" xfId="3314" xr:uid="{4DC34982-7B88-4B73-ABAF-373357E23640}"/>
    <cellStyle name="40% - Ênfase1 3 4 4 2" xfId="9074" xr:uid="{55D624C2-6D98-4A7D-9DB4-40B11B6AF9FE}"/>
    <cellStyle name="40% - Ênfase1 3 4 4 2 2" xfId="20594" xr:uid="{5B004FB0-9497-4834-9A74-67525112A7AA}"/>
    <cellStyle name="40% - Ênfase1 3 4 4 2 2 2" xfId="43634" xr:uid="{0CC728EE-9EEC-4F8B-B1FD-2533AFF2FE42}"/>
    <cellStyle name="40% - Ênfase1 3 4 4 2 3" xfId="32114" xr:uid="{5FA33E41-096E-43BA-BF98-AF8E84F5AEEB}"/>
    <cellStyle name="40% - Ênfase1 3 4 4 3" xfId="14834" xr:uid="{AA20B2B7-C8E6-43CF-ADBF-BE07E915ACDE}"/>
    <cellStyle name="40% - Ênfase1 3 4 4 3 2" xfId="37874" xr:uid="{0C63C72F-CB1D-4C1E-81D2-A45914EC0CAA}"/>
    <cellStyle name="40% - Ênfase1 3 4 4 4" xfId="26354" xr:uid="{2A4D8987-AB59-4A55-B999-754233176325}"/>
    <cellStyle name="40% - Ênfase1 3 4 5" xfId="6194" xr:uid="{076BAC31-E8F0-4F19-826A-72F45E8BA58A}"/>
    <cellStyle name="40% - Ênfase1 3 4 5 2" xfId="17714" xr:uid="{F0F02CF8-F997-4607-BAA4-7153FB743AE4}"/>
    <cellStyle name="40% - Ênfase1 3 4 5 2 2" xfId="40754" xr:uid="{F0225B0E-74F2-4251-B2C1-C08E74DABC98}"/>
    <cellStyle name="40% - Ênfase1 3 4 5 3" xfId="29234" xr:uid="{1ACD2E91-A5DF-4336-A895-A7446B575D26}"/>
    <cellStyle name="40% - Ênfase1 3 4 6" xfId="11954" xr:uid="{E918E877-1CC1-456C-8EA4-C24253D7D603}"/>
    <cellStyle name="40% - Ênfase1 3 4 6 2" xfId="34994" xr:uid="{ED846D7C-C8C0-4983-A8BF-BFE85603100A}"/>
    <cellStyle name="40% - Ênfase1 3 4 7" xfId="23474" xr:uid="{50B560D2-15CD-4E06-8EFA-BD849505D12F}"/>
    <cellStyle name="40% - Ênfase1 3 5" xfId="794" xr:uid="{0B896ABB-B558-4D2F-9D73-C82848960B34}"/>
    <cellStyle name="40% - Ênfase1 3 5 2" xfId="2234" xr:uid="{B9D539ED-6BD1-40B7-B881-5A316EA02E4D}"/>
    <cellStyle name="40% - Ênfase1 3 5 2 2" xfId="5114" xr:uid="{187D964D-1CFB-4AE1-95B1-77544F3DA7EA}"/>
    <cellStyle name="40% - Ênfase1 3 5 2 2 2" xfId="10874" xr:uid="{A001BCDE-6976-41C0-A627-F3810CB8B1BF}"/>
    <cellStyle name="40% - Ênfase1 3 5 2 2 2 2" xfId="22394" xr:uid="{F2A936C4-4A66-4128-8A38-A7E5492D23BB}"/>
    <cellStyle name="40% - Ênfase1 3 5 2 2 2 2 2" xfId="45434" xr:uid="{26F07638-3BE3-4D8C-A898-EB26AB91EC2B}"/>
    <cellStyle name="40% - Ênfase1 3 5 2 2 2 3" xfId="33914" xr:uid="{1CFADDE7-BC12-4A64-A09D-499DD45E8AEF}"/>
    <cellStyle name="40% - Ênfase1 3 5 2 2 3" xfId="16634" xr:uid="{48669BA7-662B-4414-B7B9-1A8F2A60B1AA}"/>
    <cellStyle name="40% - Ênfase1 3 5 2 2 3 2" xfId="39674" xr:uid="{5EA0D05A-0016-4C56-B6AC-BE532DE2344E}"/>
    <cellStyle name="40% - Ênfase1 3 5 2 2 4" xfId="28154" xr:uid="{0B103A92-5A5E-4118-BA7F-8F65289DF48F}"/>
    <cellStyle name="40% - Ênfase1 3 5 2 3" xfId="7994" xr:uid="{59757FEE-59CB-47A5-A44F-3E08B3DF09A9}"/>
    <cellStyle name="40% - Ênfase1 3 5 2 3 2" xfId="19514" xr:uid="{8FCB48FE-FAB1-4015-952E-948B0CCC9950}"/>
    <cellStyle name="40% - Ênfase1 3 5 2 3 2 2" xfId="42554" xr:uid="{1563EBCF-828E-41BB-A347-25120F9179F5}"/>
    <cellStyle name="40% - Ênfase1 3 5 2 3 3" xfId="31034" xr:uid="{E9678D4C-C50B-4800-927C-7AF9F7B4BB17}"/>
    <cellStyle name="40% - Ênfase1 3 5 2 4" xfId="13754" xr:uid="{69E9B688-EBB0-4574-89DF-7237535DF058}"/>
    <cellStyle name="40% - Ênfase1 3 5 2 4 2" xfId="36794" xr:uid="{BF518F76-05F0-4BB0-8A20-7949B0E9B13B}"/>
    <cellStyle name="40% - Ênfase1 3 5 2 5" xfId="25274" xr:uid="{76AC6EBC-98EC-42E2-AA3E-76177B22B950}"/>
    <cellStyle name="40% - Ênfase1 3 5 3" xfId="3674" xr:uid="{A03A4812-D1B8-428D-8E40-16D26D1756B7}"/>
    <cellStyle name="40% - Ênfase1 3 5 3 2" xfId="9434" xr:uid="{565E4C32-EEFA-432A-BC28-A211E4BDF7C1}"/>
    <cellStyle name="40% - Ênfase1 3 5 3 2 2" xfId="20954" xr:uid="{3A35CE62-6343-4683-90B6-D29F8899346D}"/>
    <cellStyle name="40% - Ênfase1 3 5 3 2 2 2" xfId="43994" xr:uid="{A30F78E9-FACA-4EAA-AAF9-D1349BC7BA35}"/>
    <cellStyle name="40% - Ênfase1 3 5 3 2 3" xfId="32474" xr:uid="{F26ADC9D-75AC-4810-B2E0-6F27D0FBD3C8}"/>
    <cellStyle name="40% - Ênfase1 3 5 3 3" xfId="15194" xr:uid="{2BF68B22-0EB0-4258-8613-B420519B7505}"/>
    <cellStyle name="40% - Ênfase1 3 5 3 3 2" xfId="38234" xr:uid="{4133946F-DF0E-4C1F-A6C2-E623ED93AA9E}"/>
    <cellStyle name="40% - Ênfase1 3 5 3 4" xfId="26714" xr:uid="{F9BE7D29-83E5-4F47-BB8D-BF7E1C661B53}"/>
    <cellStyle name="40% - Ênfase1 3 5 4" xfId="6554" xr:uid="{2D0FA06F-32BC-4396-9570-4362899E5504}"/>
    <cellStyle name="40% - Ênfase1 3 5 4 2" xfId="18074" xr:uid="{6EDE827C-AF16-4673-A4D9-DA5AF8566FC8}"/>
    <cellStyle name="40% - Ênfase1 3 5 4 2 2" xfId="41114" xr:uid="{BF8BE866-8F22-43E7-A127-1878C3B738B6}"/>
    <cellStyle name="40% - Ênfase1 3 5 4 3" xfId="29594" xr:uid="{46D41596-61CF-450C-AAD6-06C46098809B}"/>
    <cellStyle name="40% - Ênfase1 3 5 5" xfId="12314" xr:uid="{4D815428-9C4B-41B5-870E-D7FF3F25DB41}"/>
    <cellStyle name="40% - Ênfase1 3 5 5 2" xfId="35354" xr:uid="{2809C75A-EB5A-4F6A-9775-0C92011A83D9}"/>
    <cellStyle name="40% - Ênfase1 3 5 6" xfId="23834" xr:uid="{F6FF72B8-7D1C-47E0-BBAC-6AE8325EE60E}"/>
    <cellStyle name="40% - Ênfase1 3 6" xfId="1514" xr:uid="{021B90D5-9D73-474C-8116-889A4C61A85C}"/>
    <cellStyle name="40% - Ênfase1 3 6 2" xfId="4394" xr:uid="{250E8AC2-2B52-417E-9D42-149EA744DD24}"/>
    <cellStyle name="40% - Ênfase1 3 6 2 2" xfId="10154" xr:uid="{4B15B005-0277-49C1-A70B-F638E9FEF554}"/>
    <cellStyle name="40% - Ênfase1 3 6 2 2 2" xfId="21674" xr:uid="{CC24DB5A-505D-4C8C-8590-6F96700358B0}"/>
    <cellStyle name="40% - Ênfase1 3 6 2 2 2 2" xfId="44714" xr:uid="{97368B3E-32AB-4E2A-9D45-4D6A3484222C}"/>
    <cellStyle name="40% - Ênfase1 3 6 2 2 3" xfId="33194" xr:uid="{C18D8774-E3A8-4980-A84D-42FB574FAED6}"/>
    <cellStyle name="40% - Ênfase1 3 6 2 3" xfId="15914" xr:uid="{079A83F7-4240-4514-9733-68C7A74DF64E}"/>
    <cellStyle name="40% - Ênfase1 3 6 2 3 2" xfId="38954" xr:uid="{22A8E0CF-18CF-475D-B2B0-C673101304E7}"/>
    <cellStyle name="40% - Ênfase1 3 6 2 4" xfId="27434" xr:uid="{A48D0CA0-1211-48DA-A99B-9D1202296277}"/>
    <cellStyle name="40% - Ênfase1 3 6 3" xfId="7274" xr:uid="{F2D637B7-85E4-4CCD-B504-2A4BA949275F}"/>
    <cellStyle name="40% - Ênfase1 3 6 3 2" xfId="18794" xr:uid="{BDE03412-9360-47BD-849A-40E5DA282BFC}"/>
    <cellStyle name="40% - Ênfase1 3 6 3 2 2" xfId="41834" xr:uid="{8C69FFA0-B8D0-4AC9-85BB-B122F71B323A}"/>
    <cellStyle name="40% - Ênfase1 3 6 3 3" xfId="30314" xr:uid="{48B1BC26-1929-4E73-9963-E95BA77A7A07}"/>
    <cellStyle name="40% - Ênfase1 3 6 4" xfId="13034" xr:uid="{684CF4D9-F02B-4A20-9AD5-84FB9663E9CA}"/>
    <cellStyle name="40% - Ênfase1 3 6 4 2" xfId="36074" xr:uid="{7FB816E2-54E5-4076-8A8D-D309C4BA93A1}"/>
    <cellStyle name="40% - Ênfase1 3 6 5" xfId="24554" xr:uid="{1C7E22B6-E813-472B-87DD-D9BE45128103}"/>
    <cellStyle name="40% - Ênfase1 3 7" xfId="2954" xr:uid="{B0160F3F-3EAC-43BF-B037-5E87CB5FDB0E}"/>
    <cellStyle name="40% - Ênfase1 3 7 2" xfId="8714" xr:uid="{C98BDD9D-5177-4682-8DE0-88C059F98D9A}"/>
    <cellStyle name="40% - Ênfase1 3 7 2 2" xfId="20234" xr:uid="{56310638-06EE-4130-AAE5-8D160A2FA5A5}"/>
    <cellStyle name="40% - Ênfase1 3 7 2 2 2" xfId="43274" xr:uid="{F49FFAFA-ABCF-4C73-B5BA-B239BFA0682A}"/>
    <cellStyle name="40% - Ênfase1 3 7 2 3" xfId="31754" xr:uid="{460B7E47-185E-4BE1-85E2-4EA361566278}"/>
    <cellStyle name="40% - Ênfase1 3 7 3" xfId="14474" xr:uid="{B2D2489F-782D-459A-B43E-835DC6C9726F}"/>
    <cellStyle name="40% - Ênfase1 3 7 3 2" xfId="37514" xr:uid="{EB601C11-4CA9-4FCB-A454-1239B945DA89}"/>
    <cellStyle name="40% - Ênfase1 3 7 4" xfId="25994" xr:uid="{6BB9CC85-95C8-45F4-81D2-69DBDC6C555F}"/>
    <cellStyle name="40% - Ênfase1 3 8" xfId="5834" xr:uid="{84CE6BE1-D93B-4D82-854E-4D83A639F343}"/>
    <cellStyle name="40% - Ênfase1 3 8 2" xfId="17354" xr:uid="{F3ADBE52-45A8-4C58-841C-D90417576A0C}"/>
    <cellStyle name="40% - Ênfase1 3 8 2 2" xfId="40394" xr:uid="{A2164602-ECE5-4346-8B6F-3FD26540DF0E}"/>
    <cellStyle name="40% - Ênfase1 3 8 3" xfId="28874" xr:uid="{2536EEB6-E578-442B-9419-E7CD241DB92F}"/>
    <cellStyle name="40% - Ênfase1 3 9" xfId="11594" xr:uid="{3D3A0813-C142-4FE7-B3D6-D8A086FC4FA3}"/>
    <cellStyle name="40% - Ênfase1 3 9 2" xfId="34634" xr:uid="{1F7D345F-8FD9-456D-96B3-6249BC48C869}"/>
    <cellStyle name="40% - Ênfase1 4" xfId="119" xr:uid="{D469086F-A7C9-407F-A905-270A2D3DCFC6}"/>
    <cellStyle name="40% - Ênfase1 4 2" xfId="299" xr:uid="{E85D9163-5645-4195-9F18-0197301E5F2A}"/>
    <cellStyle name="40% - Ênfase1 4 2 2" xfId="659" xr:uid="{8F6BD673-CDC5-4D8E-BF18-5A281E6BAE9A}"/>
    <cellStyle name="40% - Ênfase1 4 2 2 2" xfId="1379" xr:uid="{EFB9DEEC-E0D5-4C88-AD3E-E427CFB880CF}"/>
    <cellStyle name="40% - Ênfase1 4 2 2 2 2" xfId="2819" xr:uid="{72AA9AB6-7815-4F21-A2FF-5F269071D216}"/>
    <cellStyle name="40% - Ênfase1 4 2 2 2 2 2" xfId="5699" xr:uid="{3D43DD88-861F-4D20-8142-87070F9FC2EF}"/>
    <cellStyle name="40% - Ênfase1 4 2 2 2 2 2 2" xfId="11459" xr:uid="{3437760A-4A2D-457C-AE1A-6F6473B5C698}"/>
    <cellStyle name="40% - Ênfase1 4 2 2 2 2 2 2 2" xfId="22979" xr:uid="{A0F686BB-2E56-47D0-B769-AF89ACECCCBB}"/>
    <cellStyle name="40% - Ênfase1 4 2 2 2 2 2 2 2 2" xfId="46019" xr:uid="{CE121C26-F77C-42B1-8C20-998FC530AF65}"/>
    <cellStyle name="40% - Ênfase1 4 2 2 2 2 2 2 3" xfId="34499" xr:uid="{2D2DD1D8-AEEB-420E-A29F-0A156471089E}"/>
    <cellStyle name="40% - Ênfase1 4 2 2 2 2 2 3" xfId="17219" xr:uid="{0074182C-62DF-4B9E-9945-5881D650739A}"/>
    <cellStyle name="40% - Ênfase1 4 2 2 2 2 2 3 2" xfId="40259" xr:uid="{51CDB286-3838-423B-8452-8BDF4FE8836F}"/>
    <cellStyle name="40% - Ênfase1 4 2 2 2 2 2 4" xfId="28739" xr:uid="{501E0A34-4DF7-4DB6-8B3B-77CBA5D7D31C}"/>
    <cellStyle name="40% - Ênfase1 4 2 2 2 2 3" xfId="8579" xr:uid="{51AEC973-C5E4-4511-A90B-CD76BAB024A0}"/>
    <cellStyle name="40% - Ênfase1 4 2 2 2 2 3 2" xfId="20099" xr:uid="{27DADC4D-5A5F-492A-95A1-15E4A333896C}"/>
    <cellStyle name="40% - Ênfase1 4 2 2 2 2 3 2 2" xfId="43139" xr:uid="{A3CCFAAE-EED5-4C59-ACE1-7A73F367F046}"/>
    <cellStyle name="40% - Ênfase1 4 2 2 2 2 3 3" xfId="31619" xr:uid="{343AA6F5-5442-459C-BAE5-126A4CFD6286}"/>
    <cellStyle name="40% - Ênfase1 4 2 2 2 2 4" xfId="14339" xr:uid="{ECA87DAF-D53B-4F66-B7B1-19833DF12916}"/>
    <cellStyle name="40% - Ênfase1 4 2 2 2 2 4 2" xfId="37379" xr:uid="{4D09E8EB-E3F9-4BE9-8D56-BBE6639EB341}"/>
    <cellStyle name="40% - Ênfase1 4 2 2 2 2 5" xfId="25859" xr:uid="{77764EDA-4B76-4306-A9E9-7E018775F273}"/>
    <cellStyle name="40% - Ênfase1 4 2 2 2 3" xfId="4259" xr:uid="{4F7E8EC4-8391-48F0-800A-0E50D3CA0A30}"/>
    <cellStyle name="40% - Ênfase1 4 2 2 2 3 2" xfId="10019" xr:uid="{133DDDC0-EEDC-4171-8130-041E4D46590B}"/>
    <cellStyle name="40% - Ênfase1 4 2 2 2 3 2 2" xfId="21539" xr:uid="{AA225959-F5F7-4BDA-A951-331315D29745}"/>
    <cellStyle name="40% - Ênfase1 4 2 2 2 3 2 2 2" xfId="44579" xr:uid="{63E537EB-1822-46F8-A7E6-F4E351C31AC0}"/>
    <cellStyle name="40% - Ênfase1 4 2 2 2 3 2 3" xfId="33059" xr:uid="{9A4FB837-C666-4CC1-A98B-A120921AD79C}"/>
    <cellStyle name="40% - Ênfase1 4 2 2 2 3 3" xfId="15779" xr:uid="{C03691B5-09BB-45F6-8A8F-66AC5D478CCA}"/>
    <cellStyle name="40% - Ênfase1 4 2 2 2 3 3 2" xfId="38819" xr:uid="{EDEE96BC-546D-4490-8F92-185108063591}"/>
    <cellStyle name="40% - Ênfase1 4 2 2 2 3 4" xfId="27299" xr:uid="{CF1CF47C-07D6-4F81-BE79-AF42FC3D4F4C}"/>
    <cellStyle name="40% - Ênfase1 4 2 2 2 4" xfId="7139" xr:uid="{63CD1A2C-145A-4DA8-9EA3-69382534D95D}"/>
    <cellStyle name="40% - Ênfase1 4 2 2 2 4 2" xfId="18659" xr:uid="{2AC5CCDE-E8BF-4285-853F-F6A9EA0C931E}"/>
    <cellStyle name="40% - Ênfase1 4 2 2 2 4 2 2" xfId="41699" xr:uid="{C55FE270-FCB9-4681-9327-A75EBFA95842}"/>
    <cellStyle name="40% - Ênfase1 4 2 2 2 4 3" xfId="30179" xr:uid="{41768636-7391-4FC8-956F-9AD57B237CEC}"/>
    <cellStyle name="40% - Ênfase1 4 2 2 2 5" xfId="12899" xr:uid="{7E53CCC9-0B98-4588-B879-DBFF44071321}"/>
    <cellStyle name="40% - Ênfase1 4 2 2 2 5 2" xfId="35939" xr:uid="{5404FEAA-B595-4360-B07E-0E8A212160D1}"/>
    <cellStyle name="40% - Ênfase1 4 2 2 2 6" xfId="24419" xr:uid="{37955364-D422-42FB-A9E4-C8A9B4DD3044}"/>
    <cellStyle name="40% - Ênfase1 4 2 2 3" xfId="2099" xr:uid="{8BD00531-4077-4049-9ECA-60D340B99F4C}"/>
    <cellStyle name="40% - Ênfase1 4 2 2 3 2" xfId="4979" xr:uid="{F022E7CB-52EF-41A2-9F3F-02F1E16363A8}"/>
    <cellStyle name="40% - Ênfase1 4 2 2 3 2 2" xfId="10739" xr:uid="{BC0433DD-C8CF-49E2-88FE-A770D7215ADF}"/>
    <cellStyle name="40% - Ênfase1 4 2 2 3 2 2 2" xfId="22259" xr:uid="{F854F28F-ADB5-47C9-88B8-4502DD4788EB}"/>
    <cellStyle name="40% - Ênfase1 4 2 2 3 2 2 2 2" xfId="45299" xr:uid="{CCB8F469-432E-4CC4-B08F-B365C35D5BCC}"/>
    <cellStyle name="40% - Ênfase1 4 2 2 3 2 2 3" xfId="33779" xr:uid="{F1B4BDF7-BB2B-449A-8C62-C1E14B4AD7BC}"/>
    <cellStyle name="40% - Ênfase1 4 2 2 3 2 3" xfId="16499" xr:uid="{6FEFE68B-9259-4C39-A910-620712D5DFF5}"/>
    <cellStyle name="40% - Ênfase1 4 2 2 3 2 3 2" xfId="39539" xr:uid="{67E2B748-3A2B-4D72-97BC-C419FFE306A1}"/>
    <cellStyle name="40% - Ênfase1 4 2 2 3 2 4" xfId="28019" xr:uid="{FFC522E4-0561-4A1A-A133-8949A7516ED8}"/>
    <cellStyle name="40% - Ênfase1 4 2 2 3 3" xfId="7859" xr:uid="{B93893F6-E4D1-4CDF-A2AD-ED2CFE9F9F8E}"/>
    <cellStyle name="40% - Ênfase1 4 2 2 3 3 2" xfId="19379" xr:uid="{EFF5EA55-3BCC-4F76-859D-76ADA2D75AC7}"/>
    <cellStyle name="40% - Ênfase1 4 2 2 3 3 2 2" xfId="42419" xr:uid="{77FFE7C5-D18D-4DDA-A0BF-00081EBD6612}"/>
    <cellStyle name="40% - Ênfase1 4 2 2 3 3 3" xfId="30899" xr:uid="{4E7F700C-B6CE-47B0-BB09-B8BFEBE9C475}"/>
    <cellStyle name="40% - Ênfase1 4 2 2 3 4" xfId="13619" xr:uid="{003A14C6-1D78-45C7-8E92-42A8EF8B1429}"/>
    <cellStyle name="40% - Ênfase1 4 2 2 3 4 2" xfId="36659" xr:uid="{2DFD8102-DF8C-4ED4-9447-C8C5B7087291}"/>
    <cellStyle name="40% - Ênfase1 4 2 2 3 5" xfId="25139" xr:uid="{6F26877E-B22B-4F5C-9CD8-AAEC07F3CBE9}"/>
    <cellStyle name="40% - Ênfase1 4 2 2 4" xfId="3539" xr:uid="{46B00C10-4698-4487-B5AD-687BE7C39DDA}"/>
    <cellStyle name="40% - Ênfase1 4 2 2 4 2" xfId="9299" xr:uid="{EB09448F-DE5E-4ECA-965C-F570F2B62719}"/>
    <cellStyle name="40% - Ênfase1 4 2 2 4 2 2" xfId="20819" xr:uid="{47E4B07C-546D-4C30-A358-57C59E63A8B3}"/>
    <cellStyle name="40% - Ênfase1 4 2 2 4 2 2 2" xfId="43859" xr:uid="{8FF8F9A4-6334-483F-8110-AC69739A267F}"/>
    <cellStyle name="40% - Ênfase1 4 2 2 4 2 3" xfId="32339" xr:uid="{752BDACA-6921-4AD2-BEB2-E33754418928}"/>
    <cellStyle name="40% - Ênfase1 4 2 2 4 3" xfId="15059" xr:uid="{E345F345-B2E0-49F6-BAD5-0BC8CE6925D9}"/>
    <cellStyle name="40% - Ênfase1 4 2 2 4 3 2" xfId="38099" xr:uid="{70BC4473-2E97-4285-9EB2-8E6A72D38DD9}"/>
    <cellStyle name="40% - Ênfase1 4 2 2 4 4" xfId="26579" xr:uid="{C995AC3B-12A8-46CC-B1E5-9DC4D0C61923}"/>
    <cellStyle name="40% - Ênfase1 4 2 2 5" xfId="6419" xr:uid="{A52F6159-63C8-450E-BA06-D857FE08F84C}"/>
    <cellStyle name="40% - Ênfase1 4 2 2 5 2" xfId="17939" xr:uid="{BAE5D075-6A3A-438D-AEF1-70198FEC2451}"/>
    <cellStyle name="40% - Ênfase1 4 2 2 5 2 2" xfId="40979" xr:uid="{38F9BC6D-BAF6-4147-A5F2-EDE41008A6BA}"/>
    <cellStyle name="40% - Ênfase1 4 2 2 5 3" xfId="29459" xr:uid="{DAF7302A-55A4-4219-8F1A-1D1D603901CA}"/>
    <cellStyle name="40% - Ênfase1 4 2 2 6" xfId="12179" xr:uid="{B413C898-5A92-4365-A1D7-2777231C3DBA}"/>
    <cellStyle name="40% - Ênfase1 4 2 2 6 2" xfId="35219" xr:uid="{333F697F-5C20-4840-A5EB-0D3528D2DDB5}"/>
    <cellStyle name="40% - Ênfase1 4 2 2 7" xfId="23699" xr:uid="{890E7356-F48D-42C7-83D7-03796A5703AC}"/>
    <cellStyle name="40% - Ênfase1 4 2 3" xfId="1019" xr:uid="{BD3E418C-69CA-4CF3-901A-33F08825DF9B}"/>
    <cellStyle name="40% - Ênfase1 4 2 3 2" xfId="2459" xr:uid="{875105E9-C83B-4C5E-BFC7-8AD283660449}"/>
    <cellStyle name="40% - Ênfase1 4 2 3 2 2" xfId="5339" xr:uid="{86A9A795-9068-457B-A3B3-2D56CE23481A}"/>
    <cellStyle name="40% - Ênfase1 4 2 3 2 2 2" xfId="11099" xr:uid="{2D69983F-4E39-4B2B-9592-4AF4C6A16B4B}"/>
    <cellStyle name="40% - Ênfase1 4 2 3 2 2 2 2" xfId="22619" xr:uid="{62F490C4-2079-4224-8ED3-362EB1A9F8FE}"/>
    <cellStyle name="40% - Ênfase1 4 2 3 2 2 2 2 2" xfId="45659" xr:uid="{45938023-CF56-484E-8F5F-86587418716E}"/>
    <cellStyle name="40% - Ênfase1 4 2 3 2 2 2 3" xfId="34139" xr:uid="{36AE2462-394D-4C59-BB0A-84F3E0D9E3C1}"/>
    <cellStyle name="40% - Ênfase1 4 2 3 2 2 3" xfId="16859" xr:uid="{A5C3C0A7-5991-449C-9CA3-CF336234EF2E}"/>
    <cellStyle name="40% - Ênfase1 4 2 3 2 2 3 2" xfId="39899" xr:uid="{999F7EAA-339F-452E-959A-72D5F5B0F5F7}"/>
    <cellStyle name="40% - Ênfase1 4 2 3 2 2 4" xfId="28379" xr:uid="{ACA94B5E-A10E-4EEF-BE16-783F4C7A52A2}"/>
    <cellStyle name="40% - Ênfase1 4 2 3 2 3" xfId="8219" xr:uid="{F9AE1116-9921-4CFE-A980-F01ADB22423A}"/>
    <cellStyle name="40% - Ênfase1 4 2 3 2 3 2" xfId="19739" xr:uid="{EBF0A24F-F919-4B81-B4B7-D3F5F2CE8F26}"/>
    <cellStyle name="40% - Ênfase1 4 2 3 2 3 2 2" xfId="42779" xr:uid="{61051257-103B-41AD-8FCE-BF2D0B2646B3}"/>
    <cellStyle name="40% - Ênfase1 4 2 3 2 3 3" xfId="31259" xr:uid="{BC2D2315-2DA1-47E5-A317-19F06AC16AE4}"/>
    <cellStyle name="40% - Ênfase1 4 2 3 2 4" xfId="13979" xr:uid="{E9B7C5EB-84C2-4513-9D72-D9B910F82EE3}"/>
    <cellStyle name="40% - Ênfase1 4 2 3 2 4 2" xfId="37019" xr:uid="{CF5BB36E-B3D8-41AD-A252-DD86D7B6C411}"/>
    <cellStyle name="40% - Ênfase1 4 2 3 2 5" xfId="25499" xr:uid="{C78DD1D1-50A2-4359-848A-EA903ACC7CF8}"/>
    <cellStyle name="40% - Ênfase1 4 2 3 3" xfId="3899" xr:uid="{2632B376-16D8-41E8-A373-EE569B94C038}"/>
    <cellStyle name="40% - Ênfase1 4 2 3 3 2" xfId="9659" xr:uid="{D5AA9DA0-E038-406A-BE6A-C16D4CFFF3F9}"/>
    <cellStyle name="40% - Ênfase1 4 2 3 3 2 2" xfId="21179" xr:uid="{0F6E2BE2-F062-41DD-8774-5119B6FF3AF2}"/>
    <cellStyle name="40% - Ênfase1 4 2 3 3 2 2 2" xfId="44219" xr:uid="{4F699A7A-BA5C-49ED-835A-9E16BF9B3F50}"/>
    <cellStyle name="40% - Ênfase1 4 2 3 3 2 3" xfId="32699" xr:uid="{2B340A79-A769-4C1D-B0BF-329841C7D137}"/>
    <cellStyle name="40% - Ênfase1 4 2 3 3 3" xfId="15419" xr:uid="{1958AAF7-C940-49CA-A696-3A3C62331596}"/>
    <cellStyle name="40% - Ênfase1 4 2 3 3 3 2" xfId="38459" xr:uid="{B028B93B-7521-410F-905B-86ED1101F4D2}"/>
    <cellStyle name="40% - Ênfase1 4 2 3 3 4" xfId="26939" xr:uid="{D7E12856-9F33-436F-A3A6-CD4CE2D215F9}"/>
    <cellStyle name="40% - Ênfase1 4 2 3 4" xfId="6779" xr:uid="{3F84848B-3F64-48C6-92A9-D56640A8CA34}"/>
    <cellStyle name="40% - Ênfase1 4 2 3 4 2" xfId="18299" xr:uid="{CC7AA083-DCEE-42CA-AE18-83AB0C55705A}"/>
    <cellStyle name="40% - Ênfase1 4 2 3 4 2 2" xfId="41339" xr:uid="{A0BDDC06-F38C-4185-8416-68E0168DE7D1}"/>
    <cellStyle name="40% - Ênfase1 4 2 3 4 3" xfId="29819" xr:uid="{BD5B1BEC-21C8-438A-8C27-DFBEC58E3CF2}"/>
    <cellStyle name="40% - Ênfase1 4 2 3 5" xfId="12539" xr:uid="{EE1F68AC-CCC2-456A-8D8D-70D156D5BF40}"/>
    <cellStyle name="40% - Ênfase1 4 2 3 5 2" xfId="35579" xr:uid="{94ABFA46-189D-4D33-98C3-9C5107D7ADBB}"/>
    <cellStyle name="40% - Ênfase1 4 2 3 6" xfId="24059" xr:uid="{AA844734-FD06-4420-BE30-75DE5EFCF269}"/>
    <cellStyle name="40% - Ênfase1 4 2 4" xfId="1739" xr:uid="{9CEC66E1-883E-4507-A7C5-007009B94252}"/>
    <cellStyle name="40% - Ênfase1 4 2 4 2" xfId="4619" xr:uid="{66784926-0F24-4DA3-AB1D-A7322C476B8A}"/>
    <cellStyle name="40% - Ênfase1 4 2 4 2 2" xfId="10379" xr:uid="{89C91861-1D2D-40C2-AE73-A6D5DC81E477}"/>
    <cellStyle name="40% - Ênfase1 4 2 4 2 2 2" xfId="21899" xr:uid="{063DE630-6AE8-438E-8081-B01EE345F684}"/>
    <cellStyle name="40% - Ênfase1 4 2 4 2 2 2 2" xfId="44939" xr:uid="{107B4A48-DE79-437C-884D-EBAA98D85CA7}"/>
    <cellStyle name="40% - Ênfase1 4 2 4 2 2 3" xfId="33419" xr:uid="{9E4B9F2C-A2B2-4DF2-AAC2-9F00C0D6E3AC}"/>
    <cellStyle name="40% - Ênfase1 4 2 4 2 3" xfId="16139" xr:uid="{F5ECCE7B-DD5E-41D5-BF24-E06D27FDB552}"/>
    <cellStyle name="40% - Ênfase1 4 2 4 2 3 2" xfId="39179" xr:uid="{877252AC-FC17-4150-AB51-B8E52FA57E32}"/>
    <cellStyle name="40% - Ênfase1 4 2 4 2 4" xfId="27659" xr:uid="{5FEB98F5-D664-4723-8669-7F8260DC6246}"/>
    <cellStyle name="40% - Ênfase1 4 2 4 3" xfId="7499" xr:uid="{2442DFB1-ECA1-4841-9780-41F258264D65}"/>
    <cellStyle name="40% - Ênfase1 4 2 4 3 2" xfId="19019" xr:uid="{17A63948-2063-486D-A3E9-ABF65FE03623}"/>
    <cellStyle name="40% - Ênfase1 4 2 4 3 2 2" xfId="42059" xr:uid="{40A87C65-A961-43D6-9CC3-2B1554BF38A7}"/>
    <cellStyle name="40% - Ênfase1 4 2 4 3 3" xfId="30539" xr:uid="{0D5AB360-5A2B-4BCC-B5F9-05258117FC7C}"/>
    <cellStyle name="40% - Ênfase1 4 2 4 4" xfId="13259" xr:uid="{BC668520-CB05-4788-AB8C-2548D0E269B6}"/>
    <cellStyle name="40% - Ênfase1 4 2 4 4 2" xfId="36299" xr:uid="{B231AC94-8937-4467-A7E0-8F0751AF6379}"/>
    <cellStyle name="40% - Ênfase1 4 2 4 5" xfId="24779" xr:uid="{49F7E51E-C42B-413A-8BDF-784949CBB2BE}"/>
    <cellStyle name="40% - Ênfase1 4 2 5" xfId="3179" xr:uid="{DD40E8B6-AD9D-4007-AE16-84F19128C097}"/>
    <cellStyle name="40% - Ênfase1 4 2 5 2" xfId="8939" xr:uid="{FE2C14FA-065B-47C6-B593-EA62FB377261}"/>
    <cellStyle name="40% - Ênfase1 4 2 5 2 2" xfId="20459" xr:uid="{B6761422-771E-4E59-8613-2DA209394DFF}"/>
    <cellStyle name="40% - Ênfase1 4 2 5 2 2 2" xfId="43499" xr:uid="{7F5BE7E9-6A57-416D-A047-11AB8916CF91}"/>
    <cellStyle name="40% - Ênfase1 4 2 5 2 3" xfId="31979" xr:uid="{1C3EBE14-0E44-4283-94D4-31C785D8B73D}"/>
    <cellStyle name="40% - Ênfase1 4 2 5 3" xfId="14699" xr:uid="{721C7B12-2BBE-45E5-8F97-6826BACF52F0}"/>
    <cellStyle name="40% - Ênfase1 4 2 5 3 2" xfId="37739" xr:uid="{36BF9FD7-3758-444A-94E1-D243BEAEA55C}"/>
    <cellStyle name="40% - Ênfase1 4 2 5 4" xfId="26219" xr:uid="{2C14C1AB-0AC5-4081-898F-BA67C73A8997}"/>
    <cellStyle name="40% - Ênfase1 4 2 6" xfId="6059" xr:uid="{5B6C2D09-3E2F-4DA4-A6B1-F8AAA239EED0}"/>
    <cellStyle name="40% - Ênfase1 4 2 6 2" xfId="17579" xr:uid="{D1A901DA-90D8-4C88-A65D-AA5B0FD03E1D}"/>
    <cellStyle name="40% - Ênfase1 4 2 6 2 2" xfId="40619" xr:uid="{1A626307-259C-40A8-B2E1-DD92AFFE97BE}"/>
    <cellStyle name="40% - Ênfase1 4 2 6 3" xfId="29099" xr:uid="{A36C38C7-668C-4917-ADC2-90A1EF4839A2}"/>
    <cellStyle name="40% - Ênfase1 4 2 7" xfId="11819" xr:uid="{29674635-FF9D-4327-B5A2-119A23E74D62}"/>
    <cellStyle name="40% - Ênfase1 4 2 7 2" xfId="34859" xr:uid="{CB93AAB0-6ABB-4FCF-9D5A-1DF1E0D2E188}"/>
    <cellStyle name="40% - Ênfase1 4 2 8" xfId="23339" xr:uid="{4F521989-D594-4FDA-99DE-234569799954}"/>
    <cellStyle name="40% - Ênfase1 4 3" xfId="479" xr:uid="{8CEE672A-4AF9-42B4-920B-3C1B9CB2923F}"/>
    <cellStyle name="40% - Ênfase1 4 3 2" xfId="1199" xr:uid="{B7D446F6-6C62-4CFE-9AA7-697D135982C5}"/>
    <cellStyle name="40% - Ênfase1 4 3 2 2" xfId="2639" xr:uid="{6CA90C71-C83A-4097-8388-39801AA1C437}"/>
    <cellStyle name="40% - Ênfase1 4 3 2 2 2" xfId="5519" xr:uid="{DFB18605-F87E-453F-B2DE-46F28448404F}"/>
    <cellStyle name="40% - Ênfase1 4 3 2 2 2 2" xfId="11279" xr:uid="{988A6FCE-A49D-4593-83B3-2AACF1803748}"/>
    <cellStyle name="40% - Ênfase1 4 3 2 2 2 2 2" xfId="22799" xr:uid="{04B8EC25-C43F-488A-8AEA-0BA0B16A5010}"/>
    <cellStyle name="40% - Ênfase1 4 3 2 2 2 2 2 2" xfId="45839" xr:uid="{0F18EFAE-05FD-4A11-BC69-8FD9695FA0B4}"/>
    <cellStyle name="40% - Ênfase1 4 3 2 2 2 2 3" xfId="34319" xr:uid="{7ADF93A5-07CC-41A5-AEDA-E21D90AEAB80}"/>
    <cellStyle name="40% - Ênfase1 4 3 2 2 2 3" xfId="17039" xr:uid="{4D6AF663-A77E-4482-9970-B92D03F39EA8}"/>
    <cellStyle name="40% - Ênfase1 4 3 2 2 2 3 2" xfId="40079" xr:uid="{4A30DAB0-FC65-4293-9E50-F8C894C4D3CF}"/>
    <cellStyle name="40% - Ênfase1 4 3 2 2 2 4" xfId="28559" xr:uid="{5443EF0A-5539-4CAF-9D65-6AB4B8D7BA23}"/>
    <cellStyle name="40% - Ênfase1 4 3 2 2 3" xfId="8399" xr:uid="{525F28C9-1183-4098-8834-D52F0DF6BA3E}"/>
    <cellStyle name="40% - Ênfase1 4 3 2 2 3 2" xfId="19919" xr:uid="{36A28AA2-5319-451E-BB7F-BB2DD88EB9A5}"/>
    <cellStyle name="40% - Ênfase1 4 3 2 2 3 2 2" xfId="42959" xr:uid="{BB22803C-A054-42C3-AD02-B4B3951857BF}"/>
    <cellStyle name="40% - Ênfase1 4 3 2 2 3 3" xfId="31439" xr:uid="{EFAF5907-2DBC-4682-9843-CF88D5D7C971}"/>
    <cellStyle name="40% - Ênfase1 4 3 2 2 4" xfId="14159" xr:uid="{08B91722-6D70-42E4-B7A0-AD34C5B078E9}"/>
    <cellStyle name="40% - Ênfase1 4 3 2 2 4 2" xfId="37199" xr:uid="{3049D2CB-E60D-4625-8871-8927317C95C2}"/>
    <cellStyle name="40% - Ênfase1 4 3 2 2 5" xfId="25679" xr:uid="{8F811269-EF4D-4ECB-9DB5-5653869A6DA9}"/>
    <cellStyle name="40% - Ênfase1 4 3 2 3" xfId="4079" xr:uid="{58EE0BB5-1DF0-4337-A99D-980CD2B47F22}"/>
    <cellStyle name="40% - Ênfase1 4 3 2 3 2" xfId="9839" xr:uid="{F464CB81-4F9E-4647-8576-00C3348151E8}"/>
    <cellStyle name="40% - Ênfase1 4 3 2 3 2 2" xfId="21359" xr:uid="{C6A952DB-BD37-4ACA-8BE8-BF7D1939153C}"/>
    <cellStyle name="40% - Ênfase1 4 3 2 3 2 2 2" xfId="44399" xr:uid="{9D375523-0375-468D-A2D9-6B5B923C8726}"/>
    <cellStyle name="40% - Ênfase1 4 3 2 3 2 3" xfId="32879" xr:uid="{625DBD65-9AB2-445E-B422-7416CB973586}"/>
    <cellStyle name="40% - Ênfase1 4 3 2 3 3" xfId="15599" xr:uid="{E608A014-B0D1-48E0-AF8F-3993634F2F0F}"/>
    <cellStyle name="40% - Ênfase1 4 3 2 3 3 2" xfId="38639" xr:uid="{9C6EB217-6BA6-4D18-99C7-4F748131A68E}"/>
    <cellStyle name="40% - Ênfase1 4 3 2 3 4" xfId="27119" xr:uid="{11A4B8BC-1573-4AB8-9451-EED1A0C3B349}"/>
    <cellStyle name="40% - Ênfase1 4 3 2 4" xfId="6959" xr:uid="{F9495EE4-8103-4194-8455-5BEEF958B8FA}"/>
    <cellStyle name="40% - Ênfase1 4 3 2 4 2" xfId="18479" xr:uid="{B70BE0B2-9397-4A4C-BCE9-FB4F8A1E01EB}"/>
    <cellStyle name="40% - Ênfase1 4 3 2 4 2 2" xfId="41519" xr:uid="{3AED05B8-05E3-4CF4-A847-0C6116135B3F}"/>
    <cellStyle name="40% - Ênfase1 4 3 2 4 3" xfId="29999" xr:uid="{470A009E-C534-4FB7-9BA4-99239982E9B6}"/>
    <cellStyle name="40% - Ênfase1 4 3 2 5" xfId="12719" xr:uid="{DFED0C00-BB6F-4909-9A6F-CF526F35015D}"/>
    <cellStyle name="40% - Ênfase1 4 3 2 5 2" xfId="35759" xr:uid="{0F813282-EDA4-451B-BE7F-0F32F73224EB}"/>
    <cellStyle name="40% - Ênfase1 4 3 2 6" xfId="24239" xr:uid="{31C9C376-446C-4073-9187-43ED13D0C883}"/>
    <cellStyle name="40% - Ênfase1 4 3 3" xfId="1919" xr:uid="{D0ABD9C3-8763-4775-9931-31498AAACD89}"/>
    <cellStyle name="40% - Ênfase1 4 3 3 2" xfId="4799" xr:uid="{374A37A5-51ED-4628-9AFE-01240A384FD2}"/>
    <cellStyle name="40% - Ênfase1 4 3 3 2 2" xfId="10559" xr:uid="{CB30C876-BFE6-4322-BDDE-0F7E544C8A19}"/>
    <cellStyle name="40% - Ênfase1 4 3 3 2 2 2" xfId="22079" xr:uid="{0A6275F4-C0A9-4F23-A618-1CCB27A3B2ED}"/>
    <cellStyle name="40% - Ênfase1 4 3 3 2 2 2 2" xfId="45119" xr:uid="{74C92406-FE25-45F3-9BB8-E4D6ADA4BB80}"/>
    <cellStyle name="40% - Ênfase1 4 3 3 2 2 3" xfId="33599" xr:uid="{CE9EFE8F-6F87-44A9-8F9A-0A96CACDCA78}"/>
    <cellStyle name="40% - Ênfase1 4 3 3 2 3" xfId="16319" xr:uid="{562A0742-4E18-44A7-92CA-DAB34C7621D6}"/>
    <cellStyle name="40% - Ênfase1 4 3 3 2 3 2" xfId="39359" xr:uid="{AC5F6A33-D1F6-456C-B739-D05FDB0626E9}"/>
    <cellStyle name="40% - Ênfase1 4 3 3 2 4" xfId="27839" xr:uid="{5AC93B89-0EC1-45C6-9B53-B0708D54E6EB}"/>
    <cellStyle name="40% - Ênfase1 4 3 3 3" xfId="7679" xr:uid="{5E49B2AD-1D8E-4620-862A-0EB890C1CB45}"/>
    <cellStyle name="40% - Ênfase1 4 3 3 3 2" xfId="19199" xr:uid="{AA35DEB0-5877-45BE-BB7E-1FD275DCF270}"/>
    <cellStyle name="40% - Ênfase1 4 3 3 3 2 2" xfId="42239" xr:uid="{497E3FEC-8C3F-4032-947B-CF9B7779EE34}"/>
    <cellStyle name="40% - Ênfase1 4 3 3 3 3" xfId="30719" xr:uid="{05E7E322-8A62-4914-8B5F-68B22AC8A5A8}"/>
    <cellStyle name="40% - Ênfase1 4 3 3 4" xfId="13439" xr:uid="{60BD2E9E-68BE-4F8D-9F90-7989F534AAB9}"/>
    <cellStyle name="40% - Ênfase1 4 3 3 4 2" xfId="36479" xr:uid="{7FFBADF9-CF68-49EA-9E77-45FDFBACD544}"/>
    <cellStyle name="40% - Ênfase1 4 3 3 5" xfId="24959" xr:uid="{69C371C3-C9C5-40CA-A949-0B3599C22079}"/>
    <cellStyle name="40% - Ênfase1 4 3 4" xfId="3359" xr:uid="{A428E858-9D0D-46EC-8B65-EEA9E2F6920D}"/>
    <cellStyle name="40% - Ênfase1 4 3 4 2" xfId="9119" xr:uid="{163B69C3-1DE6-4925-B3DA-ADD360546299}"/>
    <cellStyle name="40% - Ênfase1 4 3 4 2 2" xfId="20639" xr:uid="{0BCDF912-2758-4551-8122-6A1334FB3A50}"/>
    <cellStyle name="40% - Ênfase1 4 3 4 2 2 2" xfId="43679" xr:uid="{CA00B249-BD6C-4DB3-9D41-C08CC8EDCB0E}"/>
    <cellStyle name="40% - Ênfase1 4 3 4 2 3" xfId="32159" xr:uid="{EF75E953-386C-435B-B016-D22DFA290343}"/>
    <cellStyle name="40% - Ênfase1 4 3 4 3" xfId="14879" xr:uid="{3D30CD14-2CA4-4B35-8EEE-1BED6E6534F1}"/>
    <cellStyle name="40% - Ênfase1 4 3 4 3 2" xfId="37919" xr:uid="{3EC8C152-0C2D-4B02-AFC0-A55D0C58C7DB}"/>
    <cellStyle name="40% - Ênfase1 4 3 4 4" xfId="26399" xr:uid="{27CEEBA8-8423-4726-9DB8-255BAB7C5BD3}"/>
    <cellStyle name="40% - Ênfase1 4 3 5" xfId="6239" xr:uid="{BCBF02BF-04B8-436D-9BC8-C951A4263056}"/>
    <cellStyle name="40% - Ênfase1 4 3 5 2" xfId="17759" xr:uid="{A31BCC1D-B6F9-4EEB-9F88-CD3BBE10F3F1}"/>
    <cellStyle name="40% - Ênfase1 4 3 5 2 2" xfId="40799" xr:uid="{B230336A-0F65-4280-B40F-84855221BF52}"/>
    <cellStyle name="40% - Ênfase1 4 3 5 3" xfId="29279" xr:uid="{6B7ED2C8-D7EE-4225-B0CF-1E561E291E5F}"/>
    <cellStyle name="40% - Ênfase1 4 3 6" xfId="11999" xr:uid="{BC2EBA6D-3519-41E0-A843-AD4BAE35DF25}"/>
    <cellStyle name="40% - Ênfase1 4 3 6 2" xfId="35039" xr:uid="{013286A5-9CF3-42F5-96CE-0608456EA79C}"/>
    <cellStyle name="40% - Ênfase1 4 3 7" xfId="23519" xr:uid="{4B00A322-AE89-4D9B-A1DE-0E0F1854BAB1}"/>
    <cellStyle name="40% - Ênfase1 4 4" xfId="839" xr:uid="{FF9A7502-F552-45B4-B531-AD10C4594740}"/>
    <cellStyle name="40% - Ênfase1 4 4 2" xfId="2279" xr:uid="{6D67AECE-3FAF-4DE3-B17E-8146F434ED90}"/>
    <cellStyle name="40% - Ênfase1 4 4 2 2" xfId="5159" xr:uid="{471FE8A9-424E-4A4B-B13A-EA538A15B70D}"/>
    <cellStyle name="40% - Ênfase1 4 4 2 2 2" xfId="10919" xr:uid="{FE00E065-B737-4C6A-BFAB-8E8DA42898FA}"/>
    <cellStyle name="40% - Ênfase1 4 4 2 2 2 2" xfId="22439" xr:uid="{04F1F3A0-2BAB-40B4-9C68-60F82F9A8A8B}"/>
    <cellStyle name="40% - Ênfase1 4 4 2 2 2 2 2" xfId="45479" xr:uid="{3BA5D203-96F0-4815-B136-C795DAA8CB49}"/>
    <cellStyle name="40% - Ênfase1 4 4 2 2 2 3" xfId="33959" xr:uid="{92AA5BCC-4055-4EC4-9BDF-A481F2ED2188}"/>
    <cellStyle name="40% - Ênfase1 4 4 2 2 3" xfId="16679" xr:uid="{2AE5E6FE-EBDE-41CD-A3DE-AFB9E2D39DEA}"/>
    <cellStyle name="40% - Ênfase1 4 4 2 2 3 2" xfId="39719" xr:uid="{263B8F85-53BB-4FA8-92C0-7F98FEF37AE3}"/>
    <cellStyle name="40% - Ênfase1 4 4 2 2 4" xfId="28199" xr:uid="{D08EC18A-42C9-4532-8C20-F4A6CBD11273}"/>
    <cellStyle name="40% - Ênfase1 4 4 2 3" xfId="8039" xr:uid="{29408020-8FB6-4EB7-A3B8-68CCB1DDE67B}"/>
    <cellStyle name="40% - Ênfase1 4 4 2 3 2" xfId="19559" xr:uid="{4525E8E1-9C65-4B1B-B019-E73D16239730}"/>
    <cellStyle name="40% - Ênfase1 4 4 2 3 2 2" xfId="42599" xr:uid="{A0D84D1C-C082-4719-A566-305E3444C6D2}"/>
    <cellStyle name="40% - Ênfase1 4 4 2 3 3" xfId="31079" xr:uid="{780C840B-9E33-48A6-ABC4-0CF1D18E4E67}"/>
    <cellStyle name="40% - Ênfase1 4 4 2 4" xfId="13799" xr:uid="{5521A662-23C2-43DF-A761-0E1F0082FD5C}"/>
    <cellStyle name="40% - Ênfase1 4 4 2 4 2" xfId="36839" xr:uid="{C798800E-1660-41E6-97B0-2683A863659E}"/>
    <cellStyle name="40% - Ênfase1 4 4 2 5" xfId="25319" xr:uid="{58F91EE8-E8A1-4832-BF86-592E440E922D}"/>
    <cellStyle name="40% - Ênfase1 4 4 3" xfId="3719" xr:uid="{500E7864-A469-42A7-AEE1-8AF1551418D6}"/>
    <cellStyle name="40% - Ênfase1 4 4 3 2" xfId="9479" xr:uid="{A6DAE332-C887-4666-8FD4-28834E5C22C1}"/>
    <cellStyle name="40% - Ênfase1 4 4 3 2 2" xfId="20999" xr:uid="{2B38D03B-A771-410D-81A7-8FDE7999759B}"/>
    <cellStyle name="40% - Ênfase1 4 4 3 2 2 2" xfId="44039" xr:uid="{FBCE1ADE-5064-4F11-821B-EEFF8CEDD0C1}"/>
    <cellStyle name="40% - Ênfase1 4 4 3 2 3" xfId="32519" xr:uid="{4BEE4008-74E7-419E-91A0-4B8C42F6AA5B}"/>
    <cellStyle name="40% - Ênfase1 4 4 3 3" xfId="15239" xr:uid="{B6ADA8E2-7D25-49EB-8122-FD9DDD600580}"/>
    <cellStyle name="40% - Ênfase1 4 4 3 3 2" xfId="38279" xr:uid="{C098993B-04B3-4C07-B202-397CA108DE59}"/>
    <cellStyle name="40% - Ênfase1 4 4 3 4" xfId="26759" xr:uid="{728DEB1C-9886-4A5C-8ADF-C6D90E5063B3}"/>
    <cellStyle name="40% - Ênfase1 4 4 4" xfId="6599" xr:uid="{3375F484-566D-4DA1-BCB7-2D431AC33BBA}"/>
    <cellStyle name="40% - Ênfase1 4 4 4 2" xfId="18119" xr:uid="{070774A6-323D-4DFC-AF83-99407877B36B}"/>
    <cellStyle name="40% - Ênfase1 4 4 4 2 2" xfId="41159" xr:uid="{7F018FBD-9874-44F2-93EC-EC1B54F0067A}"/>
    <cellStyle name="40% - Ênfase1 4 4 4 3" xfId="29639" xr:uid="{B42CBA21-1C58-4B2B-BDA0-FBDD56AA994E}"/>
    <cellStyle name="40% - Ênfase1 4 4 5" xfId="12359" xr:uid="{4AB77E8E-66EA-42AD-8549-973D108549F4}"/>
    <cellStyle name="40% - Ênfase1 4 4 5 2" xfId="35399" xr:uid="{5B1CC7AC-CFDB-4505-890F-E86B1C623223}"/>
    <cellStyle name="40% - Ênfase1 4 4 6" xfId="23879" xr:uid="{593EF3C5-6BE7-4738-8BFC-AE27904A9B5A}"/>
    <cellStyle name="40% - Ênfase1 4 5" xfId="1559" xr:uid="{2FDB5C7F-989B-4862-9DD5-F2972B0354C0}"/>
    <cellStyle name="40% - Ênfase1 4 5 2" xfId="4439" xr:uid="{90909F58-3118-47F2-BBF0-6FA089EA6A8C}"/>
    <cellStyle name="40% - Ênfase1 4 5 2 2" xfId="10199" xr:uid="{6476CE34-12E6-4755-A7AE-59E58E0DF46E}"/>
    <cellStyle name="40% - Ênfase1 4 5 2 2 2" xfId="21719" xr:uid="{502CF528-4155-4CF9-A91B-13F0E39F73F4}"/>
    <cellStyle name="40% - Ênfase1 4 5 2 2 2 2" xfId="44759" xr:uid="{F4F33016-CF68-4D0B-A8B2-CF59913C43D1}"/>
    <cellStyle name="40% - Ênfase1 4 5 2 2 3" xfId="33239" xr:uid="{2BF6D75E-B68B-4AF9-9108-6CF00F452224}"/>
    <cellStyle name="40% - Ênfase1 4 5 2 3" xfId="15959" xr:uid="{9F6E584D-44E6-4E5F-8D03-2075A416999F}"/>
    <cellStyle name="40% - Ênfase1 4 5 2 3 2" xfId="38999" xr:uid="{B7B31B84-2149-496A-96F7-2CF072CB738F}"/>
    <cellStyle name="40% - Ênfase1 4 5 2 4" xfId="27479" xr:uid="{D4169F89-7ED9-4C1F-876B-89CD39C38678}"/>
    <cellStyle name="40% - Ênfase1 4 5 3" xfId="7319" xr:uid="{D410CE19-652A-4F5B-BED0-CC91B0BDD66A}"/>
    <cellStyle name="40% - Ênfase1 4 5 3 2" xfId="18839" xr:uid="{04DEA55B-79BC-4DB4-965E-12A9ECD4BB74}"/>
    <cellStyle name="40% - Ênfase1 4 5 3 2 2" xfId="41879" xr:uid="{DA215CEB-478D-4E92-81DB-D26EF0F7323A}"/>
    <cellStyle name="40% - Ênfase1 4 5 3 3" xfId="30359" xr:uid="{C82D7478-DE75-471B-975C-CBCDBCB269B3}"/>
    <cellStyle name="40% - Ênfase1 4 5 4" xfId="13079" xr:uid="{9A983D8D-B0EF-4D37-B23F-07504CD66C9C}"/>
    <cellStyle name="40% - Ênfase1 4 5 4 2" xfId="36119" xr:uid="{A1E7372B-7533-41C9-B3E5-9BEB6ADA6C9A}"/>
    <cellStyle name="40% - Ênfase1 4 5 5" xfId="24599" xr:uid="{5A1568FF-6A6B-4A6D-9588-B9216CC74589}"/>
    <cellStyle name="40% - Ênfase1 4 6" xfId="2999" xr:uid="{07AACEB4-44BB-4519-848C-5CEC594881A0}"/>
    <cellStyle name="40% - Ênfase1 4 6 2" xfId="8759" xr:uid="{26ABCF41-A271-48B2-A645-7E91FE5CAABE}"/>
    <cellStyle name="40% - Ênfase1 4 6 2 2" xfId="20279" xr:uid="{088A87F0-6E02-4805-A6A5-60497638016E}"/>
    <cellStyle name="40% - Ênfase1 4 6 2 2 2" xfId="43319" xr:uid="{46EF53A9-D396-409A-9408-46FC03DCF8FA}"/>
    <cellStyle name="40% - Ênfase1 4 6 2 3" xfId="31799" xr:uid="{0F6F2D19-FF5A-49EB-A096-72C6AC223DDC}"/>
    <cellStyle name="40% - Ênfase1 4 6 3" xfId="14519" xr:uid="{A05F5AD8-7A9D-455D-B7FA-9188EEA2A6CB}"/>
    <cellStyle name="40% - Ênfase1 4 6 3 2" xfId="37559" xr:uid="{21916FD5-D9CE-4958-8319-79AB3120430D}"/>
    <cellStyle name="40% - Ênfase1 4 6 4" xfId="26039" xr:uid="{1B17B5DB-998E-4356-A8DE-CB817F1927EF}"/>
    <cellStyle name="40% - Ênfase1 4 7" xfId="5879" xr:uid="{43838CBB-17F8-4E3D-9BE2-1918A30ACCC2}"/>
    <cellStyle name="40% - Ênfase1 4 7 2" xfId="17399" xr:uid="{33C23677-B997-4F05-B7E2-12EEB55CAC35}"/>
    <cellStyle name="40% - Ênfase1 4 7 2 2" xfId="40439" xr:uid="{3FD12AD6-97B7-42AD-B010-F70E129E82A5}"/>
    <cellStyle name="40% - Ênfase1 4 7 3" xfId="28919" xr:uid="{6DC4DDF6-0A59-47F7-97D1-308FDE95C0E6}"/>
    <cellStyle name="40% - Ênfase1 4 8" xfId="11639" xr:uid="{E57F8432-BB14-4FB5-837A-3019069B4C10}"/>
    <cellStyle name="40% - Ênfase1 4 8 2" xfId="34679" xr:uid="{CA4EB23F-9864-41F3-8C43-0F53669791E8}"/>
    <cellStyle name="40% - Ênfase1 4 9" xfId="23159" xr:uid="{22F16465-73D3-46AB-9077-3999F27C116C}"/>
    <cellStyle name="40% - Ênfase1 5" xfId="209" xr:uid="{1B643C11-D772-4386-A956-68FE1DFCA69C}"/>
    <cellStyle name="40% - Ênfase1 5 2" xfId="569" xr:uid="{89E105E5-1D35-4000-8D69-42A64CF33E77}"/>
    <cellStyle name="40% - Ênfase1 5 2 2" xfId="1289" xr:uid="{EE1EA08F-E636-463B-B0EC-6029CB94B12E}"/>
    <cellStyle name="40% - Ênfase1 5 2 2 2" xfId="2729" xr:uid="{F5219491-8F6B-4AEC-BB3C-95283AF4D8CA}"/>
    <cellStyle name="40% - Ênfase1 5 2 2 2 2" xfId="5609" xr:uid="{9471A1AE-B697-4E2E-BBA6-336C7A963F44}"/>
    <cellStyle name="40% - Ênfase1 5 2 2 2 2 2" xfId="11369" xr:uid="{7EC51FED-CA13-4BF2-8866-7A86CAB2982C}"/>
    <cellStyle name="40% - Ênfase1 5 2 2 2 2 2 2" xfId="22889" xr:uid="{97F31663-272D-4812-B921-5A1C57231D68}"/>
    <cellStyle name="40% - Ênfase1 5 2 2 2 2 2 2 2" xfId="45929" xr:uid="{28A47B79-C90C-44B4-81A5-44238BBBBF5D}"/>
    <cellStyle name="40% - Ênfase1 5 2 2 2 2 2 3" xfId="34409" xr:uid="{154100C5-5B02-483F-97F4-C8236EDDDF74}"/>
    <cellStyle name="40% - Ênfase1 5 2 2 2 2 3" xfId="17129" xr:uid="{143B3134-5158-4117-80D9-9465BE58839D}"/>
    <cellStyle name="40% - Ênfase1 5 2 2 2 2 3 2" xfId="40169" xr:uid="{887C4C60-5235-4F91-A9AB-706017927DF9}"/>
    <cellStyle name="40% - Ênfase1 5 2 2 2 2 4" xfId="28649" xr:uid="{CA4EAAEB-42FF-4319-BA31-2B5D95F6AF6C}"/>
    <cellStyle name="40% - Ênfase1 5 2 2 2 3" xfId="8489" xr:uid="{B622BFFF-DA71-4FC6-9BC8-CB59E4AE801B}"/>
    <cellStyle name="40% - Ênfase1 5 2 2 2 3 2" xfId="20009" xr:uid="{3A62B45A-BCB2-42CF-B207-2C8717512FB2}"/>
    <cellStyle name="40% - Ênfase1 5 2 2 2 3 2 2" xfId="43049" xr:uid="{C6621108-CA1F-41FD-981B-BC139586D999}"/>
    <cellStyle name="40% - Ênfase1 5 2 2 2 3 3" xfId="31529" xr:uid="{41398109-334B-4824-8026-ED87FD11A2DB}"/>
    <cellStyle name="40% - Ênfase1 5 2 2 2 4" xfId="14249" xr:uid="{AD171E5C-2F33-4358-AF73-35226926B641}"/>
    <cellStyle name="40% - Ênfase1 5 2 2 2 4 2" xfId="37289" xr:uid="{C5B94702-DAF7-4C8C-9709-C9BE48BC4F41}"/>
    <cellStyle name="40% - Ênfase1 5 2 2 2 5" xfId="25769" xr:uid="{F011B7DF-EA0B-407D-A15A-F3257CAD2F37}"/>
    <cellStyle name="40% - Ênfase1 5 2 2 3" xfId="4169" xr:uid="{BB8B78F4-8614-4762-BD82-597D655E6E46}"/>
    <cellStyle name="40% - Ênfase1 5 2 2 3 2" xfId="9929" xr:uid="{3CD5C817-C828-4617-BDAA-7646D1B46B1D}"/>
    <cellStyle name="40% - Ênfase1 5 2 2 3 2 2" xfId="21449" xr:uid="{1BC1DF6A-9BFD-4E8A-B511-5C02E1E70F10}"/>
    <cellStyle name="40% - Ênfase1 5 2 2 3 2 2 2" xfId="44489" xr:uid="{10C33D16-9168-492E-8CB5-D346FB4ED830}"/>
    <cellStyle name="40% - Ênfase1 5 2 2 3 2 3" xfId="32969" xr:uid="{9C09A2B1-89C8-4923-99FA-5B60E39518AF}"/>
    <cellStyle name="40% - Ênfase1 5 2 2 3 3" xfId="15689" xr:uid="{A0DB110C-2ED7-4794-85E4-4D4F960F4C57}"/>
    <cellStyle name="40% - Ênfase1 5 2 2 3 3 2" xfId="38729" xr:uid="{2893ED96-B260-4C98-846B-9F004D3E80D1}"/>
    <cellStyle name="40% - Ênfase1 5 2 2 3 4" xfId="27209" xr:uid="{DC4349F9-06AF-4435-93F6-DFF446FE3103}"/>
    <cellStyle name="40% - Ênfase1 5 2 2 4" xfId="7049" xr:uid="{B4848C80-14FE-413C-856C-502BB65C5249}"/>
    <cellStyle name="40% - Ênfase1 5 2 2 4 2" xfId="18569" xr:uid="{99557817-88F4-44B3-AB18-3C39B9ECFC4C}"/>
    <cellStyle name="40% - Ênfase1 5 2 2 4 2 2" xfId="41609" xr:uid="{48985D1B-4645-4303-9634-DF8096FE1A86}"/>
    <cellStyle name="40% - Ênfase1 5 2 2 4 3" xfId="30089" xr:uid="{64C70589-CB6B-4B52-9DA7-ECC0F4D4F722}"/>
    <cellStyle name="40% - Ênfase1 5 2 2 5" xfId="12809" xr:uid="{ADFCEF65-AB4C-454D-AD76-EB48ACC693CF}"/>
    <cellStyle name="40% - Ênfase1 5 2 2 5 2" xfId="35849" xr:uid="{9BDAA0DC-5A1F-40D3-8A5A-3B7061FBE37F}"/>
    <cellStyle name="40% - Ênfase1 5 2 2 6" xfId="24329" xr:uid="{940DCCFF-D37F-459B-9855-38748BC8ABDA}"/>
    <cellStyle name="40% - Ênfase1 5 2 3" xfId="2009" xr:uid="{308E280B-1770-40C1-B563-CC1305EF8AB9}"/>
    <cellStyle name="40% - Ênfase1 5 2 3 2" xfId="4889" xr:uid="{4E49F495-1816-4650-877E-E28F8134A1A9}"/>
    <cellStyle name="40% - Ênfase1 5 2 3 2 2" xfId="10649" xr:uid="{132DED51-6DCA-488D-85DA-F4B1A9715070}"/>
    <cellStyle name="40% - Ênfase1 5 2 3 2 2 2" xfId="22169" xr:uid="{957D1CEB-B3B8-4510-95EC-15F81CD5A3BC}"/>
    <cellStyle name="40% - Ênfase1 5 2 3 2 2 2 2" xfId="45209" xr:uid="{81F4CE34-4BE1-4530-8BDD-F81DF0956DDD}"/>
    <cellStyle name="40% - Ênfase1 5 2 3 2 2 3" xfId="33689" xr:uid="{07D5E5A8-F7BE-49BE-938A-57757A6221FB}"/>
    <cellStyle name="40% - Ênfase1 5 2 3 2 3" xfId="16409" xr:uid="{22A4A0AB-1B92-460A-8C1C-25A87BE34BFA}"/>
    <cellStyle name="40% - Ênfase1 5 2 3 2 3 2" xfId="39449" xr:uid="{D30B1CB2-744A-4C20-8F98-85EAC9F2185E}"/>
    <cellStyle name="40% - Ênfase1 5 2 3 2 4" xfId="27929" xr:uid="{E6BC8B6E-84C6-426B-B2F1-1E17AF0B0935}"/>
    <cellStyle name="40% - Ênfase1 5 2 3 3" xfId="7769" xr:uid="{9FE221C9-044F-4F3D-9C97-C5CBF0930E99}"/>
    <cellStyle name="40% - Ênfase1 5 2 3 3 2" xfId="19289" xr:uid="{CB932EC2-741E-4108-A071-7764C5C1BEB4}"/>
    <cellStyle name="40% - Ênfase1 5 2 3 3 2 2" xfId="42329" xr:uid="{B9AE01AA-3007-47FB-A82A-D4828E2D52B1}"/>
    <cellStyle name="40% - Ênfase1 5 2 3 3 3" xfId="30809" xr:uid="{F0B4BA9F-7403-4664-B40F-DBDB58CE84B4}"/>
    <cellStyle name="40% - Ênfase1 5 2 3 4" xfId="13529" xr:uid="{AB2A945C-63CF-451E-A9D5-EF1E31A8CBA3}"/>
    <cellStyle name="40% - Ênfase1 5 2 3 4 2" xfId="36569" xr:uid="{91FF4A11-08B1-4E24-A7B0-639F6CA49768}"/>
    <cellStyle name="40% - Ênfase1 5 2 3 5" xfId="25049" xr:uid="{2EEF63AB-C658-4076-9D71-01291DDF00BE}"/>
    <cellStyle name="40% - Ênfase1 5 2 4" xfId="3449" xr:uid="{98CD26B4-C02A-49CA-9A51-4591EA70C9AF}"/>
    <cellStyle name="40% - Ênfase1 5 2 4 2" xfId="9209" xr:uid="{F3FB793D-DA2F-4703-A5D1-0B22D321BBDC}"/>
    <cellStyle name="40% - Ênfase1 5 2 4 2 2" xfId="20729" xr:uid="{842BC55B-4888-46BB-84CE-7AC9BD604EC8}"/>
    <cellStyle name="40% - Ênfase1 5 2 4 2 2 2" xfId="43769" xr:uid="{0EE5043C-A87F-4FA8-B9BC-EA626314F9DB}"/>
    <cellStyle name="40% - Ênfase1 5 2 4 2 3" xfId="32249" xr:uid="{23EF5010-B146-4E64-88F1-12E07E6AC543}"/>
    <cellStyle name="40% - Ênfase1 5 2 4 3" xfId="14969" xr:uid="{85A29EE6-BCA9-4565-9DE6-FF44BBCF51F3}"/>
    <cellStyle name="40% - Ênfase1 5 2 4 3 2" xfId="38009" xr:uid="{D68B80F5-223F-4DD1-996F-72D98E365B0E}"/>
    <cellStyle name="40% - Ênfase1 5 2 4 4" xfId="26489" xr:uid="{518BD4BD-A84B-4DBC-A2ED-1B2612B008AB}"/>
    <cellStyle name="40% - Ênfase1 5 2 5" xfId="6329" xr:uid="{FA27543B-C7D3-453B-8661-5E20A3AA2F77}"/>
    <cellStyle name="40% - Ênfase1 5 2 5 2" xfId="17849" xr:uid="{0D66BE35-5DCF-46B5-8A7D-32118C1F8359}"/>
    <cellStyle name="40% - Ênfase1 5 2 5 2 2" xfId="40889" xr:uid="{42373B95-301C-49DA-AED8-68D6B07329F5}"/>
    <cellStyle name="40% - Ênfase1 5 2 5 3" xfId="29369" xr:uid="{5B72AD5D-4F8B-4977-A4EB-96ED8E700BB2}"/>
    <cellStyle name="40% - Ênfase1 5 2 6" xfId="12089" xr:uid="{AAC41622-7865-4C9A-A5E2-CE820AC4E403}"/>
    <cellStyle name="40% - Ênfase1 5 2 6 2" xfId="35129" xr:uid="{65281B60-05EA-4C64-81DD-9620A2C17A4E}"/>
    <cellStyle name="40% - Ênfase1 5 2 7" xfId="23609" xr:uid="{74DD364A-CE10-4F5D-A03F-29E356638627}"/>
    <cellStyle name="40% - Ênfase1 5 3" xfId="929" xr:uid="{50BA9C04-BA86-4DA5-AF06-589BFF376691}"/>
    <cellStyle name="40% - Ênfase1 5 3 2" xfId="2369" xr:uid="{A5BD4E87-31DE-4925-BD79-06C1E1E4043B}"/>
    <cellStyle name="40% - Ênfase1 5 3 2 2" xfId="5249" xr:uid="{FEF837B7-69D3-44FC-B5E2-0D48A52977E0}"/>
    <cellStyle name="40% - Ênfase1 5 3 2 2 2" xfId="11009" xr:uid="{CA9DCF30-7C99-4D0E-A155-B13FA1FF068E}"/>
    <cellStyle name="40% - Ênfase1 5 3 2 2 2 2" xfId="22529" xr:uid="{03579F4E-0424-49D7-838A-3C7EE70AFBD4}"/>
    <cellStyle name="40% - Ênfase1 5 3 2 2 2 2 2" xfId="45569" xr:uid="{837CDC0F-200F-4493-976D-B24793378F9A}"/>
    <cellStyle name="40% - Ênfase1 5 3 2 2 2 3" xfId="34049" xr:uid="{F0A2C088-B59D-4C49-B90E-64E4A3549528}"/>
    <cellStyle name="40% - Ênfase1 5 3 2 2 3" xfId="16769" xr:uid="{D06477C3-3162-44DF-B93B-2B7D9FACF348}"/>
    <cellStyle name="40% - Ênfase1 5 3 2 2 3 2" xfId="39809" xr:uid="{07C20874-A74A-47A2-B657-1997866D78F3}"/>
    <cellStyle name="40% - Ênfase1 5 3 2 2 4" xfId="28289" xr:uid="{128EE797-F015-402A-8C8E-C146B71BDD84}"/>
    <cellStyle name="40% - Ênfase1 5 3 2 3" xfId="8129" xr:uid="{E3A511E5-217D-482A-936B-92ED35353BDC}"/>
    <cellStyle name="40% - Ênfase1 5 3 2 3 2" xfId="19649" xr:uid="{61314D4A-82AD-4CCA-909B-90AFD3B293B5}"/>
    <cellStyle name="40% - Ênfase1 5 3 2 3 2 2" xfId="42689" xr:uid="{37BF829A-6D4E-43E3-8632-3ABC85717EB6}"/>
    <cellStyle name="40% - Ênfase1 5 3 2 3 3" xfId="31169" xr:uid="{6E6F1F53-F4F5-41BD-9FB0-EEAE82E26D5B}"/>
    <cellStyle name="40% - Ênfase1 5 3 2 4" xfId="13889" xr:uid="{700476C4-BD0C-45F4-8733-117F1F9B75CC}"/>
    <cellStyle name="40% - Ênfase1 5 3 2 4 2" xfId="36929" xr:uid="{10691190-22E8-4123-B905-BBD90F1C9A57}"/>
    <cellStyle name="40% - Ênfase1 5 3 2 5" xfId="25409" xr:uid="{92191B06-C0AF-42D1-90C7-D7D286D715C5}"/>
    <cellStyle name="40% - Ênfase1 5 3 3" xfId="3809" xr:uid="{6757A4ED-3AF0-4903-8FCD-6723D8A3C776}"/>
    <cellStyle name="40% - Ênfase1 5 3 3 2" xfId="9569" xr:uid="{FF3CA9A5-BB5B-44EC-9206-CA9EE4C2A528}"/>
    <cellStyle name="40% - Ênfase1 5 3 3 2 2" xfId="21089" xr:uid="{8F636496-7C0C-4AE0-8D3F-736E2158E0E9}"/>
    <cellStyle name="40% - Ênfase1 5 3 3 2 2 2" xfId="44129" xr:uid="{FB4D72B5-EAF8-4CBE-916C-3364998803F7}"/>
    <cellStyle name="40% - Ênfase1 5 3 3 2 3" xfId="32609" xr:uid="{C2F9140A-02C5-4F28-9854-7E210C7AE6B9}"/>
    <cellStyle name="40% - Ênfase1 5 3 3 3" xfId="15329" xr:uid="{5EDF5CC9-1A14-418D-8BB0-8232F5E12349}"/>
    <cellStyle name="40% - Ênfase1 5 3 3 3 2" xfId="38369" xr:uid="{82D609AC-C832-4EE0-A1AF-8AE4BFA8D972}"/>
    <cellStyle name="40% - Ênfase1 5 3 3 4" xfId="26849" xr:uid="{337151A5-1046-476D-B601-9B76C50C4489}"/>
    <cellStyle name="40% - Ênfase1 5 3 4" xfId="6689" xr:uid="{82A826B7-7875-4427-AF81-D270CC4B57F2}"/>
    <cellStyle name="40% - Ênfase1 5 3 4 2" xfId="18209" xr:uid="{3A23939C-6FB6-48EA-B72A-5938AA13DBAD}"/>
    <cellStyle name="40% - Ênfase1 5 3 4 2 2" xfId="41249" xr:uid="{F34127D9-B4D7-4FB0-BA9D-E6E90E554836}"/>
    <cellStyle name="40% - Ênfase1 5 3 4 3" xfId="29729" xr:uid="{B05E9F76-F199-4994-A7E7-9679C5E9DDCB}"/>
    <cellStyle name="40% - Ênfase1 5 3 5" xfId="12449" xr:uid="{112C6454-2134-4729-A7F5-FF2FA705243E}"/>
    <cellStyle name="40% - Ênfase1 5 3 5 2" xfId="35489" xr:uid="{338B4779-E30D-4C60-869A-F354C56B0AB2}"/>
    <cellStyle name="40% - Ênfase1 5 3 6" xfId="23969" xr:uid="{79D32FB0-5C59-462E-A422-D52DF6504F58}"/>
    <cellStyle name="40% - Ênfase1 5 4" xfId="1649" xr:uid="{E2DEDA26-6B81-45D3-AF99-FF4B8B89D06B}"/>
    <cellStyle name="40% - Ênfase1 5 4 2" xfId="4529" xr:uid="{6DE6E146-0986-4B2E-9798-428C12D1DBD2}"/>
    <cellStyle name="40% - Ênfase1 5 4 2 2" xfId="10289" xr:uid="{872C1607-5331-4B22-BB35-219DFC71C5D8}"/>
    <cellStyle name="40% - Ênfase1 5 4 2 2 2" xfId="21809" xr:uid="{816EBA68-B13C-456B-A336-E4A26069E060}"/>
    <cellStyle name="40% - Ênfase1 5 4 2 2 2 2" xfId="44849" xr:uid="{586D363D-DBA6-4375-867D-F6A0E0E6E56F}"/>
    <cellStyle name="40% - Ênfase1 5 4 2 2 3" xfId="33329" xr:uid="{335F282D-44AE-4BE9-A1DB-715B6E03FA96}"/>
    <cellStyle name="40% - Ênfase1 5 4 2 3" xfId="16049" xr:uid="{525E2E05-8454-47E6-9365-6E902AE5C2EE}"/>
    <cellStyle name="40% - Ênfase1 5 4 2 3 2" xfId="39089" xr:uid="{380A6F54-F40E-4238-BD8B-72E2B0639CD3}"/>
    <cellStyle name="40% - Ênfase1 5 4 2 4" xfId="27569" xr:uid="{0613DE57-EBD4-4753-B4DC-28DA46DD8B69}"/>
    <cellStyle name="40% - Ênfase1 5 4 3" xfId="7409" xr:uid="{7C189EAB-B921-4F55-AD32-E334A3368660}"/>
    <cellStyle name="40% - Ênfase1 5 4 3 2" xfId="18929" xr:uid="{39AABAEA-C011-47E9-86B8-D491187BA750}"/>
    <cellStyle name="40% - Ênfase1 5 4 3 2 2" xfId="41969" xr:uid="{E305D85E-F464-4D5F-A5D0-AFF56AC9DB3C}"/>
    <cellStyle name="40% - Ênfase1 5 4 3 3" xfId="30449" xr:uid="{E7F2730E-DD39-4E72-8529-AE010E465FF3}"/>
    <cellStyle name="40% - Ênfase1 5 4 4" xfId="13169" xr:uid="{8CD879E5-217D-4450-BEE7-6A9240BF6A6D}"/>
    <cellStyle name="40% - Ênfase1 5 4 4 2" xfId="36209" xr:uid="{F6817AE4-9F9E-4FD1-9F9B-D36F4B6C5B5B}"/>
    <cellStyle name="40% - Ênfase1 5 4 5" xfId="24689" xr:uid="{0848222E-5478-4652-82F1-D67A597D0FF6}"/>
    <cellStyle name="40% - Ênfase1 5 5" xfId="3089" xr:uid="{7EC5A0C7-64C1-4560-9908-22FCA0EF8645}"/>
    <cellStyle name="40% - Ênfase1 5 5 2" xfId="8849" xr:uid="{950A7575-CF38-48E4-B6C8-5901C012E858}"/>
    <cellStyle name="40% - Ênfase1 5 5 2 2" xfId="20369" xr:uid="{8970B394-81F0-4D57-8C83-76399790C440}"/>
    <cellStyle name="40% - Ênfase1 5 5 2 2 2" xfId="43409" xr:uid="{DA7CBA10-0E0B-4976-9787-B94D29A10132}"/>
    <cellStyle name="40% - Ênfase1 5 5 2 3" xfId="31889" xr:uid="{45E8D8B3-F99E-4569-9102-5F421BDF3A76}"/>
    <cellStyle name="40% - Ênfase1 5 5 3" xfId="14609" xr:uid="{36B1D4F7-ABD8-4D10-96AE-9E794ECAC545}"/>
    <cellStyle name="40% - Ênfase1 5 5 3 2" xfId="37649" xr:uid="{603D1F3D-1E9D-4534-ACC6-3565485FD390}"/>
    <cellStyle name="40% - Ênfase1 5 5 4" xfId="26129" xr:uid="{6D2E2720-1F8A-449B-A392-D07E67F8A525}"/>
    <cellStyle name="40% - Ênfase1 5 6" xfId="5969" xr:uid="{CB1B78E1-9C57-455C-9283-E94A47FF7921}"/>
    <cellStyle name="40% - Ênfase1 5 6 2" xfId="17489" xr:uid="{737C9EBA-AEEC-42CB-B2B6-3EDE00B13E87}"/>
    <cellStyle name="40% - Ênfase1 5 6 2 2" xfId="40529" xr:uid="{050B313B-3776-4BE5-A527-4E46D4BD652F}"/>
    <cellStyle name="40% - Ênfase1 5 6 3" xfId="29009" xr:uid="{7739C524-E668-47BE-812A-9365E7A71F21}"/>
    <cellStyle name="40% - Ênfase1 5 7" xfId="11729" xr:uid="{0910D85D-B9EE-4C80-A450-868E681C8342}"/>
    <cellStyle name="40% - Ênfase1 5 7 2" xfId="34769" xr:uid="{3600A9A4-5189-45EF-B7D1-5E77EAD23A55}"/>
    <cellStyle name="40% - Ênfase1 5 8" xfId="23249" xr:uid="{1DDB576E-6E24-4CEB-9DC5-5B5F0A1CBA95}"/>
    <cellStyle name="40% - Ênfase1 6" xfId="389" xr:uid="{0685E99F-535F-4CAD-A147-7DB80FB4AF35}"/>
    <cellStyle name="40% - Ênfase1 6 2" xfId="1109" xr:uid="{C992525B-F694-473C-8683-9571CA2EABF4}"/>
    <cellStyle name="40% - Ênfase1 6 2 2" xfId="2549" xr:uid="{41D8B0A4-AD4A-4C64-AAB5-B1F4AA33DB1E}"/>
    <cellStyle name="40% - Ênfase1 6 2 2 2" xfId="5429" xr:uid="{446AC6A8-459C-4A1C-9F55-152017C16ECF}"/>
    <cellStyle name="40% - Ênfase1 6 2 2 2 2" xfId="11189" xr:uid="{E4917BEE-5747-4F84-8D41-6E6E0D873127}"/>
    <cellStyle name="40% - Ênfase1 6 2 2 2 2 2" xfId="22709" xr:uid="{DD160A42-E822-4788-AFF7-5BDF0C1526F3}"/>
    <cellStyle name="40% - Ênfase1 6 2 2 2 2 2 2" xfId="45749" xr:uid="{5DEB7962-23BC-49FF-9C41-FF42D3B132D0}"/>
    <cellStyle name="40% - Ênfase1 6 2 2 2 2 3" xfId="34229" xr:uid="{41BA9C39-C908-4AB6-8BBD-4A3324508847}"/>
    <cellStyle name="40% - Ênfase1 6 2 2 2 3" xfId="16949" xr:uid="{E4E02702-64F4-4672-B239-AA6679277599}"/>
    <cellStyle name="40% - Ênfase1 6 2 2 2 3 2" xfId="39989" xr:uid="{D37CE9C8-0B0C-475F-8F8B-AAAE5D4EA4B6}"/>
    <cellStyle name="40% - Ênfase1 6 2 2 2 4" xfId="28469" xr:uid="{6C89EA99-9916-4CCA-8E1B-C39DAD3E6B7A}"/>
    <cellStyle name="40% - Ênfase1 6 2 2 3" xfId="8309" xr:uid="{49DEA8C7-6E14-4224-AD08-2CDE1DA89DA8}"/>
    <cellStyle name="40% - Ênfase1 6 2 2 3 2" xfId="19829" xr:uid="{AEEEEAD1-ABA4-45B6-89FA-62DF4075F660}"/>
    <cellStyle name="40% - Ênfase1 6 2 2 3 2 2" xfId="42869" xr:uid="{E08C0321-F74D-46F2-9AC4-A5BC80C9107A}"/>
    <cellStyle name="40% - Ênfase1 6 2 2 3 3" xfId="31349" xr:uid="{F4D71E91-24AB-478A-925A-B7BD3F62A0D0}"/>
    <cellStyle name="40% - Ênfase1 6 2 2 4" xfId="14069" xr:uid="{66B69609-B1D9-4CB7-AF72-148CCAEBD261}"/>
    <cellStyle name="40% - Ênfase1 6 2 2 4 2" xfId="37109" xr:uid="{F7317148-A1F5-425B-B6AF-1ED917B33154}"/>
    <cellStyle name="40% - Ênfase1 6 2 2 5" xfId="25589" xr:uid="{B3969432-0450-4E07-90AE-04A9A6B99732}"/>
    <cellStyle name="40% - Ênfase1 6 2 3" xfId="3989" xr:uid="{E50E8274-7632-4FC5-B3FC-4E3D0FF8EDC1}"/>
    <cellStyle name="40% - Ênfase1 6 2 3 2" xfId="9749" xr:uid="{13879628-A755-4612-921E-486388F8D323}"/>
    <cellStyle name="40% - Ênfase1 6 2 3 2 2" xfId="21269" xr:uid="{310C6195-E064-46BE-8E72-74301310247E}"/>
    <cellStyle name="40% - Ênfase1 6 2 3 2 2 2" xfId="44309" xr:uid="{8871A976-28BC-48F1-873B-1F82D213C9C2}"/>
    <cellStyle name="40% - Ênfase1 6 2 3 2 3" xfId="32789" xr:uid="{E523D033-5CD2-4593-89F5-21602A3B157B}"/>
    <cellStyle name="40% - Ênfase1 6 2 3 3" xfId="15509" xr:uid="{14CA839C-16D5-4CC9-BD5A-966409675C5A}"/>
    <cellStyle name="40% - Ênfase1 6 2 3 3 2" xfId="38549" xr:uid="{0DF1126E-A2E7-4AD5-90DE-A286758F1E0D}"/>
    <cellStyle name="40% - Ênfase1 6 2 3 4" xfId="27029" xr:uid="{C87B4F7A-3551-468B-89ED-478E72D0A56F}"/>
    <cellStyle name="40% - Ênfase1 6 2 4" xfId="6869" xr:uid="{493F261E-EAC8-4914-9320-B742F24DA3D7}"/>
    <cellStyle name="40% - Ênfase1 6 2 4 2" xfId="18389" xr:uid="{648C07AB-EAAC-4AAF-BEDA-DEA90D3CD8AF}"/>
    <cellStyle name="40% - Ênfase1 6 2 4 2 2" xfId="41429" xr:uid="{2AE5ED32-EC8B-44E8-B2E9-A3F5CD9A50DA}"/>
    <cellStyle name="40% - Ênfase1 6 2 4 3" xfId="29909" xr:uid="{09A2A29A-298F-4475-89E6-E19FE8B41C99}"/>
    <cellStyle name="40% - Ênfase1 6 2 5" xfId="12629" xr:uid="{6202E6CC-B246-4BD9-B78F-14A21580B216}"/>
    <cellStyle name="40% - Ênfase1 6 2 5 2" xfId="35669" xr:uid="{930AFBBF-0770-4A17-89B3-442179E4C719}"/>
    <cellStyle name="40% - Ênfase1 6 2 6" xfId="24149" xr:uid="{F435B038-7428-4DB8-A88C-C6186B6F414F}"/>
    <cellStyle name="40% - Ênfase1 6 3" xfId="1829" xr:uid="{157EA31D-86F8-49D1-953F-C1ABAADB8D71}"/>
    <cellStyle name="40% - Ênfase1 6 3 2" xfId="4709" xr:uid="{712E6325-7AA2-476C-A1C8-15025DD145E0}"/>
    <cellStyle name="40% - Ênfase1 6 3 2 2" xfId="10469" xr:uid="{8425E85B-6D51-491D-AF19-5312C9EBBE46}"/>
    <cellStyle name="40% - Ênfase1 6 3 2 2 2" xfId="21989" xr:uid="{62B39FD3-093C-4DBC-B652-224BD01800F9}"/>
    <cellStyle name="40% - Ênfase1 6 3 2 2 2 2" xfId="45029" xr:uid="{1C95417B-1EE6-4581-A283-B4B69CD5EFB0}"/>
    <cellStyle name="40% - Ênfase1 6 3 2 2 3" xfId="33509" xr:uid="{2AF7E5F4-40A6-4D8A-86B8-3753FFC67B18}"/>
    <cellStyle name="40% - Ênfase1 6 3 2 3" xfId="16229" xr:uid="{A82390EB-6D84-4971-A23A-F93FC16314E4}"/>
    <cellStyle name="40% - Ênfase1 6 3 2 3 2" xfId="39269" xr:uid="{A4F27A59-8959-4875-82A5-267B7ED9308E}"/>
    <cellStyle name="40% - Ênfase1 6 3 2 4" xfId="27749" xr:uid="{7D2D8B49-0F46-422C-A211-B7EB632BB915}"/>
    <cellStyle name="40% - Ênfase1 6 3 3" xfId="7589" xr:uid="{040B5EE5-C88D-4801-B66A-6A4D6DE62DBB}"/>
    <cellStyle name="40% - Ênfase1 6 3 3 2" xfId="19109" xr:uid="{8FD5E304-AC4D-47A1-9E2E-2C8A837C13A7}"/>
    <cellStyle name="40% - Ênfase1 6 3 3 2 2" xfId="42149" xr:uid="{781A8220-2F1C-490B-8D48-5DBBDB296F81}"/>
    <cellStyle name="40% - Ênfase1 6 3 3 3" xfId="30629" xr:uid="{85C5E175-CDC3-4E35-90D2-91CAEA1707F3}"/>
    <cellStyle name="40% - Ênfase1 6 3 4" xfId="13349" xr:uid="{F292B4F6-695A-4370-8CA6-B601E16FDA9C}"/>
    <cellStyle name="40% - Ênfase1 6 3 4 2" xfId="36389" xr:uid="{09ACB259-D9B8-4676-8AAA-B6C2E1D0622E}"/>
    <cellStyle name="40% - Ênfase1 6 3 5" xfId="24869" xr:uid="{B6A3E9DC-0F21-49FB-B5F2-5F715CBA72EA}"/>
    <cellStyle name="40% - Ênfase1 6 4" xfId="3269" xr:uid="{F5B39961-26AC-4BFF-BD23-195C29C30DEF}"/>
    <cellStyle name="40% - Ênfase1 6 4 2" xfId="9029" xr:uid="{8E3A79B9-D616-4404-B28C-6EF62226FD12}"/>
    <cellStyle name="40% - Ênfase1 6 4 2 2" xfId="20549" xr:uid="{90A718B9-006C-4858-A0DE-D3D2611780B1}"/>
    <cellStyle name="40% - Ênfase1 6 4 2 2 2" xfId="43589" xr:uid="{3FE44B1C-C8D7-4253-83FF-EFDE56C6B392}"/>
    <cellStyle name="40% - Ênfase1 6 4 2 3" xfId="32069" xr:uid="{A8B98282-F3CA-42E8-AD79-34450508B72E}"/>
    <cellStyle name="40% - Ênfase1 6 4 3" xfId="14789" xr:uid="{CDE2B179-EBE8-4D4C-A242-7B97B5528CD3}"/>
    <cellStyle name="40% - Ênfase1 6 4 3 2" xfId="37829" xr:uid="{7E9B3DEE-B9A5-4FD3-8DA7-C9ED9C5AF9EE}"/>
    <cellStyle name="40% - Ênfase1 6 4 4" xfId="26309" xr:uid="{1BDAA211-F9D0-4838-9AE6-7AADCB0A0020}"/>
    <cellStyle name="40% - Ênfase1 6 5" xfId="6149" xr:uid="{8EF58AA0-7640-496D-BB01-2FE01CED90F5}"/>
    <cellStyle name="40% - Ênfase1 6 5 2" xfId="17669" xr:uid="{28560D22-AED8-4A07-AB0C-44079F53B152}"/>
    <cellStyle name="40% - Ênfase1 6 5 2 2" xfId="40709" xr:uid="{AD20A638-E026-4660-B62E-DDC5C5EF26E1}"/>
    <cellStyle name="40% - Ênfase1 6 5 3" xfId="29189" xr:uid="{258E9A56-7825-4908-8D55-7AA33C90E5E0}"/>
    <cellStyle name="40% - Ênfase1 6 6" xfId="11909" xr:uid="{022ED98C-65B5-4569-946B-EC2B0096E244}"/>
    <cellStyle name="40% - Ênfase1 6 6 2" xfId="34949" xr:uid="{57FD2234-CA69-4B58-A579-113996FFA8E9}"/>
    <cellStyle name="40% - Ênfase1 6 7" xfId="23429" xr:uid="{76A1E7C1-426F-40B2-899A-849EE42927E7}"/>
    <cellStyle name="40% - Ênfase1 7" xfId="749" xr:uid="{0B6C1BAF-9548-4CF8-82D9-3DADE0EA072E}"/>
    <cellStyle name="40% - Ênfase1 7 2" xfId="2189" xr:uid="{7A3A05C1-E90C-4460-825C-D0A5F39E5914}"/>
    <cellStyle name="40% - Ênfase1 7 2 2" xfId="5069" xr:uid="{8716AB21-4568-4CBD-B1BD-5E0FB21B3570}"/>
    <cellStyle name="40% - Ênfase1 7 2 2 2" xfId="10829" xr:uid="{E99408F0-AFDF-4196-ADDB-4405777AF29B}"/>
    <cellStyle name="40% - Ênfase1 7 2 2 2 2" xfId="22349" xr:uid="{BA0A5868-D24E-483D-AA48-2CFE974F41F1}"/>
    <cellStyle name="40% - Ênfase1 7 2 2 2 2 2" xfId="45389" xr:uid="{2E487BE6-0C18-44CC-A056-984C30C321B2}"/>
    <cellStyle name="40% - Ênfase1 7 2 2 2 3" xfId="33869" xr:uid="{BDFAB458-D4CD-4FB9-9FD8-51DAAE4B5BA5}"/>
    <cellStyle name="40% - Ênfase1 7 2 2 3" xfId="16589" xr:uid="{1916BB52-92EF-4939-8B7C-7186257CA232}"/>
    <cellStyle name="40% - Ênfase1 7 2 2 3 2" xfId="39629" xr:uid="{3043423C-0812-4225-82DB-03DC19881E91}"/>
    <cellStyle name="40% - Ênfase1 7 2 2 4" xfId="28109" xr:uid="{F1941A27-0E24-4E5C-BE73-E637BDAA0B98}"/>
    <cellStyle name="40% - Ênfase1 7 2 3" xfId="7949" xr:uid="{AC870CD1-3EB8-4FFC-8D83-DB9E5A6CE92A}"/>
    <cellStyle name="40% - Ênfase1 7 2 3 2" xfId="19469" xr:uid="{E8A245A0-5066-4259-A377-E061DFBC6F37}"/>
    <cellStyle name="40% - Ênfase1 7 2 3 2 2" xfId="42509" xr:uid="{8AF40987-FF87-4C8B-B095-3396423C4389}"/>
    <cellStyle name="40% - Ênfase1 7 2 3 3" xfId="30989" xr:uid="{37698E00-D3AB-4173-AAAD-E5DCF00310B3}"/>
    <cellStyle name="40% - Ênfase1 7 2 4" xfId="13709" xr:uid="{3E7EF25E-00B5-4F32-B7EB-9717BE5513FB}"/>
    <cellStyle name="40% - Ênfase1 7 2 4 2" xfId="36749" xr:uid="{28759637-D2CA-41FB-A55D-6B47B76FA273}"/>
    <cellStyle name="40% - Ênfase1 7 2 5" xfId="25229" xr:uid="{4CDCC697-25D6-4EC6-99BD-14D5DC2A398B}"/>
    <cellStyle name="40% - Ênfase1 7 3" xfId="3629" xr:uid="{DEBD0BDA-6F2E-4A26-810A-A0A6471F7F26}"/>
    <cellStyle name="40% - Ênfase1 7 3 2" xfId="9389" xr:uid="{1EC3F5DF-7286-4E48-9BE3-BCB4D180E53B}"/>
    <cellStyle name="40% - Ênfase1 7 3 2 2" xfId="20909" xr:uid="{F888F6C9-A8A1-45D7-827E-53A7E442EBCA}"/>
    <cellStyle name="40% - Ênfase1 7 3 2 2 2" xfId="43949" xr:uid="{283C4CF5-1F64-4574-9896-8AB5DB1C9DBC}"/>
    <cellStyle name="40% - Ênfase1 7 3 2 3" xfId="32429" xr:uid="{865E4BF7-04DE-401B-8C2D-BB78789A4632}"/>
    <cellStyle name="40% - Ênfase1 7 3 3" xfId="15149" xr:uid="{F504F3A6-B9A4-4D11-BA83-6A723DD736DC}"/>
    <cellStyle name="40% - Ênfase1 7 3 3 2" xfId="38189" xr:uid="{FC6728B0-59C8-47D7-A203-ECF835FE161F}"/>
    <cellStyle name="40% - Ênfase1 7 3 4" xfId="26669" xr:uid="{48C27E21-0F61-43E3-BC90-43E4C81D4098}"/>
    <cellStyle name="40% - Ênfase1 7 4" xfId="6509" xr:uid="{6459A88E-BB10-4815-B28C-3717581746BB}"/>
    <cellStyle name="40% - Ênfase1 7 4 2" xfId="18029" xr:uid="{F4248FC0-59DC-47F6-B703-F0CFA6F840CE}"/>
    <cellStyle name="40% - Ênfase1 7 4 2 2" xfId="41069" xr:uid="{7CD41AEF-1295-4F21-8C7E-DAC8C980F1D0}"/>
    <cellStyle name="40% - Ênfase1 7 4 3" xfId="29549" xr:uid="{CE4B999B-DD38-4989-8322-EFBCC26FD338}"/>
    <cellStyle name="40% - Ênfase1 7 5" xfId="12269" xr:uid="{1B31EC6B-DBBF-4F07-8D2E-F64DC18182DB}"/>
    <cellStyle name="40% - Ênfase1 7 5 2" xfId="35309" xr:uid="{B72B9CB7-BAC3-4966-B0B5-1FC19C0607B4}"/>
    <cellStyle name="40% - Ênfase1 7 6" xfId="23789" xr:uid="{000A1DD7-966B-4EDE-95BF-F2BF96E3619F}"/>
    <cellStyle name="40% - Ênfase1 8" xfId="1469" xr:uid="{2DCB5488-FA18-4711-BCE8-5D1C8D3CB4B8}"/>
    <cellStyle name="40% - Ênfase1 8 2" xfId="4349" xr:uid="{492057EB-3963-4315-B08C-7F986050852E}"/>
    <cellStyle name="40% - Ênfase1 8 2 2" xfId="10109" xr:uid="{AA81E208-CFDA-4AC5-B5A3-E54E4B2DA692}"/>
    <cellStyle name="40% - Ênfase1 8 2 2 2" xfId="21629" xr:uid="{B0264E79-C384-4172-A230-D5F9313DA124}"/>
    <cellStyle name="40% - Ênfase1 8 2 2 2 2" xfId="44669" xr:uid="{B0627E02-67A2-4328-96E4-A077F9D62714}"/>
    <cellStyle name="40% - Ênfase1 8 2 2 3" xfId="33149" xr:uid="{4F4DA9AE-2390-4078-A602-C1D81DE4DCD4}"/>
    <cellStyle name="40% - Ênfase1 8 2 3" xfId="15869" xr:uid="{F6D5DA5E-A142-4C16-9246-8F498EEBBA2F}"/>
    <cellStyle name="40% - Ênfase1 8 2 3 2" xfId="38909" xr:uid="{75CE1EF8-7BFA-4D06-B058-53FE48647001}"/>
    <cellStyle name="40% - Ênfase1 8 2 4" xfId="27389" xr:uid="{7A25A62E-10E8-4AC0-8795-2D22B4F1C7EF}"/>
    <cellStyle name="40% - Ênfase1 8 3" xfId="7229" xr:uid="{E91E2614-063D-4FD9-8884-E6E0E09CFF00}"/>
    <cellStyle name="40% - Ênfase1 8 3 2" xfId="18749" xr:uid="{6C840DAE-FE1B-4A2A-847C-EA7C78D8D67F}"/>
    <cellStyle name="40% - Ênfase1 8 3 2 2" xfId="41789" xr:uid="{BB188CCF-BC24-4833-AE70-C40F155DD0B7}"/>
    <cellStyle name="40% - Ênfase1 8 3 3" xfId="30269" xr:uid="{0CFBF049-65A5-410F-AB4D-366751C7E634}"/>
    <cellStyle name="40% - Ênfase1 8 4" xfId="12989" xr:uid="{E6E56F27-5025-41E9-B9A8-46444DF4D25E}"/>
    <cellStyle name="40% - Ênfase1 8 4 2" xfId="36029" xr:uid="{73FF32C9-5A7B-44C5-A68E-3B18E8B091EF}"/>
    <cellStyle name="40% - Ênfase1 8 5" xfId="24509" xr:uid="{3D7CA0A2-A896-4AA2-8FC0-B1E7333726AF}"/>
    <cellStyle name="40% - Ênfase1 9" xfId="2909" xr:uid="{A9150395-82DC-4038-AB7A-2F5196B778B7}"/>
    <cellStyle name="40% - Ênfase1 9 2" xfId="8669" xr:uid="{C13C71B7-311B-4926-A7E3-31F9FFF28F39}"/>
    <cellStyle name="40% - Ênfase1 9 2 2" xfId="20189" xr:uid="{B5927D23-CF7D-40B2-B921-BE0E8FF643EF}"/>
    <cellStyle name="40% - Ênfase1 9 2 2 2" xfId="43229" xr:uid="{39D42874-D652-47B7-AF19-D2D25DF85DB5}"/>
    <cellStyle name="40% - Ênfase1 9 2 3" xfId="31709" xr:uid="{4D588CDB-34D4-4B8D-997A-BD908291CBB8}"/>
    <cellStyle name="40% - Ênfase1 9 3" xfId="14429" xr:uid="{A83C9333-43E8-4478-9707-2255F0213C08}"/>
    <cellStyle name="40% - Ênfase1 9 3 2" xfId="37469" xr:uid="{B277B8FD-CF12-43A7-854F-988FC80C0766}"/>
    <cellStyle name="40% - Ênfase1 9 4" xfId="25949" xr:uid="{3297B9ED-B51D-41A6-A7FF-F2F39E3F9F65}"/>
    <cellStyle name="40% - Ênfase2" xfId="25" builtinId="35" customBuiltin="1"/>
    <cellStyle name="40% - Ênfase2 10" xfId="5792" xr:uid="{8E6F9EB7-E71B-496F-811A-0872248AE0A3}"/>
    <cellStyle name="40% - Ênfase2 10 2" xfId="17312" xr:uid="{A438EA2E-706E-45C8-805F-1CA830FF7F18}"/>
    <cellStyle name="40% - Ênfase2 10 2 2" xfId="40352" xr:uid="{E84C6DD7-E9F5-473B-BBF5-984535816B75}"/>
    <cellStyle name="40% - Ênfase2 10 3" xfId="28832" xr:uid="{7431E07E-5A35-453F-88AE-8084259F7F50}"/>
    <cellStyle name="40% - Ênfase2 11" xfId="11552" xr:uid="{CBBB9190-A7E0-46BC-8CD1-1C8EB0A3F431}"/>
    <cellStyle name="40% - Ênfase2 11 2" xfId="34592" xr:uid="{C2901DBD-DE17-4124-AB31-58B5579B551E}"/>
    <cellStyle name="40% - Ênfase2 12" xfId="23072" xr:uid="{52D1497D-6E93-4E8A-8417-D38458357CA6}"/>
    <cellStyle name="40% - Ênfase2 2" xfId="53" xr:uid="{9F916500-BFB4-47C6-A904-20DBC4AEF0A9}"/>
    <cellStyle name="40% - Ênfase2 2 10" xfId="11575" xr:uid="{4068B767-846D-46C6-A1A7-8060FA23B076}"/>
    <cellStyle name="40% - Ênfase2 2 10 2" xfId="34615" xr:uid="{AD878399-1F2E-4125-A4F0-E8B35B972C2C}"/>
    <cellStyle name="40% - Ênfase2 2 11" xfId="23095" xr:uid="{97F0614A-D025-40D6-854D-F24838011F72}"/>
    <cellStyle name="40% - Ênfase2 2 2" xfId="100" xr:uid="{3D3A2311-402F-4F1D-8658-CF635C80EE01}"/>
    <cellStyle name="40% - Ênfase2 2 2 10" xfId="23140" xr:uid="{81EF47E6-1AA1-4451-9C10-C2F9FA5966E7}"/>
    <cellStyle name="40% - Ênfase2 2 2 2" xfId="190" xr:uid="{ACC83617-19CD-423D-8FD9-5F158A57E485}"/>
    <cellStyle name="40% - Ênfase2 2 2 2 2" xfId="370" xr:uid="{57CB2C23-C62A-473F-9E2E-A9D6B58968A9}"/>
    <cellStyle name="40% - Ênfase2 2 2 2 2 2" xfId="730" xr:uid="{3081639E-5CA8-4B44-965E-DF44C40F4935}"/>
    <cellStyle name="40% - Ênfase2 2 2 2 2 2 2" xfId="1450" xr:uid="{EB2808FF-7DF7-4214-8374-610AD3C4AB13}"/>
    <cellStyle name="40% - Ênfase2 2 2 2 2 2 2 2" xfId="2890" xr:uid="{C0A342E5-4C5F-48B4-96CA-7DC988D703ED}"/>
    <cellStyle name="40% - Ênfase2 2 2 2 2 2 2 2 2" xfId="5770" xr:uid="{B62521CE-2E4F-44A2-90DD-FF39AD51C669}"/>
    <cellStyle name="40% - Ênfase2 2 2 2 2 2 2 2 2 2" xfId="11530" xr:uid="{D613C4F6-9D68-4F0F-ACAF-1F088A704744}"/>
    <cellStyle name="40% - Ênfase2 2 2 2 2 2 2 2 2 2 2" xfId="23050" xr:uid="{77701C0D-C8C7-4E03-9924-E37C7ACC3D57}"/>
    <cellStyle name="40% - Ênfase2 2 2 2 2 2 2 2 2 2 2 2" xfId="46090" xr:uid="{EB2FD7E7-FD44-4E9E-BD7D-8EC04F08BE13}"/>
    <cellStyle name="40% - Ênfase2 2 2 2 2 2 2 2 2 2 3" xfId="34570" xr:uid="{EB7E5FA3-78D2-4F4C-A02C-C50E6168D8B5}"/>
    <cellStyle name="40% - Ênfase2 2 2 2 2 2 2 2 2 3" xfId="17290" xr:uid="{D41FE56F-1958-4E12-ABA4-0470EB5D9628}"/>
    <cellStyle name="40% - Ênfase2 2 2 2 2 2 2 2 2 3 2" xfId="40330" xr:uid="{735959BE-9E92-480D-B776-9B4C5729630D}"/>
    <cellStyle name="40% - Ênfase2 2 2 2 2 2 2 2 2 4" xfId="28810" xr:uid="{DF6E1849-8D10-4D68-B0AD-D1CD0F3ED81A}"/>
    <cellStyle name="40% - Ênfase2 2 2 2 2 2 2 2 3" xfId="8650" xr:uid="{6E8295C7-A203-402C-B13D-C4F49B126995}"/>
    <cellStyle name="40% - Ênfase2 2 2 2 2 2 2 2 3 2" xfId="20170" xr:uid="{AE282E14-AC7C-4383-993E-2E2E545B75B2}"/>
    <cellStyle name="40% - Ênfase2 2 2 2 2 2 2 2 3 2 2" xfId="43210" xr:uid="{5A2ED205-E4D3-4A42-8E34-C004499D4147}"/>
    <cellStyle name="40% - Ênfase2 2 2 2 2 2 2 2 3 3" xfId="31690" xr:uid="{02A08F7E-2022-4984-9898-BFCC7FC47D63}"/>
    <cellStyle name="40% - Ênfase2 2 2 2 2 2 2 2 4" xfId="14410" xr:uid="{CA1FE1E9-4482-4843-BFDE-E26194A40D06}"/>
    <cellStyle name="40% - Ênfase2 2 2 2 2 2 2 2 4 2" xfId="37450" xr:uid="{09297E21-663E-42EE-8631-B707D01FC5FA}"/>
    <cellStyle name="40% - Ênfase2 2 2 2 2 2 2 2 5" xfId="25930" xr:uid="{895E954C-99D3-444A-A23D-5F6475F1F8EA}"/>
    <cellStyle name="40% - Ênfase2 2 2 2 2 2 2 3" xfId="4330" xr:uid="{F09F40DF-DB29-437C-A217-578EB98473E0}"/>
    <cellStyle name="40% - Ênfase2 2 2 2 2 2 2 3 2" xfId="10090" xr:uid="{135591A1-69BE-4691-8B6A-D9C829F213B7}"/>
    <cellStyle name="40% - Ênfase2 2 2 2 2 2 2 3 2 2" xfId="21610" xr:uid="{2272917B-ACA5-47F5-9EDB-1B0C16686E45}"/>
    <cellStyle name="40% - Ênfase2 2 2 2 2 2 2 3 2 2 2" xfId="44650" xr:uid="{AD950643-EB96-4016-B96E-7F537FD6A86D}"/>
    <cellStyle name="40% - Ênfase2 2 2 2 2 2 2 3 2 3" xfId="33130" xr:uid="{A28F298F-93A0-4764-BAC7-44C8CB3CE712}"/>
    <cellStyle name="40% - Ênfase2 2 2 2 2 2 2 3 3" xfId="15850" xr:uid="{4CF79153-D1B7-488D-A50E-4BF500B1B412}"/>
    <cellStyle name="40% - Ênfase2 2 2 2 2 2 2 3 3 2" xfId="38890" xr:uid="{5531C5D1-803F-4385-9D37-3E181E74A195}"/>
    <cellStyle name="40% - Ênfase2 2 2 2 2 2 2 3 4" xfId="27370" xr:uid="{A6ADFD08-8E1E-4D5A-A3B6-E4EE93075AEA}"/>
    <cellStyle name="40% - Ênfase2 2 2 2 2 2 2 4" xfId="7210" xr:uid="{6DE3AA9F-E0C9-4C74-AA2C-4DA829D4E280}"/>
    <cellStyle name="40% - Ênfase2 2 2 2 2 2 2 4 2" xfId="18730" xr:uid="{62452F9C-2E1B-4253-85D8-891D71BE27E7}"/>
    <cellStyle name="40% - Ênfase2 2 2 2 2 2 2 4 2 2" xfId="41770" xr:uid="{BBD71E4B-8C31-48E2-A9A7-1FB5B7CFCE53}"/>
    <cellStyle name="40% - Ênfase2 2 2 2 2 2 2 4 3" xfId="30250" xr:uid="{771E6251-6CA1-4A10-9BBA-80712AE210C0}"/>
    <cellStyle name="40% - Ênfase2 2 2 2 2 2 2 5" xfId="12970" xr:uid="{BADE4DD8-886C-46F4-ADE9-F9620304F8DD}"/>
    <cellStyle name="40% - Ênfase2 2 2 2 2 2 2 5 2" xfId="36010" xr:uid="{A1172344-31FC-4CB0-915E-E3FCDFBAC9C4}"/>
    <cellStyle name="40% - Ênfase2 2 2 2 2 2 2 6" xfId="24490" xr:uid="{16E2F5EE-05F9-4FAB-88B5-F1EDE83A5886}"/>
    <cellStyle name="40% - Ênfase2 2 2 2 2 2 3" xfId="2170" xr:uid="{D646E5F1-FD45-4BC9-8CC9-739D3108A76F}"/>
    <cellStyle name="40% - Ênfase2 2 2 2 2 2 3 2" xfId="5050" xr:uid="{7FDABED9-1E1B-46CC-A957-0D620A8B3528}"/>
    <cellStyle name="40% - Ênfase2 2 2 2 2 2 3 2 2" xfId="10810" xr:uid="{C25F18A9-8A66-45F1-98EA-50CD4A439E0E}"/>
    <cellStyle name="40% - Ênfase2 2 2 2 2 2 3 2 2 2" xfId="22330" xr:uid="{98D41587-B406-4B99-A89A-8FDCA9C6E656}"/>
    <cellStyle name="40% - Ênfase2 2 2 2 2 2 3 2 2 2 2" xfId="45370" xr:uid="{F6CFAE11-D53E-45FD-886D-07BA72D43379}"/>
    <cellStyle name="40% - Ênfase2 2 2 2 2 2 3 2 2 3" xfId="33850" xr:uid="{8782BB48-586A-441B-8BD8-CB1F553FB4E4}"/>
    <cellStyle name="40% - Ênfase2 2 2 2 2 2 3 2 3" xfId="16570" xr:uid="{92A85EC9-AF43-42F7-B402-B64F99F43154}"/>
    <cellStyle name="40% - Ênfase2 2 2 2 2 2 3 2 3 2" xfId="39610" xr:uid="{0AD5821A-A3B8-48D7-84E8-567428B5767A}"/>
    <cellStyle name="40% - Ênfase2 2 2 2 2 2 3 2 4" xfId="28090" xr:uid="{B9DA858D-E1A7-401A-8923-5F031F69E3DC}"/>
    <cellStyle name="40% - Ênfase2 2 2 2 2 2 3 3" xfId="7930" xr:uid="{947F9675-7043-457C-ACAB-019F394643D3}"/>
    <cellStyle name="40% - Ênfase2 2 2 2 2 2 3 3 2" xfId="19450" xr:uid="{58297024-2BE7-4E8D-9156-4A7FB8DBA7AB}"/>
    <cellStyle name="40% - Ênfase2 2 2 2 2 2 3 3 2 2" xfId="42490" xr:uid="{CEB8E3DA-0AAF-4821-8C4C-F0C2BE82E5B5}"/>
    <cellStyle name="40% - Ênfase2 2 2 2 2 2 3 3 3" xfId="30970" xr:uid="{440B281D-69B3-4426-8101-312E22353B6A}"/>
    <cellStyle name="40% - Ênfase2 2 2 2 2 2 3 4" xfId="13690" xr:uid="{620A5221-96FC-4AC8-8FC9-9E23F04BE1FE}"/>
    <cellStyle name="40% - Ênfase2 2 2 2 2 2 3 4 2" xfId="36730" xr:uid="{27F7BD7F-1E91-47B2-A49E-979591612867}"/>
    <cellStyle name="40% - Ênfase2 2 2 2 2 2 3 5" xfId="25210" xr:uid="{17487411-FF1A-44A4-8244-7833E295B50D}"/>
    <cellStyle name="40% - Ênfase2 2 2 2 2 2 4" xfId="3610" xr:uid="{1C7275DC-AC4C-4D96-834C-11CDAE9D61D2}"/>
    <cellStyle name="40% - Ênfase2 2 2 2 2 2 4 2" xfId="9370" xr:uid="{CF82DE65-23AB-4FB7-8474-D4236A7C4726}"/>
    <cellStyle name="40% - Ênfase2 2 2 2 2 2 4 2 2" xfId="20890" xr:uid="{BA0BFB83-CF22-420B-B569-F3E3605DB3AE}"/>
    <cellStyle name="40% - Ênfase2 2 2 2 2 2 4 2 2 2" xfId="43930" xr:uid="{A60D9F76-9160-481E-88CE-A0FC39EE41BD}"/>
    <cellStyle name="40% - Ênfase2 2 2 2 2 2 4 2 3" xfId="32410" xr:uid="{A4748DA7-64A5-4CD4-9203-644592509741}"/>
    <cellStyle name="40% - Ênfase2 2 2 2 2 2 4 3" xfId="15130" xr:uid="{FD674D71-8F3D-4D07-B437-47830DC2343B}"/>
    <cellStyle name="40% - Ênfase2 2 2 2 2 2 4 3 2" xfId="38170" xr:uid="{7AC5C0CB-DB04-42BB-ACFB-F539DCA3CC80}"/>
    <cellStyle name="40% - Ênfase2 2 2 2 2 2 4 4" xfId="26650" xr:uid="{5BD6E0B5-E67B-4710-97D5-8542518E4ACE}"/>
    <cellStyle name="40% - Ênfase2 2 2 2 2 2 5" xfId="6490" xr:uid="{ECF008EA-5AA0-439A-95C3-B65930068CC4}"/>
    <cellStyle name="40% - Ênfase2 2 2 2 2 2 5 2" xfId="18010" xr:uid="{9C654929-F22B-4C9E-A261-08C78A42089F}"/>
    <cellStyle name="40% - Ênfase2 2 2 2 2 2 5 2 2" xfId="41050" xr:uid="{CD9F3F1F-0895-44B2-A6BA-0CB8F69E32F3}"/>
    <cellStyle name="40% - Ênfase2 2 2 2 2 2 5 3" xfId="29530" xr:uid="{F99BF420-A6C8-4DD8-ABDA-1D9E48DA4558}"/>
    <cellStyle name="40% - Ênfase2 2 2 2 2 2 6" xfId="12250" xr:uid="{0291C096-5674-4E12-B2BC-245E8ED0FADC}"/>
    <cellStyle name="40% - Ênfase2 2 2 2 2 2 6 2" xfId="35290" xr:uid="{131101AA-C746-471F-A55B-52503DA0FAE3}"/>
    <cellStyle name="40% - Ênfase2 2 2 2 2 2 7" xfId="23770" xr:uid="{8782ACDA-C373-4CDB-A452-4BE5F78BA696}"/>
    <cellStyle name="40% - Ênfase2 2 2 2 2 3" xfId="1090" xr:uid="{CCC9483B-2F66-4F35-8023-BD5E4EFA0A41}"/>
    <cellStyle name="40% - Ênfase2 2 2 2 2 3 2" xfId="2530" xr:uid="{11334A17-DA3B-4F74-A254-01CEEE41A2EF}"/>
    <cellStyle name="40% - Ênfase2 2 2 2 2 3 2 2" xfId="5410" xr:uid="{6975BFA2-79CA-458D-AF93-316419FF972F}"/>
    <cellStyle name="40% - Ênfase2 2 2 2 2 3 2 2 2" xfId="11170" xr:uid="{2F3EA9D1-3F41-40C7-9BF4-942386B9DB77}"/>
    <cellStyle name="40% - Ênfase2 2 2 2 2 3 2 2 2 2" xfId="22690" xr:uid="{FB878030-76A2-4D63-A4AB-990816874915}"/>
    <cellStyle name="40% - Ênfase2 2 2 2 2 3 2 2 2 2 2" xfId="45730" xr:uid="{C0C57B97-F45A-4778-81C5-1F1602435DD8}"/>
    <cellStyle name="40% - Ênfase2 2 2 2 2 3 2 2 2 3" xfId="34210" xr:uid="{3D90152F-12B2-451B-BC07-C2886A6454B8}"/>
    <cellStyle name="40% - Ênfase2 2 2 2 2 3 2 2 3" xfId="16930" xr:uid="{5C502D25-84BF-4F8D-9325-21B7A014277F}"/>
    <cellStyle name="40% - Ênfase2 2 2 2 2 3 2 2 3 2" xfId="39970" xr:uid="{73FC7CD2-A1E5-4EFD-BAE7-143598F795DC}"/>
    <cellStyle name="40% - Ênfase2 2 2 2 2 3 2 2 4" xfId="28450" xr:uid="{8AD1FCE7-8A14-4528-9365-310B38F4ABE0}"/>
    <cellStyle name="40% - Ênfase2 2 2 2 2 3 2 3" xfId="8290" xr:uid="{B0185EB7-632B-4852-80A3-BBE666E695E4}"/>
    <cellStyle name="40% - Ênfase2 2 2 2 2 3 2 3 2" xfId="19810" xr:uid="{8F6930C8-29B5-471D-99A8-7DCEDE5F914E}"/>
    <cellStyle name="40% - Ênfase2 2 2 2 2 3 2 3 2 2" xfId="42850" xr:uid="{ADD07F8D-5B84-4D0F-B1E9-5CBF3FB46242}"/>
    <cellStyle name="40% - Ênfase2 2 2 2 2 3 2 3 3" xfId="31330" xr:uid="{E3C4396C-A24E-466C-8707-3BB060E09EA5}"/>
    <cellStyle name="40% - Ênfase2 2 2 2 2 3 2 4" xfId="14050" xr:uid="{37339711-5030-4A14-BFE3-5D711AFA6A50}"/>
    <cellStyle name="40% - Ênfase2 2 2 2 2 3 2 4 2" xfId="37090" xr:uid="{67BD4397-3F4A-407E-8BE1-9B3C95B8922A}"/>
    <cellStyle name="40% - Ênfase2 2 2 2 2 3 2 5" xfId="25570" xr:uid="{1F2FDA13-2886-4C1D-947F-719DA71DBC7F}"/>
    <cellStyle name="40% - Ênfase2 2 2 2 2 3 3" xfId="3970" xr:uid="{DC1CA808-901D-4D18-B0BA-DE25B5B8277F}"/>
    <cellStyle name="40% - Ênfase2 2 2 2 2 3 3 2" xfId="9730" xr:uid="{5D87D6C5-9D87-42E3-830F-7C2258C5AD6D}"/>
    <cellStyle name="40% - Ênfase2 2 2 2 2 3 3 2 2" xfId="21250" xr:uid="{788DF194-E661-49E3-B901-9BF9FC0FDE1A}"/>
    <cellStyle name="40% - Ênfase2 2 2 2 2 3 3 2 2 2" xfId="44290" xr:uid="{ACBA155D-1F7F-4D88-A65A-FAA445FE2054}"/>
    <cellStyle name="40% - Ênfase2 2 2 2 2 3 3 2 3" xfId="32770" xr:uid="{17AD9EDF-0F7A-4E9C-BD6C-2D013C623A9C}"/>
    <cellStyle name="40% - Ênfase2 2 2 2 2 3 3 3" xfId="15490" xr:uid="{A2F2DB16-8713-4C81-A4FA-D73310563CDE}"/>
    <cellStyle name="40% - Ênfase2 2 2 2 2 3 3 3 2" xfId="38530" xr:uid="{3444CC29-1384-4097-BD5B-B1DA80762B03}"/>
    <cellStyle name="40% - Ênfase2 2 2 2 2 3 3 4" xfId="27010" xr:uid="{798C9B8A-7E51-4A8B-BEA9-4E244612E7FF}"/>
    <cellStyle name="40% - Ênfase2 2 2 2 2 3 4" xfId="6850" xr:uid="{6226FFD2-A0AF-416F-9221-C3F569A58EED}"/>
    <cellStyle name="40% - Ênfase2 2 2 2 2 3 4 2" xfId="18370" xr:uid="{53565F6D-4118-4633-8E79-0A72A5CB65A3}"/>
    <cellStyle name="40% - Ênfase2 2 2 2 2 3 4 2 2" xfId="41410" xr:uid="{CFD6070D-1CB5-4DE5-8FB4-CCEC7EF27E9E}"/>
    <cellStyle name="40% - Ênfase2 2 2 2 2 3 4 3" xfId="29890" xr:uid="{5ADEB7C0-A06E-46B2-AE29-75BAA0E3CBD4}"/>
    <cellStyle name="40% - Ênfase2 2 2 2 2 3 5" xfId="12610" xr:uid="{20420B35-8DB4-4AE1-95D6-01E6A6787F54}"/>
    <cellStyle name="40% - Ênfase2 2 2 2 2 3 5 2" xfId="35650" xr:uid="{E5B6459C-CAF0-47CF-B66A-2F7E7AA0EA05}"/>
    <cellStyle name="40% - Ênfase2 2 2 2 2 3 6" xfId="24130" xr:uid="{FDE7F1D0-1421-4F37-AF91-DC2FA6E1BA3D}"/>
    <cellStyle name="40% - Ênfase2 2 2 2 2 4" xfId="1810" xr:uid="{49FEA3D2-2204-4658-BDFE-4B8D124E11CA}"/>
    <cellStyle name="40% - Ênfase2 2 2 2 2 4 2" xfId="4690" xr:uid="{E53134F7-A6FC-44CE-A414-F2AD65D4EB17}"/>
    <cellStyle name="40% - Ênfase2 2 2 2 2 4 2 2" xfId="10450" xr:uid="{2DF06432-5889-462B-AA77-30061FA5B001}"/>
    <cellStyle name="40% - Ênfase2 2 2 2 2 4 2 2 2" xfId="21970" xr:uid="{1F850277-4392-4ED1-8A0B-CEE57168380C}"/>
    <cellStyle name="40% - Ênfase2 2 2 2 2 4 2 2 2 2" xfId="45010" xr:uid="{AC690463-7C76-49C7-830B-93920C48687E}"/>
    <cellStyle name="40% - Ênfase2 2 2 2 2 4 2 2 3" xfId="33490" xr:uid="{824371F4-852C-405A-BBE1-ACDC06FCC506}"/>
    <cellStyle name="40% - Ênfase2 2 2 2 2 4 2 3" xfId="16210" xr:uid="{C40D68EB-36F3-4404-B92D-4C91A15B5478}"/>
    <cellStyle name="40% - Ênfase2 2 2 2 2 4 2 3 2" xfId="39250" xr:uid="{6C0C7758-1E69-456B-808E-9452E8D22CDD}"/>
    <cellStyle name="40% - Ênfase2 2 2 2 2 4 2 4" xfId="27730" xr:uid="{C4687A86-FD63-43B2-877A-92B66DC6715D}"/>
    <cellStyle name="40% - Ênfase2 2 2 2 2 4 3" xfId="7570" xr:uid="{FD1AA469-B6A7-4995-9638-091ADDD9BFA6}"/>
    <cellStyle name="40% - Ênfase2 2 2 2 2 4 3 2" xfId="19090" xr:uid="{E8FADCFD-5AB9-460F-9BC4-03CBB93A3807}"/>
    <cellStyle name="40% - Ênfase2 2 2 2 2 4 3 2 2" xfId="42130" xr:uid="{8877E5C9-1E71-4EB0-A704-EBBB0FA106C2}"/>
    <cellStyle name="40% - Ênfase2 2 2 2 2 4 3 3" xfId="30610" xr:uid="{097A818B-C6BA-464C-832A-177C8D82A474}"/>
    <cellStyle name="40% - Ênfase2 2 2 2 2 4 4" xfId="13330" xr:uid="{4A37C735-4847-4A08-9578-843B4DAC4236}"/>
    <cellStyle name="40% - Ênfase2 2 2 2 2 4 4 2" xfId="36370" xr:uid="{56CA96AE-6582-4467-B370-658BA69F5F64}"/>
    <cellStyle name="40% - Ênfase2 2 2 2 2 4 5" xfId="24850" xr:uid="{3AA5AA73-02B0-4505-8799-AB49054CE6FB}"/>
    <cellStyle name="40% - Ênfase2 2 2 2 2 5" xfId="3250" xr:uid="{980F6060-951B-4C08-AF06-89C2BF96D1A8}"/>
    <cellStyle name="40% - Ênfase2 2 2 2 2 5 2" xfId="9010" xr:uid="{B2C15862-1F54-435F-B7FF-0C65B0DE1552}"/>
    <cellStyle name="40% - Ênfase2 2 2 2 2 5 2 2" xfId="20530" xr:uid="{2DA69AC5-2AA4-4011-958E-54D024BC2498}"/>
    <cellStyle name="40% - Ênfase2 2 2 2 2 5 2 2 2" xfId="43570" xr:uid="{F66F09D1-806E-412A-A48F-FFC6CFA9D749}"/>
    <cellStyle name="40% - Ênfase2 2 2 2 2 5 2 3" xfId="32050" xr:uid="{CA88199A-CA8A-454C-8E53-6500C3974022}"/>
    <cellStyle name="40% - Ênfase2 2 2 2 2 5 3" xfId="14770" xr:uid="{48DDC099-283C-4A4A-8137-AF65E914C7E7}"/>
    <cellStyle name="40% - Ênfase2 2 2 2 2 5 3 2" xfId="37810" xr:uid="{FC24415E-E77B-4B29-ADA3-2487B7F65339}"/>
    <cellStyle name="40% - Ênfase2 2 2 2 2 5 4" xfId="26290" xr:uid="{100FB4B6-458F-45F2-84BA-AC18041AA0FF}"/>
    <cellStyle name="40% - Ênfase2 2 2 2 2 6" xfId="6130" xr:uid="{90AF24EC-F1E8-4808-9240-CFA389673E59}"/>
    <cellStyle name="40% - Ênfase2 2 2 2 2 6 2" xfId="17650" xr:uid="{07556446-F14A-44A4-BC7B-FAADF1725E51}"/>
    <cellStyle name="40% - Ênfase2 2 2 2 2 6 2 2" xfId="40690" xr:uid="{EB627F63-5C77-4992-A1F7-10468538E1C2}"/>
    <cellStyle name="40% - Ênfase2 2 2 2 2 6 3" xfId="29170" xr:uid="{C00115F3-C202-4154-8068-F05DBD0BD24F}"/>
    <cellStyle name="40% - Ênfase2 2 2 2 2 7" xfId="11890" xr:uid="{B1360B61-36C9-4DA6-934C-5129771E9D16}"/>
    <cellStyle name="40% - Ênfase2 2 2 2 2 7 2" xfId="34930" xr:uid="{1169E629-A74F-4C3F-9C78-890CF3146B2D}"/>
    <cellStyle name="40% - Ênfase2 2 2 2 2 8" xfId="23410" xr:uid="{7F29C4C8-8F5C-4D2E-A359-28FAC02F8B88}"/>
    <cellStyle name="40% - Ênfase2 2 2 2 3" xfId="550" xr:uid="{45FBE7A5-7341-4900-9742-D4C7890ED406}"/>
    <cellStyle name="40% - Ênfase2 2 2 2 3 2" xfId="1270" xr:uid="{FD31C521-2028-48E0-A5C5-ABBA43764A22}"/>
    <cellStyle name="40% - Ênfase2 2 2 2 3 2 2" xfId="2710" xr:uid="{6072C7C6-4867-475A-935A-6EFE489656E7}"/>
    <cellStyle name="40% - Ênfase2 2 2 2 3 2 2 2" xfId="5590" xr:uid="{B108C3AA-C0AA-448F-85B7-8D686466C96C}"/>
    <cellStyle name="40% - Ênfase2 2 2 2 3 2 2 2 2" xfId="11350" xr:uid="{06B3A120-20AE-4A45-9763-83C37C9F588D}"/>
    <cellStyle name="40% - Ênfase2 2 2 2 3 2 2 2 2 2" xfId="22870" xr:uid="{49DE1E2B-09F9-4582-950B-ED2E96F17FDD}"/>
    <cellStyle name="40% - Ênfase2 2 2 2 3 2 2 2 2 2 2" xfId="45910" xr:uid="{A843E4E8-C626-49E7-BCB2-097BFE7DED4A}"/>
    <cellStyle name="40% - Ênfase2 2 2 2 3 2 2 2 2 3" xfId="34390" xr:uid="{F9D8B861-BD08-4536-AF6E-89C3B67AFA08}"/>
    <cellStyle name="40% - Ênfase2 2 2 2 3 2 2 2 3" xfId="17110" xr:uid="{11AB6E29-DC77-4FD2-8AA3-757554021FAB}"/>
    <cellStyle name="40% - Ênfase2 2 2 2 3 2 2 2 3 2" xfId="40150" xr:uid="{D7DB22F7-93AB-4FDC-B192-E7D8F28D963E}"/>
    <cellStyle name="40% - Ênfase2 2 2 2 3 2 2 2 4" xfId="28630" xr:uid="{902D79C2-2B66-444F-8C9D-0B6328AA096A}"/>
    <cellStyle name="40% - Ênfase2 2 2 2 3 2 2 3" xfId="8470" xr:uid="{60D1F8AC-3030-48BF-A6AA-1524E4404AC1}"/>
    <cellStyle name="40% - Ênfase2 2 2 2 3 2 2 3 2" xfId="19990" xr:uid="{F5012935-0EAC-406F-8620-6056D239B9BA}"/>
    <cellStyle name="40% - Ênfase2 2 2 2 3 2 2 3 2 2" xfId="43030" xr:uid="{C97E42F9-CCB0-4C1E-B35B-34915DC34EF7}"/>
    <cellStyle name="40% - Ênfase2 2 2 2 3 2 2 3 3" xfId="31510" xr:uid="{E651C8E6-0287-4667-B109-B6B6F4486A3C}"/>
    <cellStyle name="40% - Ênfase2 2 2 2 3 2 2 4" xfId="14230" xr:uid="{480CDED9-95BA-40DA-9A20-16808AFE7758}"/>
    <cellStyle name="40% - Ênfase2 2 2 2 3 2 2 4 2" xfId="37270" xr:uid="{3A943FE8-6E63-4F74-8FB0-933E259311D7}"/>
    <cellStyle name="40% - Ênfase2 2 2 2 3 2 2 5" xfId="25750" xr:uid="{4988FB0F-19F0-4220-92C9-A4930DA34CB3}"/>
    <cellStyle name="40% - Ênfase2 2 2 2 3 2 3" xfId="4150" xr:uid="{C3BC88C9-C29E-4CC6-AD52-33E0635E089C}"/>
    <cellStyle name="40% - Ênfase2 2 2 2 3 2 3 2" xfId="9910" xr:uid="{7A3C8CC7-C114-41CF-A4D4-6E520C4FD8DC}"/>
    <cellStyle name="40% - Ênfase2 2 2 2 3 2 3 2 2" xfId="21430" xr:uid="{764DA8D9-D6DD-4C9E-A810-C4D57EF4A31B}"/>
    <cellStyle name="40% - Ênfase2 2 2 2 3 2 3 2 2 2" xfId="44470" xr:uid="{D5B86FEA-3C67-4509-A927-3AD2BC282742}"/>
    <cellStyle name="40% - Ênfase2 2 2 2 3 2 3 2 3" xfId="32950" xr:uid="{5A049B4C-D1E1-4AE5-86CA-DF59AA9514E7}"/>
    <cellStyle name="40% - Ênfase2 2 2 2 3 2 3 3" xfId="15670" xr:uid="{685EAB03-97FB-44B3-BA8F-735302FFF1EA}"/>
    <cellStyle name="40% - Ênfase2 2 2 2 3 2 3 3 2" xfId="38710" xr:uid="{333ACAF8-95B4-49E4-8F4E-3F470EE85D59}"/>
    <cellStyle name="40% - Ênfase2 2 2 2 3 2 3 4" xfId="27190" xr:uid="{D3562406-2630-4E0B-B6C3-2E1A03944A65}"/>
    <cellStyle name="40% - Ênfase2 2 2 2 3 2 4" xfId="7030" xr:uid="{CA11F492-A46A-489B-BEDB-2D895F7F0C3D}"/>
    <cellStyle name="40% - Ênfase2 2 2 2 3 2 4 2" xfId="18550" xr:uid="{E97C09C8-379C-46C6-8270-1904689FFBFF}"/>
    <cellStyle name="40% - Ênfase2 2 2 2 3 2 4 2 2" xfId="41590" xr:uid="{2F7C9A31-8EE1-46BC-B0B1-2883EAD30864}"/>
    <cellStyle name="40% - Ênfase2 2 2 2 3 2 4 3" xfId="30070" xr:uid="{968B8007-A2F4-44C2-B522-9B6E9FC6C01A}"/>
    <cellStyle name="40% - Ênfase2 2 2 2 3 2 5" xfId="12790" xr:uid="{42B84B78-6F27-424B-B036-B3E865C43A8F}"/>
    <cellStyle name="40% - Ênfase2 2 2 2 3 2 5 2" xfId="35830" xr:uid="{DF58FC75-9CC4-4C26-A0D3-EA6D24078097}"/>
    <cellStyle name="40% - Ênfase2 2 2 2 3 2 6" xfId="24310" xr:uid="{A272B429-565E-45F7-AFF7-052D693825D1}"/>
    <cellStyle name="40% - Ênfase2 2 2 2 3 3" xfId="1990" xr:uid="{8EDDBC89-B4F1-4B6A-9151-23F2815E66BE}"/>
    <cellStyle name="40% - Ênfase2 2 2 2 3 3 2" xfId="4870" xr:uid="{5BCE97CA-817C-4A71-AA4F-1B8534CB7BAD}"/>
    <cellStyle name="40% - Ênfase2 2 2 2 3 3 2 2" xfId="10630" xr:uid="{D639F41E-6D22-48F3-8E2E-CD19498011B5}"/>
    <cellStyle name="40% - Ênfase2 2 2 2 3 3 2 2 2" xfId="22150" xr:uid="{CEA6F1A3-4671-4720-B6BE-E014ECD94A71}"/>
    <cellStyle name="40% - Ênfase2 2 2 2 3 3 2 2 2 2" xfId="45190" xr:uid="{75CED4EE-C876-45D1-BE08-9F95520846AF}"/>
    <cellStyle name="40% - Ênfase2 2 2 2 3 3 2 2 3" xfId="33670" xr:uid="{4C4BDF22-FC3D-4888-A4FD-0AEDFC3925E5}"/>
    <cellStyle name="40% - Ênfase2 2 2 2 3 3 2 3" xfId="16390" xr:uid="{323E60FB-2525-4A02-8023-60E92D9238F0}"/>
    <cellStyle name="40% - Ênfase2 2 2 2 3 3 2 3 2" xfId="39430" xr:uid="{025B919F-F741-475B-933C-8E4255C77DE8}"/>
    <cellStyle name="40% - Ênfase2 2 2 2 3 3 2 4" xfId="27910" xr:uid="{7635437F-4AB0-4634-AD60-EA7D050700E9}"/>
    <cellStyle name="40% - Ênfase2 2 2 2 3 3 3" xfId="7750" xr:uid="{6F2E76BC-1A11-4CB1-ABC4-1C6BE51896A0}"/>
    <cellStyle name="40% - Ênfase2 2 2 2 3 3 3 2" xfId="19270" xr:uid="{C82E66A1-E2F1-40A0-8AFD-943D8F54572A}"/>
    <cellStyle name="40% - Ênfase2 2 2 2 3 3 3 2 2" xfId="42310" xr:uid="{077FE4E8-7CD7-4200-810A-A1F6FA0B5AE6}"/>
    <cellStyle name="40% - Ênfase2 2 2 2 3 3 3 3" xfId="30790" xr:uid="{FC9D18FA-AD76-4059-8571-7D68B3E40A27}"/>
    <cellStyle name="40% - Ênfase2 2 2 2 3 3 4" xfId="13510" xr:uid="{A0C4E27A-F9BE-466A-9C05-A206141AA4C9}"/>
    <cellStyle name="40% - Ênfase2 2 2 2 3 3 4 2" xfId="36550" xr:uid="{8E42698C-E315-480B-953F-E413AE57D64D}"/>
    <cellStyle name="40% - Ênfase2 2 2 2 3 3 5" xfId="25030" xr:uid="{DFB9FF27-4B87-4E6A-BD17-406F2514E0F9}"/>
    <cellStyle name="40% - Ênfase2 2 2 2 3 4" xfId="3430" xr:uid="{EF57B978-01FB-404B-8659-E91D00DD733A}"/>
    <cellStyle name="40% - Ênfase2 2 2 2 3 4 2" xfId="9190" xr:uid="{48EFE4A2-426D-46BD-8058-406633AD2C49}"/>
    <cellStyle name="40% - Ênfase2 2 2 2 3 4 2 2" xfId="20710" xr:uid="{193BA3FA-14B9-46F0-9184-CC3211176765}"/>
    <cellStyle name="40% - Ênfase2 2 2 2 3 4 2 2 2" xfId="43750" xr:uid="{6993C973-AA8D-45C9-9DA6-06E96144AE42}"/>
    <cellStyle name="40% - Ênfase2 2 2 2 3 4 2 3" xfId="32230" xr:uid="{5D9F9447-0A65-47D1-81DB-F4D8F5B56593}"/>
    <cellStyle name="40% - Ênfase2 2 2 2 3 4 3" xfId="14950" xr:uid="{018945CA-9608-4B42-93F1-0EB866031DA7}"/>
    <cellStyle name="40% - Ênfase2 2 2 2 3 4 3 2" xfId="37990" xr:uid="{0B36CA46-8FB0-42CD-9A19-0C0B785DD001}"/>
    <cellStyle name="40% - Ênfase2 2 2 2 3 4 4" xfId="26470" xr:uid="{36941D57-8A1A-4CED-B42C-5F6DC50C8442}"/>
    <cellStyle name="40% - Ênfase2 2 2 2 3 5" xfId="6310" xr:uid="{1842F810-E199-4ECF-843C-A872A3C77FDC}"/>
    <cellStyle name="40% - Ênfase2 2 2 2 3 5 2" xfId="17830" xr:uid="{7EBEFDB8-3771-449F-BD01-3E1E7F41BF07}"/>
    <cellStyle name="40% - Ênfase2 2 2 2 3 5 2 2" xfId="40870" xr:uid="{432BDC16-0573-43A7-8CB5-67F43FD26F65}"/>
    <cellStyle name="40% - Ênfase2 2 2 2 3 5 3" xfId="29350" xr:uid="{B9644FFC-A6F8-4E21-9E36-4DB2763B5639}"/>
    <cellStyle name="40% - Ênfase2 2 2 2 3 6" xfId="12070" xr:uid="{80F537B0-EE07-4796-951E-D572676D58C3}"/>
    <cellStyle name="40% - Ênfase2 2 2 2 3 6 2" xfId="35110" xr:uid="{FB7EEE2C-F72F-4DD7-A6FB-988A5A9B8586}"/>
    <cellStyle name="40% - Ênfase2 2 2 2 3 7" xfId="23590" xr:uid="{B39B0B23-1D28-462D-AA96-821973A4AC61}"/>
    <cellStyle name="40% - Ênfase2 2 2 2 4" xfId="910" xr:uid="{0122E57A-9437-409C-BCAD-CD8361A681DA}"/>
    <cellStyle name="40% - Ênfase2 2 2 2 4 2" xfId="2350" xr:uid="{20ADD0A5-FE98-4C77-BC4B-D2243C54FCFE}"/>
    <cellStyle name="40% - Ênfase2 2 2 2 4 2 2" xfId="5230" xr:uid="{FCACDCA8-C1A2-48C4-AD4C-E6CA1850C060}"/>
    <cellStyle name="40% - Ênfase2 2 2 2 4 2 2 2" xfId="10990" xr:uid="{E86EC24C-8569-4FF6-BF54-019207481B1F}"/>
    <cellStyle name="40% - Ênfase2 2 2 2 4 2 2 2 2" xfId="22510" xr:uid="{2506A619-B3A9-4D45-85A6-2138417072C6}"/>
    <cellStyle name="40% - Ênfase2 2 2 2 4 2 2 2 2 2" xfId="45550" xr:uid="{14DE666C-0A9B-4624-95F9-D05DED812FFB}"/>
    <cellStyle name="40% - Ênfase2 2 2 2 4 2 2 2 3" xfId="34030" xr:uid="{585B6432-5CE3-4EEA-834B-DA21977A9CC7}"/>
    <cellStyle name="40% - Ênfase2 2 2 2 4 2 2 3" xfId="16750" xr:uid="{7A271470-9370-40C3-AF0D-0FE2451AAAE7}"/>
    <cellStyle name="40% - Ênfase2 2 2 2 4 2 2 3 2" xfId="39790" xr:uid="{7ABCF270-834C-49BD-9FA4-042EB5BFC38C}"/>
    <cellStyle name="40% - Ênfase2 2 2 2 4 2 2 4" xfId="28270" xr:uid="{D72C640C-F104-452B-9BC2-114B19570C03}"/>
    <cellStyle name="40% - Ênfase2 2 2 2 4 2 3" xfId="8110" xr:uid="{E22E4BC1-DB5C-4251-B9BB-ACA289A816BA}"/>
    <cellStyle name="40% - Ênfase2 2 2 2 4 2 3 2" xfId="19630" xr:uid="{01E7D825-B552-4EDC-956E-79E2D7F000B1}"/>
    <cellStyle name="40% - Ênfase2 2 2 2 4 2 3 2 2" xfId="42670" xr:uid="{F460CF2D-362B-4C86-9F48-BA63DA755AA4}"/>
    <cellStyle name="40% - Ênfase2 2 2 2 4 2 3 3" xfId="31150" xr:uid="{5DFEF7D9-D768-43B8-8ECE-3A10B6BDCB3B}"/>
    <cellStyle name="40% - Ênfase2 2 2 2 4 2 4" xfId="13870" xr:uid="{79713C95-9405-4184-AE9E-59BCF113DE48}"/>
    <cellStyle name="40% - Ênfase2 2 2 2 4 2 4 2" xfId="36910" xr:uid="{AA7FF708-A483-426B-A45B-2128957D666E}"/>
    <cellStyle name="40% - Ênfase2 2 2 2 4 2 5" xfId="25390" xr:uid="{D3D541E4-3EB6-4C15-BFD5-B8520BC09B30}"/>
    <cellStyle name="40% - Ênfase2 2 2 2 4 3" xfId="3790" xr:uid="{8ABFA6EF-1873-4C19-A613-06BEBB11DC4E}"/>
    <cellStyle name="40% - Ênfase2 2 2 2 4 3 2" xfId="9550" xr:uid="{AB556392-E819-44E9-8033-1E1260EB209F}"/>
    <cellStyle name="40% - Ênfase2 2 2 2 4 3 2 2" xfId="21070" xr:uid="{9820314A-8B8E-46EA-93F7-1039D745D22E}"/>
    <cellStyle name="40% - Ênfase2 2 2 2 4 3 2 2 2" xfId="44110" xr:uid="{2AC23274-CDB6-41C9-99DF-B8D206007DC8}"/>
    <cellStyle name="40% - Ênfase2 2 2 2 4 3 2 3" xfId="32590" xr:uid="{E6B92CA2-C903-4310-B4B2-D28B1AB565E2}"/>
    <cellStyle name="40% - Ênfase2 2 2 2 4 3 3" xfId="15310" xr:uid="{94270CD7-9B1D-4D7B-85B8-F63FF09C678A}"/>
    <cellStyle name="40% - Ênfase2 2 2 2 4 3 3 2" xfId="38350" xr:uid="{84447E1D-851F-4F90-88FA-D20EBFE8FDCF}"/>
    <cellStyle name="40% - Ênfase2 2 2 2 4 3 4" xfId="26830" xr:uid="{77016E33-F02C-45A8-9A1A-9F89AB9160E8}"/>
    <cellStyle name="40% - Ênfase2 2 2 2 4 4" xfId="6670" xr:uid="{115F901B-0471-499C-9634-3737D67044C7}"/>
    <cellStyle name="40% - Ênfase2 2 2 2 4 4 2" xfId="18190" xr:uid="{728AC9B1-4032-460B-A04A-C79652721991}"/>
    <cellStyle name="40% - Ênfase2 2 2 2 4 4 2 2" xfId="41230" xr:uid="{EF0EF93B-9460-45A6-B589-CCAA9B268461}"/>
    <cellStyle name="40% - Ênfase2 2 2 2 4 4 3" xfId="29710" xr:uid="{307C5B2B-47E1-477B-BA2F-ADB8FEEB1074}"/>
    <cellStyle name="40% - Ênfase2 2 2 2 4 5" xfId="12430" xr:uid="{B5F659BF-0165-4993-8587-F3656D3745BE}"/>
    <cellStyle name="40% - Ênfase2 2 2 2 4 5 2" xfId="35470" xr:uid="{B71DE325-6744-4FA9-85EC-11559D3A6EB3}"/>
    <cellStyle name="40% - Ênfase2 2 2 2 4 6" xfId="23950" xr:uid="{95F380C8-A0A0-4D7C-B07D-221907A488D4}"/>
    <cellStyle name="40% - Ênfase2 2 2 2 5" xfId="1630" xr:uid="{7F4B7ED4-F346-4BDE-808A-9649C34BB53A}"/>
    <cellStyle name="40% - Ênfase2 2 2 2 5 2" xfId="4510" xr:uid="{F0F19C3A-1419-4004-A269-08BFDBB95144}"/>
    <cellStyle name="40% - Ênfase2 2 2 2 5 2 2" xfId="10270" xr:uid="{B7745EE9-D535-4DB0-892B-FCA6B8C9E949}"/>
    <cellStyle name="40% - Ênfase2 2 2 2 5 2 2 2" xfId="21790" xr:uid="{EA4576A9-F8AE-48FC-989C-544D39DEFFC1}"/>
    <cellStyle name="40% - Ênfase2 2 2 2 5 2 2 2 2" xfId="44830" xr:uid="{D1B912AC-A9C9-4FDF-862F-EC22C06582B1}"/>
    <cellStyle name="40% - Ênfase2 2 2 2 5 2 2 3" xfId="33310" xr:uid="{F6CAD155-6C17-404F-8DAA-35527E97C439}"/>
    <cellStyle name="40% - Ênfase2 2 2 2 5 2 3" xfId="16030" xr:uid="{ABC68EA6-3120-4F74-8BA3-C9F829083AF3}"/>
    <cellStyle name="40% - Ênfase2 2 2 2 5 2 3 2" xfId="39070" xr:uid="{EEEB43F9-8F9C-46CD-858A-5E3A311C6D41}"/>
    <cellStyle name="40% - Ênfase2 2 2 2 5 2 4" xfId="27550" xr:uid="{C9BAF32D-6DB7-4537-8BA6-9B5A0C6BEB30}"/>
    <cellStyle name="40% - Ênfase2 2 2 2 5 3" xfId="7390" xr:uid="{240BA3A5-430F-4917-B788-C948D59E5E85}"/>
    <cellStyle name="40% - Ênfase2 2 2 2 5 3 2" xfId="18910" xr:uid="{5BF73675-7F23-4BB1-A8F7-36DB04A64D23}"/>
    <cellStyle name="40% - Ênfase2 2 2 2 5 3 2 2" xfId="41950" xr:uid="{3793366D-9799-4855-8E10-D979995450B1}"/>
    <cellStyle name="40% - Ênfase2 2 2 2 5 3 3" xfId="30430" xr:uid="{0AD8E917-8ADD-4DB7-996D-6579F41C8BA6}"/>
    <cellStyle name="40% - Ênfase2 2 2 2 5 4" xfId="13150" xr:uid="{C2337ED1-E4AF-4D8F-9B28-9B34751A9E66}"/>
    <cellStyle name="40% - Ênfase2 2 2 2 5 4 2" xfId="36190" xr:uid="{ECFD99B1-04C1-4441-8A72-EC2EF482CAD0}"/>
    <cellStyle name="40% - Ênfase2 2 2 2 5 5" xfId="24670" xr:uid="{9EBA2A34-CA19-4C73-A0AF-0D76A7026A45}"/>
    <cellStyle name="40% - Ênfase2 2 2 2 6" xfId="3070" xr:uid="{10A57CA1-7158-45CE-8EFA-30A5A35F2EF7}"/>
    <cellStyle name="40% - Ênfase2 2 2 2 6 2" xfId="8830" xr:uid="{DCADB78C-E409-474D-A4C8-EA250E9D606A}"/>
    <cellStyle name="40% - Ênfase2 2 2 2 6 2 2" xfId="20350" xr:uid="{7D7F6F59-E74B-4820-A1F1-A48B5F272C56}"/>
    <cellStyle name="40% - Ênfase2 2 2 2 6 2 2 2" xfId="43390" xr:uid="{F3227D7F-C871-4566-BF90-46C9B0995DE8}"/>
    <cellStyle name="40% - Ênfase2 2 2 2 6 2 3" xfId="31870" xr:uid="{AD48F920-B68B-4A23-B513-28BA0909E5D2}"/>
    <cellStyle name="40% - Ênfase2 2 2 2 6 3" xfId="14590" xr:uid="{9F69C8CB-01B2-4EAA-BED3-1CECB29D9B6D}"/>
    <cellStyle name="40% - Ênfase2 2 2 2 6 3 2" xfId="37630" xr:uid="{6CF441D6-2D16-48FB-9B89-650D98493C18}"/>
    <cellStyle name="40% - Ênfase2 2 2 2 6 4" xfId="26110" xr:uid="{C578C695-CF83-4B13-B27E-79ADEDE225E0}"/>
    <cellStyle name="40% - Ênfase2 2 2 2 7" xfId="5950" xr:uid="{AA0BFE42-B67C-41AC-B719-A71F610AFC1F}"/>
    <cellStyle name="40% - Ênfase2 2 2 2 7 2" xfId="17470" xr:uid="{6CFA28E4-6DFA-46C9-85F8-AA0975C2C95D}"/>
    <cellStyle name="40% - Ênfase2 2 2 2 7 2 2" xfId="40510" xr:uid="{E5EDF09C-E417-483D-803B-BE532C892487}"/>
    <cellStyle name="40% - Ênfase2 2 2 2 7 3" xfId="28990" xr:uid="{0ECD0301-7BFE-4B44-A548-6848263017CF}"/>
    <cellStyle name="40% - Ênfase2 2 2 2 8" xfId="11710" xr:uid="{720570B3-5CE9-48CC-A251-F172A70CC0E4}"/>
    <cellStyle name="40% - Ênfase2 2 2 2 8 2" xfId="34750" xr:uid="{BFBB59A0-C382-47E1-B1B2-B748F4368362}"/>
    <cellStyle name="40% - Ênfase2 2 2 2 9" xfId="23230" xr:uid="{7472DE0A-56D7-440E-9DA7-EA79D6051F29}"/>
    <cellStyle name="40% - Ênfase2 2 2 3" xfId="280" xr:uid="{69E28A24-145A-470F-97DB-F2BF88C9610E}"/>
    <cellStyle name="40% - Ênfase2 2 2 3 2" xfId="640" xr:uid="{71ED05E1-E128-488D-9AB6-A7A3A5F3E92A}"/>
    <cellStyle name="40% - Ênfase2 2 2 3 2 2" xfId="1360" xr:uid="{847C04EA-7FF5-4771-AA05-8FDB2B45B804}"/>
    <cellStyle name="40% - Ênfase2 2 2 3 2 2 2" xfId="2800" xr:uid="{EC0A37FF-4AE7-43AC-A463-C182F549839C}"/>
    <cellStyle name="40% - Ênfase2 2 2 3 2 2 2 2" xfId="5680" xr:uid="{80A02513-EC44-4381-89F9-8A283F0350D9}"/>
    <cellStyle name="40% - Ênfase2 2 2 3 2 2 2 2 2" xfId="11440" xr:uid="{FCA363A8-E2DA-4553-A60E-CB596A5AB621}"/>
    <cellStyle name="40% - Ênfase2 2 2 3 2 2 2 2 2 2" xfId="22960" xr:uid="{E5340F6F-AC3B-417A-BAC7-F548D31445EB}"/>
    <cellStyle name="40% - Ênfase2 2 2 3 2 2 2 2 2 2 2" xfId="46000" xr:uid="{F2F7F498-3516-4532-BDCB-67AD90064388}"/>
    <cellStyle name="40% - Ênfase2 2 2 3 2 2 2 2 2 3" xfId="34480" xr:uid="{2D280866-4957-44B2-AFD4-3D6F539195AF}"/>
    <cellStyle name="40% - Ênfase2 2 2 3 2 2 2 2 3" xfId="17200" xr:uid="{4F2EC82D-5BB4-4C31-A285-D32BE37DD889}"/>
    <cellStyle name="40% - Ênfase2 2 2 3 2 2 2 2 3 2" xfId="40240" xr:uid="{85985FFA-471F-4157-93D9-BD013AACB74A}"/>
    <cellStyle name="40% - Ênfase2 2 2 3 2 2 2 2 4" xfId="28720" xr:uid="{B6BCEFC5-AC22-4988-8A7A-57E0666BCABB}"/>
    <cellStyle name="40% - Ênfase2 2 2 3 2 2 2 3" xfId="8560" xr:uid="{3849FF84-C71E-4D2C-897F-1B3CC282CEBD}"/>
    <cellStyle name="40% - Ênfase2 2 2 3 2 2 2 3 2" xfId="20080" xr:uid="{E024DF29-6FE8-4F76-A1D0-3ED005957958}"/>
    <cellStyle name="40% - Ênfase2 2 2 3 2 2 2 3 2 2" xfId="43120" xr:uid="{814FFB82-7ABF-40EB-996E-016646CAFFB0}"/>
    <cellStyle name="40% - Ênfase2 2 2 3 2 2 2 3 3" xfId="31600" xr:uid="{79AC29C1-E4F9-415C-9B95-3D09DF3386E7}"/>
    <cellStyle name="40% - Ênfase2 2 2 3 2 2 2 4" xfId="14320" xr:uid="{2C6D764B-AAAB-46F2-8271-B06B0D8C6FB5}"/>
    <cellStyle name="40% - Ênfase2 2 2 3 2 2 2 4 2" xfId="37360" xr:uid="{E9F7B6BA-1752-4EAF-8FBD-38271833B903}"/>
    <cellStyle name="40% - Ênfase2 2 2 3 2 2 2 5" xfId="25840" xr:uid="{4EE4F020-D2C8-4C3C-A372-2A4BAEF2E138}"/>
    <cellStyle name="40% - Ênfase2 2 2 3 2 2 3" xfId="4240" xr:uid="{3E278E24-52D8-402B-8C68-E0F6052781E7}"/>
    <cellStyle name="40% - Ênfase2 2 2 3 2 2 3 2" xfId="10000" xr:uid="{AF0EC41C-438A-4F5D-8A75-97176CC7444C}"/>
    <cellStyle name="40% - Ênfase2 2 2 3 2 2 3 2 2" xfId="21520" xr:uid="{936AC7A3-CEB5-43BF-96A9-CD99C2D29B2F}"/>
    <cellStyle name="40% - Ênfase2 2 2 3 2 2 3 2 2 2" xfId="44560" xr:uid="{3F04ABF1-FB24-4985-B059-ED73E8B29AD7}"/>
    <cellStyle name="40% - Ênfase2 2 2 3 2 2 3 2 3" xfId="33040" xr:uid="{879D42C4-D1D1-4957-8207-667D635056F4}"/>
    <cellStyle name="40% - Ênfase2 2 2 3 2 2 3 3" xfId="15760" xr:uid="{F6199BA2-DB8C-45DB-AF63-2761322087A1}"/>
    <cellStyle name="40% - Ênfase2 2 2 3 2 2 3 3 2" xfId="38800" xr:uid="{F0AB1543-8D91-4284-8F23-74704BF352CF}"/>
    <cellStyle name="40% - Ênfase2 2 2 3 2 2 3 4" xfId="27280" xr:uid="{1C9130CE-5277-4C75-8694-6F7039B765A3}"/>
    <cellStyle name="40% - Ênfase2 2 2 3 2 2 4" xfId="7120" xr:uid="{986DE319-0C05-465B-92D7-ED66D9E8945E}"/>
    <cellStyle name="40% - Ênfase2 2 2 3 2 2 4 2" xfId="18640" xr:uid="{02755C96-63B6-4FC4-A58F-157B2F09D238}"/>
    <cellStyle name="40% - Ênfase2 2 2 3 2 2 4 2 2" xfId="41680" xr:uid="{4B9E0CAB-2E56-4AD8-B190-7E850E7BC0C9}"/>
    <cellStyle name="40% - Ênfase2 2 2 3 2 2 4 3" xfId="30160" xr:uid="{F7A1B1B2-687D-4E17-947E-270EC42B9C21}"/>
    <cellStyle name="40% - Ênfase2 2 2 3 2 2 5" xfId="12880" xr:uid="{8B763411-CAFA-4DF5-9797-72A7A8165B9E}"/>
    <cellStyle name="40% - Ênfase2 2 2 3 2 2 5 2" xfId="35920" xr:uid="{D9F85BF4-1489-45D3-9110-D66CF98DEC72}"/>
    <cellStyle name="40% - Ênfase2 2 2 3 2 2 6" xfId="24400" xr:uid="{5C320278-29B4-4C83-977D-C0D0D4837814}"/>
    <cellStyle name="40% - Ênfase2 2 2 3 2 3" xfId="2080" xr:uid="{839BDAE0-8483-4912-A003-D6F07523BEDB}"/>
    <cellStyle name="40% - Ênfase2 2 2 3 2 3 2" xfId="4960" xr:uid="{9668481C-1893-4CE4-BCAA-62F6B389DFDD}"/>
    <cellStyle name="40% - Ênfase2 2 2 3 2 3 2 2" xfId="10720" xr:uid="{CF2B9F31-A371-40D1-8A80-36C5CBEBA94D}"/>
    <cellStyle name="40% - Ênfase2 2 2 3 2 3 2 2 2" xfId="22240" xr:uid="{03CB95D0-BA0B-4E07-9471-8DBB2564B697}"/>
    <cellStyle name="40% - Ênfase2 2 2 3 2 3 2 2 2 2" xfId="45280" xr:uid="{0B51BA02-D31E-4F5D-A2E2-3B2B5F960555}"/>
    <cellStyle name="40% - Ênfase2 2 2 3 2 3 2 2 3" xfId="33760" xr:uid="{DDD4C791-C4D0-4AE6-BE1D-FDF0EEB643FE}"/>
    <cellStyle name="40% - Ênfase2 2 2 3 2 3 2 3" xfId="16480" xr:uid="{B44CBBAD-15B2-4541-8A08-4D61DC8AB5EC}"/>
    <cellStyle name="40% - Ênfase2 2 2 3 2 3 2 3 2" xfId="39520" xr:uid="{2254F66C-306C-4436-A89C-2800F9317A68}"/>
    <cellStyle name="40% - Ênfase2 2 2 3 2 3 2 4" xfId="28000" xr:uid="{145D4072-3B70-4235-BD0A-9F89A5DB2D32}"/>
    <cellStyle name="40% - Ênfase2 2 2 3 2 3 3" xfId="7840" xr:uid="{25B7799C-F137-485E-8A66-705774098ACA}"/>
    <cellStyle name="40% - Ênfase2 2 2 3 2 3 3 2" xfId="19360" xr:uid="{8E1F2DCD-3971-41B6-AAB1-931F89C3CBF9}"/>
    <cellStyle name="40% - Ênfase2 2 2 3 2 3 3 2 2" xfId="42400" xr:uid="{5656D866-1C75-4818-8D34-7B1A07F35835}"/>
    <cellStyle name="40% - Ênfase2 2 2 3 2 3 3 3" xfId="30880" xr:uid="{FF7063E1-4EC6-4E4F-984F-8ECCACB93FBF}"/>
    <cellStyle name="40% - Ênfase2 2 2 3 2 3 4" xfId="13600" xr:uid="{80F27F34-B920-4799-8F72-779B73153114}"/>
    <cellStyle name="40% - Ênfase2 2 2 3 2 3 4 2" xfId="36640" xr:uid="{F8E852E0-74BD-4D37-805F-FABB74938A6A}"/>
    <cellStyle name="40% - Ênfase2 2 2 3 2 3 5" xfId="25120" xr:uid="{A60AF464-9C65-416C-82EC-3EF3C7E6B7C7}"/>
    <cellStyle name="40% - Ênfase2 2 2 3 2 4" xfId="3520" xr:uid="{01BA7F81-AD84-4478-832C-D233C6F8A3CF}"/>
    <cellStyle name="40% - Ênfase2 2 2 3 2 4 2" xfId="9280" xr:uid="{46488035-4DA2-4843-B30E-30FD5E70B165}"/>
    <cellStyle name="40% - Ênfase2 2 2 3 2 4 2 2" xfId="20800" xr:uid="{1DEF42A6-F497-4078-AF1E-B7245094D332}"/>
    <cellStyle name="40% - Ênfase2 2 2 3 2 4 2 2 2" xfId="43840" xr:uid="{3984D8F3-08C6-404D-BFE8-DA461AD5200F}"/>
    <cellStyle name="40% - Ênfase2 2 2 3 2 4 2 3" xfId="32320" xr:uid="{D4CC8AC8-AFF3-4DD1-8B70-3456BCE30342}"/>
    <cellStyle name="40% - Ênfase2 2 2 3 2 4 3" xfId="15040" xr:uid="{CCF4C49F-7467-4D6D-9F98-8FEFB1197BAC}"/>
    <cellStyle name="40% - Ênfase2 2 2 3 2 4 3 2" xfId="38080" xr:uid="{25F4E9F6-DFD5-41B6-A0CD-6D968440D741}"/>
    <cellStyle name="40% - Ênfase2 2 2 3 2 4 4" xfId="26560" xr:uid="{E793D066-4B1D-4CAA-B21D-670DE292F3DD}"/>
    <cellStyle name="40% - Ênfase2 2 2 3 2 5" xfId="6400" xr:uid="{DB42F459-01CC-4E37-95C6-340B971C3C84}"/>
    <cellStyle name="40% - Ênfase2 2 2 3 2 5 2" xfId="17920" xr:uid="{3BE75BCE-5E20-45C9-93B8-5F7D27D23571}"/>
    <cellStyle name="40% - Ênfase2 2 2 3 2 5 2 2" xfId="40960" xr:uid="{C4EC30B4-2263-4891-891C-96E5737FDA5A}"/>
    <cellStyle name="40% - Ênfase2 2 2 3 2 5 3" xfId="29440" xr:uid="{FFE7D9E3-1958-4A46-BB1D-9E7E89BA65D6}"/>
    <cellStyle name="40% - Ênfase2 2 2 3 2 6" xfId="12160" xr:uid="{5A282F28-8AB5-4B97-89C2-36AB29A3193B}"/>
    <cellStyle name="40% - Ênfase2 2 2 3 2 6 2" xfId="35200" xr:uid="{B427187F-0C7D-43E5-8046-0A2D84C51073}"/>
    <cellStyle name="40% - Ênfase2 2 2 3 2 7" xfId="23680" xr:uid="{0E652540-02D1-41AE-A190-2457BE81ACC5}"/>
    <cellStyle name="40% - Ênfase2 2 2 3 3" xfId="1000" xr:uid="{133AB638-1E05-4E05-9F4E-3E0E701D1C46}"/>
    <cellStyle name="40% - Ênfase2 2 2 3 3 2" xfId="2440" xr:uid="{10BEB887-275A-43BF-8956-7ACEEE519560}"/>
    <cellStyle name="40% - Ênfase2 2 2 3 3 2 2" xfId="5320" xr:uid="{91E15A63-6D7F-4440-9837-1E9DBC331982}"/>
    <cellStyle name="40% - Ênfase2 2 2 3 3 2 2 2" xfId="11080" xr:uid="{D5C0002B-079D-4811-8433-AE51BA6B04F2}"/>
    <cellStyle name="40% - Ênfase2 2 2 3 3 2 2 2 2" xfId="22600" xr:uid="{D3BEAA35-D996-4437-B0E2-697F0E53A9D4}"/>
    <cellStyle name="40% - Ênfase2 2 2 3 3 2 2 2 2 2" xfId="45640" xr:uid="{8491F05E-4F8B-4085-A6F8-DF1F4C88F186}"/>
    <cellStyle name="40% - Ênfase2 2 2 3 3 2 2 2 3" xfId="34120" xr:uid="{105B7999-09B0-45C3-A3AB-F1CBDDEE3D81}"/>
    <cellStyle name="40% - Ênfase2 2 2 3 3 2 2 3" xfId="16840" xr:uid="{BE626187-4EED-436F-AA12-D2719839FBE3}"/>
    <cellStyle name="40% - Ênfase2 2 2 3 3 2 2 3 2" xfId="39880" xr:uid="{BE3963EC-C176-4432-AF42-6F00C864E321}"/>
    <cellStyle name="40% - Ênfase2 2 2 3 3 2 2 4" xfId="28360" xr:uid="{56A023C6-44FD-48DD-9313-A65A9A300F31}"/>
    <cellStyle name="40% - Ênfase2 2 2 3 3 2 3" xfId="8200" xr:uid="{055EDCC4-FA12-49A9-82B4-2D3C7D445167}"/>
    <cellStyle name="40% - Ênfase2 2 2 3 3 2 3 2" xfId="19720" xr:uid="{E6C311AE-3233-402F-80FC-69C53C4909A6}"/>
    <cellStyle name="40% - Ênfase2 2 2 3 3 2 3 2 2" xfId="42760" xr:uid="{BFB8D888-0A51-45A1-B3AC-D11CFFE0E138}"/>
    <cellStyle name="40% - Ênfase2 2 2 3 3 2 3 3" xfId="31240" xr:uid="{56C7915F-B887-436D-AD82-68F975346E82}"/>
    <cellStyle name="40% - Ênfase2 2 2 3 3 2 4" xfId="13960" xr:uid="{D5796350-51A1-4329-949C-F6CDB015F239}"/>
    <cellStyle name="40% - Ênfase2 2 2 3 3 2 4 2" xfId="37000" xr:uid="{2698F9E1-A691-4B9C-ADBE-14C3A40A3FE3}"/>
    <cellStyle name="40% - Ênfase2 2 2 3 3 2 5" xfId="25480" xr:uid="{2A8E1275-7D0C-4680-8816-C4AA978ACCE7}"/>
    <cellStyle name="40% - Ênfase2 2 2 3 3 3" xfId="3880" xr:uid="{05D87BE3-DAFA-41B2-B294-4DF6993AA436}"/>
    <cellStyle name="40% - Ênfase2 2 2 3 3 3 2" xfId="9640" xr:uid="{90613CC5-5949-45CA-98A3-D9C17AC98F60}"/>
    <cellStyle name="40% - Ênfase2 2 2 3 3 3 2 2" xfId="21160" xr:uid="{D44BCE25-2978-4C3D-B100-6DA3BD2F0D61}"/>
    <cellStyle name="40% - Ênfase2 2 2 3 3 3 2 2 2" xfId="44200" xr:uid="{935B43FE-7C0E-499E-909B-A25C2B132E92}"/>
    <cellStyle name="40% - Ênfase2 2 2 3 3 3 2 3" xfId="32680" xr:uid="{1F621F0C-A92A-4DE0-AB2F-643A40BD6544}"/>
    <cellStyle name="40% - Ênfase2 2 2 3 3 3 3" xfId="15400" xr:uid="{3C666040-EA37-4DE5-AA7C-60B9BC70D4D3}"/>
    <cellStyle name="40% - Ênfase2 2 2 3 3 3 3 2" xfId="38440" xr:uid="{73DCFD42-2531-46C1-8D89-CC13087F830E}"/>
    <cellStyle name="40% - Ênfase2 2 2 3 3 3 4" xfId="26920" xr:uid="{1CA1143D-F6EF-4EBE-B29C-B460AD926686}"/>
    <cellStyle name="40% - Ênfase2 2 2 3 3 4" xfId="6760" xr:uid="{3BBFC7C8-D0BC-453A-AD15-0CC294151CC8}"/>
    <cellStyle name="40% - Ênfase2 2 2 3 3 4 2" xfId="18280" xr:uid="{55575569-6416-43DF-ADE2-5331AA713FD5}"/>
    <cellStyle name="40% - Ênfase2 2 2 3 3 4 2 2" xfId="41320" xr:uid="{4168FA8E-E80F-49DF-9D5C-0A53FBCFED64}"/>
    <cellStyle name="40% - Ênfase2 2 2 3 3 4 3" xfId="29800" xr:uid="{906EC622-DCB7-4102-9925-D86A55B5ADA5}"/>
    <cellStyle name="40% - Ênfase2 2 2 3 3 5" xfId="12520" xr:uid="{653B08B7-DBF1-4E01-B8A6-1B915396B92A}"/>
    <cellStyle name="40% - Ênfase2 2 2 3 3 5 2" xfId="35560" xr:uid="{57977F18-53F4-4213-ACDA-978BB2FCBEF0}"/>
    <cellStyle name="40% - Ênfase2 2 2 3 3 6" xfId="24040" xr:uid="{1CD314E9-8520-4048-99BD-7FE023F1773E}"/>
    <cellStyle name="40% - Ênfase2 2 2 3 4" xfId="1720" xr:uid="{60F597C2-CC22-4E54-B0F4-5DCDC47BD25A}"/>
    <cellStyle name="40% - Ênfase2 2 2 3 4 2" xfId="4600" xr:uid="{686B028F-2993-423B-81EC-09B6DBF4EEC6}"/>
    <cellStyle name="40% - Ênfase2 2 2 3 4 2 2" xfId="10360" xr:uid="{C3747206-CF6D-4644-86FE-AB6EEF897DC1}"/>
    <cellStyle name="40% - Ênfase2 2 2 3 4 2 2 2" xfId="21880" xr:uid="{F679C585-DCB9-4888-A0D4-FC82F491C25F}"/>
    <cellStyle name="40% - Ênfase2 2 2 3 4 2 2 2 2" xfId="44920" xr:uid="{D9E425DB-795D-4EDA-ACB5-A9E23C0C75AB}"/>
    <cellStyle name="40% - Ênfase2 2 2 3 4 2 2 3" xfId="33400" xr:uid="{4F02FFC8-533B-4591-A754-8E046CD784F6}"/>
    <cellStyle name="40% - Ênfase2 2 2 3 4 2 3" xfId="16120" xr:uid="{42DC22EC-218C-447B-8F7B-8A398A68F6A9}"/>
    <cellStyle name="40% - Ênfase2 2 2 3 4 2 3 2" xfId="39160" xr:uid="{0CB96BC3-888A-4EF6-9ADA-EF1572BF0EAB}"/>
    <cellStyle name="40% - Ênfase2 2 2 3 4 2 4" xfId="27640" xr:uid="{E47435F5-372E-4D72-8EF7-2EAB4FE949A6}"/>
    <cellStyle name="40% - Ênfase2 2 2 3 4 3" xfId="7480" xr:uid="{3456E782-7B75-4782-888A-87FC542A2E1A}"/>
    <cellStyle name="40% - Ênfase2 2 2 3 4 3 2" xfId="19000" xr:uid="{224FF6B6-1059-4D95-B849-B947AF3229C9}"/>
    <cellStyle name="40% - Ênfase2 2 2 3 4 3 2 2" xfId="42040" xr:uid="{09A60399-06B7-43B4-A6D4-1DD0DDE8F124}"/>
    <cellStyle name="40% - Ênfase2 2 2 3 4 3 3" xfId="30520" xr:uid="{A49C9B8D-1434-4760-BCE3-E052B1AA7275}"/>
    <cellStyle name="40% - Ênfase2 2 2 3 4 4" xfId="13240" xr:uid="{DB5DE929-62C6-4184-A5C2-2C0D508B5424}"/>
    <cellStyle name="40% - Ênfase2 2 2 3 4 4 2" xfId="36280" xr:uid="{922200E5-D6BC-4102-BC06-389CA519C693}"/>
    <cellStyle name="40% - Ênfase2 2 2 3 4 5" xfId="24760" xr:uid="{8918A48C-2650-4587-B6EA-FAFD05F1E4D5}"/>
    <cellStyle name="40% - Ênfase2 2 2 3 5" xfId="3160" xr:uid="{EEB922DD-18E5-40E9-8E15-0E7E0070E89E}"/>
    <cellStyle name="40% - Ênfase2 2 2 3 5 2" xfId="8920" xr:uid="{E15C8C9C-487C-4B32-8F31-C4C6BBA46053}"/>
    <cellStyle name="40% - Ênfase2 2 2 3 5 2 2" xfId="20440" xr:uid="{CF7E4A70-A740-4C17-8CC2-FCA240F2289B}"/>
    <cellStyle name="40% - Ênfase2 2 2 3 5 2 2 2" xfId="43480" xr:uid="{9784F310-2B9C-468D-99F2-A47B6BDBF8E9}"/>
    <cellStyle name="40% - Ênfase2 2 2 3 5 2 3" xfId="31960" xr:uid="{6A8B8B14-DE6D-4334-868D-55E0FAEF3E83}"/>
    <cellStyle name="40% - Ênfase2 2 2 3 5 3" xfId="14680" xr:uid="{65606CD6-1341-4017-BA29-57A8F55C8049}"/>
    <cellStyle name="40% - Ênfase2 2 2 3 5 3 2" xfId="37720" xr:uid="{E223BF03-3CAC-4A36-B2A2-D1AA25BE66F1}"/>
    <cellStyle name="40% - Ênfase2 2 2 3 5 4" xfId="26200" xr:uid="{B39D279A-E357-41EA-B22C-1D6B67DB9BB8}"/>
    <cellStyle name="40% - Ênfase2 2 2 3 6" xfId="6040" xr:uid="{B297C9F1-E024-40AB-8838-4C20292503C3}"/>
    <cellStyle name="40% - Ênfase2 2 2 3 6 2" xfId="17560" xr:uid="{296393E9-6E00-4FB4-8D9D-741B4EBF5C23}"/>
    <cellStyle name="40% - Ênfase2 2 2 3 6 2 2" xfId="40600" xr:uid="{851DC202-E01E-418F-B841-A5C970BCD1FF}"/>
    <cellStyle name="40% - Ênfase2 2 2 3 6 3" xfId="29080" xr:uid="{DB0341F5-6C23-40AC-AAA0-845D11F9A5BD}"/>
    <cellStyle name="40% - Ênfase2 2 2 3 7" xfId="11800" xr:uid="{2AC0BF49-C7B4-44F8-8A1D-B60EB8883519}"/>
    <cellStyle name="40% - Ênfase2 2 2 3 7 2" xfId="34840" xr:uid="{A7481002-EA35-4DD1-AAE7-10AE4B4C144D}"/>
    <cellStyle name="40% - Ênfase2 2 2 3 8" xfId="23320" xr:uid="{A740D45F-C692-4031-91BD-15E36CB7E1B8}"/>
    <cellStyle name="40% - Ênfase2 2 2 4" xfId="460" xr:uid="{46D82BB3-BB32-4BD4-851B-8C0414EE7412}"/>
    <cellStyle name="40% - Ênfase2 2 2 4 2" xfId="1180" xr:uid="{4A9608AF-5B28-4839-808E-2CCD09EFC6E2}"/>
    <cellStyle name="40% - Ênfase2 2 2 4 2 2" xfId="2620" xr:uid="{132E1E9A-B7AD-47D0-B773-E5BC0CBF1EDD}"/>
    <cellStyle name="40% - Ênfase2 2 2 4 2 2 2" xfId="5500" xr:uid="{1D88240A-A3A1-478B-B337-904C6FF8BAFD}"/>
    <cellStyle name="40% - Ênfase2 2 2 4 2 2 2 2" xfId="11260" xr:uid="{9642412D-0C8F-4840-A89C-E5E1D1BECCC0}"/>
    <cellStyle name="40% - Ênfase2 2 2 4 2 2 2 2 2" xfId="22780" xr:uid="{D0187496-91EE-4EA1-8187-8A36EB09CFAF}"/>
    <cellStyle name="40% - Ênfase2 2 2 4 2 2 2 2 2 2" xfId="45820" xr:uid="{8F6C43F4-AB8A-47A6-B337-44D450023216}"/>
    <cellStyle name="40% - Ênfase2 2 2 4 2 2 2 2 3" xfId="34300" xr:uid="{BEACFC2D-8209-4339-9DDD-094DFEDAF35A}"/>
    <cellStyle name="40% - Ênfase2 2 2 4 2 2 2 3" xfId="17020" xr:uid="{73B1DBF9-18F6-4571-8C5C-135506CCB1D6}"/>
    <cellStyle name="40% - Ênfase2 2 2 4 2 2 2 3 2" xfId="40060" xr:uid="{BC5679AB-2FAB-40E5-A6B7-4FA8F9DF4ADB}"/>
    <cellStyle name="40% - Ênfase2 2 2 4 2 2 2 4" xfId="28540" xr:uid="{C8D6F9AB-E9CE-4F02-9457-4957D33ADE00}"/>
    <cellStyle name="40% - Ênfase2 2 2 4 2 2 3" xfId="8380" xr:uid="{704CFD03-BB4A-41AB-8EFC-10A3A11FAED3}"/>
    <cellStyle name="40% - Ênfase2 2 2 4 2 2 3 2" xfId="19900" xr:uid="{7F14DB7E-C84F-45B5-B03E-C5651EB7FE19}"/>
    <cellStyle name="40% - Ênfase2 2 2 4 2 2 3 2 2" xfId="42940" xr:uid="{DFC28DF8-902A-4D9F-AA56-D3986338C4D8}"/>
    <cellStyle name="40% - Ênfase2 2 2 4 2 2 3 3" xfId="31420" xr:uid="{15F4C030-1EA2-4981-8A46-15F3D6B0230F}"/>
    <cellStyle name="40% - Ênfase2 2 2 4 2 2 4" xfId="14140" xr:uid="{DA553EC3-2AE5-4D37-B60C-526605E69113}"/>
    <cellStyle name="40% - Ênfase2 2 2 4 2 2 4 2" xfId="37180" xr:uid="{38C46CC6-FC4F-4E8B-AE70-490012EA6336}"/>
    <cellStyle name="40% - Ênfase2 2 2 4 2 2 5" xfId="25660" xr:uid="{250CF5E2-F5EE-463C-8169-F6A0DE65353D}"/>
    <cellStyle name="40% - Ênfase2 2 2 4 2 3" xfId="4060" xr:uid="{77477FDE-9F29-46CC-9284-65BB131DFD69}"/>
    <cellStyle name="40% - Ênfase2 2 2 4 2 3 2" xfId="9820" xr:uid="{BB5FD69F-1E03-43D0-9E86-BCF5D8F5360C}"/>
    <cellStyle name="40% - Ênfase2 2 2 4 2 3 2 2" xfId="21340" xr:uid="{FA8FC9AB-F992-4981-A0F8-316BCDA9E1C4}"/>
    <cellStyle name="40% - Ênfase2 2 2 4 2 3 2 2 2" xfId="44380" xr:uid="{96B82E8D-C4CF-42C6-A5E7-53F8408ECB3F}"/>
    <cellStyle name="40% - Ênfase2 2 2 4 2 3 2 3" xfId="32860" xr:uid="{314E042C-9FDC-4C25-8487-A1DDEEF63859}"/>
    <cellStyle name="40% - Ênfase2 2 2 4 2 3 3" xfId="15580" xr:uid="{92796A0D-BBB1-4053-95F3-BAC46315535B}"/>
    <cellStyle name="40% - Ênfase2 2 2 4 2 3 3 2" xfId="38620" xr:uid="{81FDC01D-D308-431B-83BB-09671D5B8543}"/>
    <cellStyle name="40% - Ênfase2 2 2 4 2 3 4" xfId="27100" xr:uid="{EC604EC9-966F-47C7-9730-06063F65524B}"/>
    <cellStyle name="40% - Ênfase2 2 2 4 2 4" xfId="6940" xr:uid="{EE2B5520-32EC-4582-A295-7016DE6B1B54}"/>
    <cellStyle name="40% - Ênfase2 2 2 4 2 4 2" xfId="18460" xr:uid="{17F03899-A87E-408D-B963-60E666B2BC95}"/>
    <cellStyle name="40% - Ênfase2 2 2 4 2 4 2 2" xfId="41500" xr:uid="{ACB79319-1159-4C76-892F-B253936A39DD}"/>
    <cellStyle name="40% - Ênfase2 2 2 4 2 4 3" xfId="29980" xr:uid="{E42391BA-0B7B-4176-9217-6974D2B27C90}"/>
    <cellStyle name="40% - Ênfase2 2 2 4 2 5" xfId="12700" xr:uid="{F45B6014-CA87-438A-8A34-B6BFE1823622}"/>
    <cellStyle name="40% - Ênfase2 2 2 4 2 5 2" xfId="35740" xr:uid="{87BF5435-ECAF-4072-B9C3-CF828728CB2C}"/>
    <cellStyle name="40% - Ênfase2 2 2 4 2 6" xfId="24220" xr:uid="{C746EA53-E07A-4C45-ADF7-76DBF4C70060}"/>
    <cellStyle name="40% - Ênfase2 2 2 4 3" xfId="1900" xr:uid="{11B7FB37-51E9-4331-B583-81E77741307A}"/>
    <cellStyle name="40% - Ênfase2 2 2 4 3 2" xfId="4780" xr:uid="{DD209392-9F31-4FE0-9C1F-5DFD86A62DA7}"/>
    <cellStyle name="40% - Ênfase2 2 2 4 3 2 2" xfId="10540" xr:uid="{BAF6D371-81C8-4065-9549-A7CC2A5C5D46}"/>
    <cellStyle name="40% - Ênfase2 2 2 4 3 2 2 2" xfId="22060" xr:uid="{C1211CC6-A47C-48A1-87BC-20F99C710B71}"/>
    <cellStyle name="40% - Ênfase2 2 2 4 3 2 2 2 2" xfId="45100" xr:uid="{58087F9A-8440-4BCC-B456-3B0773496792}"/>
    <cellStyle name="40% - Ênfase2 2 2 4 3 2 2 3" xfId="33580" xr:uid="{C2570248-36CA-4A10-8BDF-7992493E2807}"/>
    <cellStyle name="40% - Ênfase2 2 2 4 3 2 3" xfId="16300" xr:uid="{08A948B7-1DF9-44B4-83E8-398E7E1E6695}"/>
    <cellStyle name="40% - Ênfase2 2 2 4 3 2 3 2" xfId="39340" xr:uid="{CD6D1932-D6C7-464F-AB1F-09B27B41A239}"/>
    <cellStyle name="40% - Ênfase2 2 2 4 3 2 4" xfId="27820" xr:uid="{AD6829D7-6943-46CE-9A32-8F007BF7AD1E}"/>
    <cellStyle name="40% - Ênfase2 2 2 4 3 3" xfId="7660" xr:uid="{75F8A1D7-4831-4178-900B-735572318C36}"/>
    <cellStyle name="40% - Ênfase2 2 2 4 3 3 2" xfId="19180" xr:uid="{8B107B14-A590-4DB6-BCE5-6D9164B83B35}"/>
    <cellStyle name="40% - Ênfase2 2 2 4 3 3 2 2" xfId="42220" xr:uid="{3B69806C-ABC3-4F29-B84C-D72055609BD2}"/>
    <cellStyle name="40% - Ênfase2 2 2 4 3 3 3" xfId="30700" xr:uid="{9D4A882F-98ED-45D2-88B1-BA860ABF84FE}"/>
    <cellStyle name="40% - Ênfase2 2 2 4 3 4" xfId="13420" xr:uid="{8FDDDFC4-93FE-4F48-9B8B-DFDA858829BE}"/>
    <cellStyle name="40% - Ênfase2 2 2 4 3 4 2" xfId="36460" xr:uid="{EF7B5173-9BEA-4970-819C-7E2CFCC950F9}"/>
    <cellStyle name="40% - Ênfase2 2 2 4 3 5" xfId="24940" xr:uid="{749D87CF-3DFF-462F-91C4-8A65D6A4D678}"/>
    <cellStyle name="40% - Ênfase2 2 2 4 4" xfId="3340" xr:uid="{D5A57DB4-2258-417E-BCE5-1361E3B4CBFA}"/>
    <cellStyle name="40% - Ênfase2 2 2 4 4 2" xfId="9100" xr:uid="{14956D30-99EA-4299-AA64-14B4D7F57B2A}"/>
    <cellStyle name="40% - Ênfase2 2 2 4 4 2 2" xfId="20620" xr:uid="{773E49CA-DB4D-43F6-9A74-70494BD9DCEA}"/>
    <cellStyle name="40% - Ênfase2 2 2 4 4 2 2 2" xfId="43660" xr:uid="{8CAA68C8-9E40-4219-AF44-E26D1A7A8EBB}"/>
    <cellStyle name="40% - Ênfase2 2 2 4 4 2 3" xfId="32140" xr:uid="{2CE84A45-CD86-4D59-947B-F4583035D239}"/>
    <cellStyle name="40% - Ênfase2 2 2 4 4 3" xfId="14860" xr:uid="{072ABDC5-5155-4A63-977F-374FE1175205}"/>
    <cellStyle name="40% - Ênfase2 2 2 4 4 3 2" xfId="37900" xr:uid="{4CE1ED3C-2D99-4773-B31A-AC5C90F82538}"/>
    <cellStyle name="40% - Ênfase2 2 2 4 4 4" xfId="26380" xr:uid="{276A0375-012F-4F96-BA60-8CC6714642F9}"/>
    <cellStyle name="40% - Ênfase2 2 2 4 5" xfId="6220" xr:uid="{115DBDEF-C1C3-4B65-BACD-F71B7CB468E3}"/>
    <cellStyle name="40% - Ênfase2 2 2 4 5 2" xfId="17740" xr:uid="{169BE6F0-48B5-4E38-95C4-A11308B5E66F}"/>
    <cellStyle name="40% - Ênfase2 2 2 4 5 2 2" xfId="40780" xr:uid="{8435FCF2-A6E5-4DE2-A8D2-59F63B874932}"/>
    <cellStyle name="40% - Ênfase2 2 2 4 5 3" xfId="29260" xr:uid="{0CF80F66-BE68-441F-B47F-F0BE7BF7AC25}"/>
    <cellStyle name="40% - Ênfase2 2 2 4 6" xfId="11980" xr:uid="{74AF62CF-AC26-4C1D-B5B9-69AFF9BED852}"/>
    <cellStyle name="40% - Ênfase2 2 2 4 6 2" xfId="35020" xr:uid="{E0B129F0-BF58-4EC6-866C-83B2F41005F4}"/>
    <cellStyle name="40% - Ênfase2 2 2 4 7" xfId="23500" xr:uid="{16B2BB85-09C9-4D99-A77E-686058BA9DC5}"/>
    <cellStyle name="40% - Ênfase2 2 2 5" xfId="820" xr:uid="{63AE786A-C78B-4550-A434-DEA36EDA55E7}"/>
    <cellStyle name="40% - Ênfase2 2 2 5 2" xfId="2260" xr:uid="{7A2D33DA-54D1-45B9-B8EC-26FA8FB3FDC1}"/>
    <cellStyle name="40% - Ênfase2 2 2 5 2 2" xfId="5140" xr:uid="{63AA5F9F-86F5-40EF-A90D-F483DEDC2B46}"/>
    <cellStyle name="40% - Ênfase2 2 2 5 2 2 2" xfId="10900" xr:uid="{CE088DC9-D400-438D-BF88-236C5F151C57}"/>
    <cellStyle name="40% - Ênfase2 2 2 5 2 2 2 2" xfId="22420" xr:uid="{7A3668D2-5D9B-4E92-B141-1E087F402787}"/>
    <cellStyle name="40% - Ênfase2 2 2 5 2 2 2 2 2" xfId="45460" xr:uid="{746D725F-2A8F-4FDA-BD2B-4753753EE818}"/>
    <cellStyle name="40% - Ênfase2 2 2 5 2 2 2 3" xfId="33940" xr:uid="{79C25C93-BE25-4FA7-8A11-5F344C7BD754}"/>
    <cellStyle name="40% - Ênfase2 2 2 5 2 2 3" xfId="16660" xr:uid="{8828D68B-882C-49AD-96AC-3A97250511AF}"/>
    <cellStyle name="40% - Ênfase2 2 2 5 2 2 3 2" xfId="39700" xr:uid="{3AE38DC6-E347-4141-9318-764DBD713593}"/>
    <cellStyle name="40% - Ênfase2 2 2 5 2 2 4" xfId="28180" xr:uid="{AD7707A3-2E53-4454-BFDF-90DFF52300B5}"/>
    <cellStyle name="40% - Ênfase2 2 2 5 2 3" xfId="8020" xr:uid="{AB4F7301-50D3-4262-87DE-DFBA68F84CF6}"/>
    <cellStyle name="40% - Ênfase2 2 2 5 2 3 2" xfId="19540" xr:uid="{79E1FF79-7AA5-4BF0-8C98-625616CC4AD8}"/>
    <cellStyle name="40% - Ênfase2 2 2 5 2 3 2 2" xfId="42580" xr:uid="{8CF9D48A-2564-4B4D-9F13-694CA3044596}"/>
    <cellStyle name="40% - Ênfase2 2 2 5 2 3 3" xfId="31060" xr:uid="{B10F682C-EA86-4282-BBD5-44201618337E}"/>
    <cellStyle name="40% - Ênfase2 2 2 5 2 4" xfId="13780" xr:uid="{0AD0853A-4F98-42AA-BF06-6E338832148E}"/>
    <cellStyle name="40% - Ênfase2 2 2 5 2 4 2" xfId="36820" xr:uid="{BDFD8F5C-E112-487F-98C4-51ED6DCBAE4F}"/>
    <cellStyle name="40% - Ênfase2 2 2 5 2 5" xfId="25300" xr:uid="{4F7AEA1D-8826-46C6-8888-4DB45B4805A6}"/>
    <cellStyle name="40% - Ênfase2 2 2 5 3" xfId="3700" xr:uid="{16868F54-5F4B-4D5D-94BB-25DE3AB2ABD4}"/>
    <cellStyle name="40% - Ênfase2 2 2 5 3 2" xfId="9460" xr:uid="{98CFB55B-CE1B-465B-B8F9-B2CC73008F82}"/>
    <cellStyle name="40% - Ênfase2 2 2 5 3 2 2" xfId="20980" xr:uid="{A4C8DD7E-B35D-44DB-8BE5-D127C138CA97}"/>
    <cellStyle name="40% - Ênfase2 2 2 5 3 2 2 2" xfId="44020" xr:uid="{F7E6DA52-EBB8-4FC5-AD99-C250D8F16E6D}"/>
    <cellStyle name="40% - Ênfase2 2 2 5 3 2 3" xfId="32500" xr:uid="{B4C6C0C4-2E43-4E29-8E93-120418F0DB80}"/>
    <cellStyle name="40% - Ênfase2 2 2 5 3 3" xfId="15220" xr:uid="{3C5F15FC-5863-4A38-AC8B-3CA1CF7D8330}"/>
    <cellStyle name="40% - Ênfase2 2 2 5 3 3 2" xfId="38260" xr:uid="{DB222ABC-53A7-4916-B5DF-02221A59CEF9}"/>
    <cellStyle name="40% - Ênfase2 2 2 5 3 4" xfId="26740" xr:uid="{68B7B0B1-E8B8-4357-B742-3EE4209D1BCB}"/>
    <cellStyle name="40% - Ênfase2 2 2 5 4" xfId="6580" xr:uid="{A87C97E9-41F5-4D73-A8D2-F5CEFC6055E2}"/>
    <cellStyle name="40% - Ênfase2 2 2 5 4 2" xfId="18100" xr:uid="{0AD48215-F3BF-49C6-8B78-FFEF9376D83D}"/>
    <cellStyle name="40% - Ênfase2 2 2 5 4 2 2" xfId="41140" xr:uid="{6E44A3B9-928B-4FCE-8400-F753D588699B}"/>
    <cellStyle name="40% - Ênfase2 2 2 5 4 3" xfId="29620" xr:uid="{B65EED00-00F8-4F58-A060-C66429F0D1EB}"/>
    <cellStyle name="40% - Ênfase2 2 2 5 5" xfId="12340" xr:uid="{0141B519-E2CE-4CDA-A56B-7A34E3712863}"/>
    <cellStyle name="40% - Ênfase2 2 2 5 5 2" xfId="35380" xr:uid="{4C20489B-6892-47BD-B394-02FA1F09F509}"/>
    <cellStyle name="40% - Ênfase2 2 2 5 6" xfId="23860" xr:uid="{7E807C47-CC9A-43C3-A7DA-93576755DBCD}"/>
    <cellStyle name="40% - Ênfase2 2 2 6" xfId="1540" xr:uid="{BD7EA302-FCE8-42AE-AF56-342C95CAD818}"/>
    <cellStyle name="40% - Ênfase2 2 2 6 2" xfId="4420" xr:uid="{E3B1D369-F02C-49C3-91F0-AA7665B592C1}"/>
    <cellStyle name="40% - Ênfase2 2 2 6 2 2" xfId="10180" xr:uid="{B1DC0440-5D6D-433C-85B0-CB6D99D2DB5B}"/>
    <cellStyle name="40% - Ênfase2 2 2 6 2 2 2" xfId="21700" xr:uid="{581730B6-03CB-4E19-8EB1-D6916F3B0D2F}"/>
    <cellStyle name="40% - Ênfase2 2 2 6 2 2 2 2" xfId="44740" xr:uid="{579D7E8E-90B1-4AE3-9BF6-10A9971F0B6D}"/>
    <cellStyle name="40% - Ênfase2 2 2 6 2 2 3" xfId="33220" xr:uid="{79298BBB-DEED-47E9-B8AF-F81C194EF052}"/>
    <cellStyle name="40% - Ênfase2 2 2 6 2 3" xfId="15940" xr:uid="{5B66571A-C150-4D6E-BF9D-6BBAEA18A068}"/>
    <cellStyle name="40% - Ênfase2 2 2 6 2 3 2" xfId="38980" xr:uid="{E25F8254-DB6D-4C33-B1B2-9867BB81C08D}"/>
    <cellStyle name="40% - Ênfase2 2 2 6 2 4" xfId="27460" xr:uid="{9321BAE3-7E37-4FC2-9969-E28C8A3021BB}"/>
    <cellStyle name="40% - Ênfase2 2 2 6 3" xfId="7300" xr:uid="{20CA23B5-A072-4EB8-83B2-9E382065A2B9}"/>
    <cellStyle name="40% - Ênfase2 2 2 6 3 2" xfId="18820" xr:uid="{8821946A-FCBE-482B-BD34-C0247A6501DE}"/>
    <cellStyle name="40% - Ênfase2 2 2 6 3 2 2" xfId="41860" xr:uid="{B6B549E5-7325-49A2-A290-893873147C02}"/>
    <cellStyle name="40% - Ênfase2 2 2 6 3 3" xfId="30340" xr:uid="{74495474-0ED5-4602-B53D-CF9453675963}"/>
    <cellStyle name="40% - Ênfase2 2 2 6 4" xfId="13060" xr:uid="{326F193E-6305-4FC7-8887-DF82BD410D80}"/>
    <cellStyle name="40% - Ênfase2 2 2 6 4 2" xfId="36100" xr:uid="{E7138C1A-A13F-4B8B-8BF5-D6E9DB0A59EE}"/>
    <cellStyle name="40% - Ênfase2 2 2 6 5" xfId="24580" xr:uid="{FE77C5DE-4861-4FA2-9412-A4766B2F46FD}"/>
    <cellStyle name="40% - Ênfase2 2 2 7" xfId="2980" xr:uid="{2EABF1EE-512D-41E2-A5CA-252F63D65753}"/>
    <cellStyle name="40% - Ênfase2 2 2 7 2" xfId="8740" xr:uid="{AA0CE5A8-EAF6-49AF-BA6A-F269350EF6A7}"/>
    <cellStyle name="40% - Ênfase2 2 2 7 2 2" xfId="20260" xr:uid="{680E0100-38B4-4874-9F5E-5245C4C5807A}"/>
    <cellStyle name="40% - Ênfase2 2 2 7 2 2 2" xfId="43300" xr:uid="{7C7F5152-A4CF-4BDE-95B5-63A6B7583C08}"/>
    <cellStyle name="40% - Ênfase2 2 2 7 2 3" xfId="31780" xr:uid="{6820859A-5058-492E-8337-03BAD3B971EC}"/>
    <cellStyle name="40% - Ênfase2 2 2 7 3" xfId="14500" xr:uid="{118F7242-178E-4F4F-A863-55529DEF1E74}"/>
    <cellStyle name="40% - Ênfase2 2 2 7 3 2" xfId="37540" xr:uid="{0960139E-70D3-486E-A0EE-8B325D7D6A56}"/>
    <cellStyle name="40% - Ênfase2 2 2 7 4" xfId="26020" xr:uid="{A4D908EF-8EE4-403B-813E-58CA48732882}"/>
    <cellStyle name="40% - Ênfase2 2 2 8" xfId="5860" xr:uid="{23EC5F6E-D9B1-482B-AF21-748E8D78FE52}"/>
    <cellStyle name="40% - Ênfase2 2 2 8 2" xfId="17380" xr:uid="{929CBA65-031A-457C-8F7F-74CD7DAA7AFB}"/>
    <cellStyle name="40% - Ênfase2 2 2 8 2 2" xfId="40420" xr:uid="{9A83A822-00A4-454C-AA10-FEF4AD127914}"/>
    <cellStyle name="40% - Ênfase2 2 2 8 3" xfId="28900" xr:uid="{0608C92A-B1AD-40C7-8DAE-A3D53D605CB5}"/>
    <cellStyle name="40% - Ênfase2 2 2 9" xfId="11620" xr:uid="{FE751DE6-FA98-4F9C-A495-44729E6FD4DA}"/>
    <cellStyle name="40% - Ênfase2 2 2 9 2" xfId="34660" xr:uid="{FA68A044-77D0-4923-8C25-C3863348A71E}"/>
    <cellStyle name="40% - Ênfase2 2 3" xfId="145" xr:uid="{ACD81ED5-5C31-4FC0-9BC7-383570BBED5A}"/>
    <cellStyle name="40% - Ênfase2 2 3 2" xfId="325" xr:uid="{142019AB-48F4-4C74-993F-7AC70D131B99}"/>
    <cellStyle name="40% - Ênfase2 2 3 2 2" xfId="685" xr:uid="{FE63AEDC-4809-41CE-9915-19B708110E00}"/>
    <cellStyle name="40% - Ênfase2 2 3 2 2 2" xfId="1405" xr:uid="{B3B99F4A-776A-44CA-9CF8-22A996C194E2}"/>
    <cellStyle name="40% - Ênfase2 2 3 2 2 2 2" xfId="2845" xr:uid="{7812687A-EAA8-4277-8972-D0AA4FC9F426}"/>
    <cellStyle name="40% - Ênfase2 2 3 2 2 2 2 2" xfId="5725" xr:uid="{7B7C5381-E3B3-42D7-93A5-69AA6E7D7975}"/>
    <cellStyle name="40% - Ênfase2 2 3 2 2 2 2 2 2" xfId="11485" xr:uid="{73AF68AA-08CA-4FAB-8F31-CE8A819D53FD}"/>
    <cellStyle name="40% - Ênfase2 2 3 2 2 2 2 2 2 2" xfId="23005" xr:uid="{4E699FFB-7E9B-41DC-A5F5-56062E912A62}"/>
    <cellStyle name="40% - Ênfase2 2 3 2 2 2 2 2 2 2 2" xfId="46045" xr:uid="{8F08BA76-F666-491F-A88A-D80DE43523C7}"/>
    <cellStyle name="40% - Ênfase2 2 3 2 2 2 2 2 2 3" xfId="34525" xr:uid="{A5FD3CCF-9A25-4678-993F-25618D674F1F}"/>
    <cellStyle name="40% - Ênfase2 2 3 2 2 2 2 2 3" xfId="17245" xr:uid="{E6AF0293-D570-44D5-B9D4-7C7995297F0F}"/>
    <cellStyle name="40% - Ênfase2 2 3 2 2 2 2 2 3 2" xfId="40285" xr:uid="{9764C879-2EFB-4FE4-8DC0-D7AB7ADFFE7B}"/>
    <cellStyle name="40% - Ênfase2 2 3 2 2 2 2 2 4" xfId="28765" xr:uid="{F74CA0A0-36C0-4193-834B-624616A2C479}"/>
    <cellStyle name="40% - Ênfase2 2 3 2 2 2 2 3" xfId="8605" xr:uid="{6F3DA204-B530-44AB-BE3F-CD497C42AE45}"/>
    <cellStyle name="40% - Ênfase2 2 3 2 2 2 2 3 2" xfId="20125" xr:uid="{840E74D2-DFCD-4CC5-A5C3-4D65085F330A}"/>
    <cellStyle name="40% - Ênfase2 2 3 2 2 2 2 3 2 2" xfId="43165" xr:uid="{A6240BD5-F568-4A84-B996-A715B0C74E89}"/>
    <cellStyle name="40% - Ênfase2 2 3 2 2 2 2 3 3" xfId="31645" xr:uid="{161EAFEB-7E0B-4139-B244-075C66BF4A7B}"/>
    <cellStyle name="40% - Ênfase2 2 3 2 2 2 2 4" xfId="14365" xr:uid="{613E7BD2-8CAE-48E3-AB1D-141C406BFDD2}"/>
    <cellStyle name="40% - Ênfase2 2 3 2 2 2 2 4 2" xfId="37405" xr:uid="{FB9C9196-81E3-42C9-B06D-765583135291}"/>
    <cellStyle name="40% - Ênfase2 2 3 2 2 2 2 5" xfId="25885" xr:uid="{A361A14A-B11A-4B92-878E-5625A549A044}"/>
    <cellStyle name="40% - Ênfase2 2 3 2 2 2 3" xfId="4285" xr:uid="{C842F3FA-037A-4B0C-B94F-93CD374970E3}"/>
    <cellStyle name="40% - Ênfase2 2 3 2 2 2 3 2" xfId="10045" xr:uid="{383F0266-EC35-4C3D-8AF3-F2D1A6463611}"/>
    <cellStyle name="40% - Ênfase2 2 3 2 2 2 3 2 2" xfId="21565" xr:uid="{6506E419-25AF-447D-9B01-654FD2422792}"/>
    <cellStyle name="40% - Ênfase2 2 3 2 2 2 3 2 2 2" xfId="44605" xr:uid="{44DD6635-8D38-438E-BF72-C0819937B1DD}"/>
    <cellStyle name="40% - Ênfase2 2 3 2 2 2 3 2 3" xfId="33085" xr:uid="{3F6B0E7B-0D33-40F7-A4CA-628C5C9A0F2D}"/>
    <cellStyle name="40% - Ênfase2 2 3 2 2 2 3 3" xfId="15805" xr:uid="{301347FF-E756-475D-BC6B-10D915471139}"/>
    <cellStyle name="40% - Ênfase2 2 3 2 2 2 3 3 2" xfId="38845" xr:uid="{82457A5B-B91E-45A5-903E-0FED3A78F78F}"/>
    <cellStyle name="40% - Ênfase2 2 3 2 2 2 3 4" xfId="27325" xr:uid="{E9C6ADC6-34B2-4813-8CA4-A251BB36FF49}"/>
    <cellStyle name="40% - Ênfase2 2 3 2 2 2 4" xfId="7165" xr:uid="{8093F708-E1E0-4C37-B368-32ED0424A467}"/>
    <cellStyle name="40% - Ênfase2 2 3 2 2 2 4 2" xfId="18685" xr:uid="{9EAE55AA-EB3E-4D1B-A03B-3A3F4B4EF914}"/>
    <cellStyle name="40% - Ênfase2 2 3 2 2 2 4 2 2" xfId="41725" xr:uid="{F0332710-B564-4271-9A56-AF6878573F05}"/>
    <cellStyle name="40% - Ênfase2 2 3 2 2 2 4 3" xfId="30205" xr:uid="{95C004A4-86E1-4084-934C-1E697DC9E690}"/>
    <cellStyle name="40% - Ênfase2 2 3 2 2 2 5" xfId="12925" xr:uid="{59081AF3-0AA5-46B9-8D4B-308CC0478D50}"/>
    <cellStyle name="40% - Ênfase2 2 3 2 2 2 5 2" xfId="35965" xr:uid="{00ABB37D-3A73-4158-AEB7-17957B5B5A43}"/>
    <cellStyle name="40% - Ênfase2 2 3 2 2 2 6" xfId="24445" xr:uid="{32EF5BF3-886B-4A22-B814-24129E3CC350}"/>
    <cellStyle name="40% - Ênfase2 2 3 2 2 3" xfId="2125" xr:uid="{2F99A23F-DFF8-438E-B4B6-6F65A6BFEC5C}"/>
    <cellStyle name="40% - Ênfase2 2 3 2 2 3 2" xfId="5005" xr:uid="{4F2E1BFE-A2CE-4716-9705-B0AD38270C24}"/>
    <cellStyle name="40% - Ênfase2 2 3 2 2 3 2 2" xfId="10765" xr:uid="{BE36AD78-2953-4C40-B1EB-829522C58080}"/>
    <cellStyle name="40% - Ênfase2 2 3 2 2 3 2 2 2" xfId="22285" xr:uid="{DD6E7182-75B2-491B-8F21-114817419F5A}"/>
    <cellStyle name="40% - Ênfase2 2 3 2 2 3 2 2 2 2" xfId="45325" xr:uid="{F86F0925-804D-4797-896B-82B02B7839E1}"/>
    <cellStyle name="40% - Ênfase2 2 3 2 2 3 2 2 3" xfId="33805" xr:uid="{81080839-BF88-44B1-A769-9EF3F4F46194}"/>
    <cellStyle name="40% - Ênfase2 2 3 2 2 3 2 3" xfId="16525" xr:uid="{19D154C8-F6DF-4685-8B9E-D87376B47D7B}"/>
    <cellStyle name="40% - Ênfase2 2 3 2 2 3 2 3 2" xfId="39565" xr:uid="{A7D995CB-F0F4-45A0-B6AB-65499E08F36C}"/>
    <cellStyle name="40% - Ênfase2 2 3 2 2 3 2 4" xfId="28045" xr:uid="{34E218BA-78A6-46B2-AC25-8ADF850A3FBA}"/>
    <cellStyle name="40% - Ênfase2 2 3 2 2 3 3" xfId="7885" xr:uid="{4F131889-B2F5-49B7-B70B-CF7C1D0E66D8}"/>
    <cellStyle name="40% - Ênfase2 2 3 2 2 3 3 2" xfId="19405" xr:uid="{66FAEB12-2E5B-4B34-A39F-8BCC09F880A0}"/>
    <cellStyle name="40% - Ênfase2 2 3 2 2 3 3 2 2" xfId="42445" xr:uid="{3A6F97AC-9DDC-4698-A069-A7577B00693D}"/>
    <cellStyle name="40% - Ênfase2 2 3 2 2 3 3 3" xfId="30925" xr:uid="{D01E6F0C-DC74-40DB-A6AD-1D6623BFF956}"/>
    <cellStyle name="40% - Ênfase2 2 3 2 2 3 4" xfId="13645" xr:uid="{9359F3B7-4CB4-4436-8BA9-C0E2E2962375}"/>
    <cellStyle name="40% - Ênfase2 2 3 2 2 3 4 2" xfId="36685" xr:uid="{60BB912F-CC47-4C03-861A-15C673F35BD6}"/>
    <cellStyle name="40% - Ênfase2 2 3 2 2 3 5" xfId="25165" xr:uid="{00A65C0E-ADA3-44BF-A0B6-098A9522E460}"/>
    <cellStyle name="40% - Ênfase2 2 3 2 2 4" xfId="3565" xr:uid="{C5A99DD8-B41D-4FA0-AF82-1E7DE5323FF6}"/>
    <cellStyle name="40% - Ênfase2 2 3 2 2 4 2" xfId="9325" xr:uid="{A6CBC40E-A907-4444-8408-4D71ACCEABB3}"/>
    <cellStyle name="40% - Ênfase2 2 3 2 2 4 2 2" xfId="20845" xr:uid="{A3AA2DD6-CEFB-4A01-B6BD-D1505CED6EEA}"/>
    <cellStyle name="40% - Ênfase2 2 3 2 2 4 2 2 2" xfId="43885" xr:uid="{955EDFD4-FEF4-4BDC-B7DF-830D91F46024}"/>
    <cellStyle name="40% - Ênfase2 2 3 2 2 4 2 3" xfId="32365" xr:uid="{1B8DCE47-6D8D-4EE6-AAB8-2D2D4A7B4373}"/>
    <cellStyle name="40% - Ênfase2 2 3 2 2 4 3" xfId="15085" xr:uid="{CDB1976E-7EE6-47B9-88D7-D8F9114A6A05}"/>
    <cellStyle name="40% - Ênfase2 2 3 2 2 4 3 2" xfId="38125" xr:uid="{B41D9654-7F84-4275-846B-B899003F1E88}"/>
    <cellStyle name="40% - Ênfase2 2 3 2 2 4 4" xfId="26605" xr:uid="{90721F3B-0D4D-44DB-A6A9-C3960741F528}"/>
    <cellStyle name="40% - Ênfase2 2 3 2 2 5" xfId="6445" xr:uid="{E2D9A307-0FBE-477E-B57E-2F3D305C713C}"/>
    <cellStyle name="40% - Ênfase2 2 3 2 2 5 2" xfId="17965" xr:uid="{D3C04F6D-8563-42C5-B57E-F3258B2355AB}"/>
    <cellStyle name="40% - Ênfase2 2 3 2 2 5 2 2" xfId="41005" xr:uid="{6697C5A1-69A7-4378-883D-B0C8094D359C}"/>
    <cellStyle name="40% - Ênfase2 2 3 2 2 5 3" xfId="29485" xr:uid="{35A88500-EA3F-4E38-91DA-0FCE23A04C8A}"/>
    <cellStyle name="40% - Ênfase2 2 3 2 2 6" xfId="12205" xr:uid="{9ECD99DD-D2F8-4130-9AA6-EC0C82279A6B}"/>
    <cellStyle name="40% - Ênfase2 2 3 2 2 6 2" xfId="35245" xr:uid="{F4CBDF39-B92D-45A3-A2C1-7C96542AE5BC}"/>
    <cellStyle name="40% - Ênfase2 2 3 2 2 7" xfId="23725" xr:uid="{4A640FFA-81CF-40EA-B6F8-5A692F560DA6}"/>
    <cellStyle name="40% - Ênfase2 2 3 2 3" xfId="1045" xr:uid="{FCE93799-D65D-4B29-9259-7B17F1CEC6A6}"/>
    <cellStyle name="40% - Ênfase2 2 3 2 3 2" xfId="2485" xr:uid="{B80D7962-5529-46E3-A219-C8467348047D}"/>
    <cellStyle name="40% - Ênfase2 2 3 2 3 2 2" xfId="5365" xr:uid="{13C252F7-033E-4BC6-913B-3E6CC0736E26}"/>
    <cellStyle name="40% - Ênfase2 2 3 2 3 2 2 2" xfId="11125" xr:uid="{4A380CC9-C4CA-4855-838D-3E115D49D986}"/>
    <cellStyle name="40% - Ênfase2 2 3 2 3 2 2 2 2" xfId="22645" xr:uid="{6503EF26-EB45-4F69-978F-7C37D15973FD}"/>
    <cellStyle name="40% - Ênfase2 2 3 2 3 2 2 2 2 2" xfId="45685" xr:uid="{E251AEF9-E4BB-4B36-A257-6A36733BAAE2}"/>
    <cellStyle name="40% - Ênfase2 2 3 2 3 2 2 2 3" xfId="34165" xr:uid="{387AC1CF-BAFC-4E51-85BE-A492C6FA6A7E}"/>
    <cellStyle name="40% - Ênfase2 2 3 2 3 2 2 3" xfId="16885" xr:uid="{934A2F40-4ADE-46A2-B1C0-0170727F4611}"/>
    <cellStyle name="40% - Ênfase2 2 3 2 3 2 2 3 2" xfId="39925" xr:uid="{4DBEEBDD-B3DA-4161-9AF5-37F586D9727B}"/>
    <cellStyle name="40% - Ênfase2 2 3 2 3 2 2 4" xfId="28405" xr:uid="{B3766173-D952-464E-9F61-0F92A374E803}"/>
    <cellStyle name="40% - Ênfase2 2 3 2 3 2 3" xfId="8245" xr:uid="{9C0193B6-D9E1-4165-A9F6-980FE0842615}"/>
    <cellStyle name="40% - Ênfase2 2 3 2 3 2 3 2" xfId="19765" xr:uid="{A70E1EF3-1B55-47C1-B020-640BA95F4507}"/>
    <cellStyle name="40% - Ênfase2 2 3 2 3 2 3 2 2" xfId="42805" xr:uid="{E4331865-3934-4794-A7C1-589BD14F03CA}"/>
    <cellStyle name="40% - Ênfase2 2 3 2 3 2 3 3" xfId="31285" xr:uid="{F046555B-EDE7-486F-9D98-F4D74FCDFEE0}"/>
    <cellStyle name="40% - Ênfase2 2 3 2 3 2 4" xfId="14005" xr:uid="{B1E603C2-408A-4E93-B24E-30B97DE7E2B0}"/>
    <cellStyle name="40% - Ênfase2 2 3 2 3 2 4 2" xfId="37045" xr:uid="{1B21B033-0962-4D9F-8A9B-09D855ACE5C5}"/>
    <cellStyle name="40% - Ênfase2 2 3 2 3 2 5" xfId="25525" xr:uid="{FA13EA62-94DE-47E6-AC3D-81CC8842F890}"/>
    <cellStyle name="40% - Ênfase2 2 3 2 3 3" xfId="3925" xr:uid="{D0E4065D-56D8-44DF-80F2-6E544F72ADB5}"/>
    <cellStyle name="40% - Ênfase2 2 3 2 3 3 2" xfId="9685" xr:uid="{177A5438-0688-475E-95A5-0EA5A9538DBB}"/>
    <cellStyle name="40% - Ênfase2 2 3 2 3 3 2 2" xfId="21205" xr:uid="{9DB007C1-F3FE-4D99-9C6C-B68E73361023}"/>
    <cellStyle name="40% - Ênfase2 2 3 2 3 3 2 2 2" xfId="44245" xr:uid="{AC8F486E-C0AE-4828-BAF3-414622CC913F}"/>
    <cellStyle name="40% - Ênfase2 2 3 2 3 3 2 3" xfId="32725" xr:uid="{01E517EB-6E10-41CA-9BC9-4986AAB4B4BB}"/>
    <cellStyle name="40% - Ênfase2 2 3 2 3 3 3" xfId="15445" xr:uid="{E6D331F2-FE64-4F5F-A468-99AC3E7D4C47}"/>
    <cellStyle name="40% - Ênfase2 2 3 2 3 3 3 2" xfId="38485" xr:uid="{62C9C527-B119-4DC5-9E00-335B10F7C94A}"/>
    <cellStyle name="40% - Ênfase2 2 3 2 3 3 4" xfId="26965" xr:uid="{D696EB42-8301-4357-B910-FAE32D7475AA}"/>
    <cellStyle name="40% - Ênfase2 2 3 2 3 4" xfId="6805" xr:uid="{EFA90EAA-7B1B-414B-BF99-10B5EC66DCD1}"/>
    <cellStyle name="40% - Ênfase2 2 3 2 3 4 2" xfId="18325" xr:uid="{B4C72D61-992E-4970-A6CB-FB9C319965DC}"/>
    <cellStyle name="40% - Ênfase2 2 3 2 3 4 2 2" xfId="41365" xr:uid="{21922EA4-5D20-4A24-AB2D-3D1D22037CBA}"/>
    <cellStyle name="40% - Ênfase2 2 3 2 3 4 3" xfId="29845" xr:uid="{214483EA-CB76-4EFE-B95D-1C667A23841E}"/>
    <cellStyle name="40% - Ênfase2 2 3 2 3 5" xfId="12565" xr:uid="{9D3DB11F-022D-4D23-909D-BB8F347964AC}"/>
    <cellStyle name="40% - Ênfase2 2 3 2 3 5 2" xfId="35605" xr:uid="{E8BE8B32-5C04-4C69-BB1A-2C747D9B977D}"/>
    <cellStyle name="40% - Ênfase2 2 3 2 3 6" xfId="24085" xr:uid="{962E5F60-7F6E-4D0C-A404-29B7CDBF996E}"/>
    <cellStyle name="40% - Ênfase2 2 3 2 4" xfId="1765" xr:uid="{66741983-E8C3-4B67-BBCF-0F14E1BD6CBE}"/>
    <cellStyle name="40% - Ênfase2 2 3 2 4 2" xfId="4645" xr:uid="{5D848804-C226-4745-91BC-B557C461E276}"/>
    <cellStyle name="40% - Ênfase2 2 3 2 4 2 2" xfId="10405" xr:uid="{1A68EB2B-FC68-473B-8F4A-020B8AA7D3F5}"/>
    <cellStyle name="40% - Ênfase2 2 3 2 4 2 2 2" xfId="21925" xr:uid="{C45EC9FC-A1FB-4AD0-9060-4B60F6D10F49}"/>
    <cellStyle name="40% - Ênfase2 2 3 2 4 2 2 2 2" xfId="44965" xr:uid="{9D402EBE-05F8-400D-B7EF-F2DD1540272F}"/>
    <cellStyle name="40% - Ênfase2 2 3 2 4 2 2 3" xfId="33445" xr:uid="{F22AEA4D-026B-4675-85F5-B40F6D216D5F}"/>
    <cellStyle name="40% - Ênfase2 2 3 2 4 2 3" xfId="16165" xr:uid="{BA48FAA0-7ACB-4F77-8935-162DC5F6DCE2}"/>
    <cellStyle name="40% - Ênfase2 2 3 2 4 2 3 2" xfId="39205" xr:uid="{0C6E3DF5-ECCA-4575-A525-737160BB91A4}"/>
    <cellStyle name="40% - Ênfase2 2 3 2 4 2 4" xfId="27685" xr:uid="{9FEAD6C4-339E-4052-9767-EFA55071BB97}"/>
    <cellStyle name="40% - Ênfase2 2 3 2 4 3" xfId="7525" xr:uid="{7419BF33-1C22-4DF0-A8BC-7F981A399C1A}"/>
    <cellStyle name="40% - Ênfase2 2 3 2 4 3 2" xfId="19045" xr:uid="{4EA1470D-2326-414B-8BC1-2BD91E633C22}"/>
    <cellStyle name="40% - Ênfase2 2 3 2 4 3 2 2" xfId="42085" xr:uid="{2CBE09F8-25A6-49EB-B58B-6B6152F7EB66}"/>
    <cellStyle name="40% - Ênfase2 2 3 2 4 3 3" xfId="30565" xr:uid="{7BB4A539-D2BB-419A-AE39-1A63B34BD545}"/>
    <cellStyle name="40% - Ênfase2 2 3 2 4 4" xfId="13285" xr:uid="{03927EF5-FD8F-4175-9A60-52E1F7AC65B3}"/>
    <cellStyle name="40% - Ênfase2 2 3 2 4 4 2" xfId="36325" xr:uid="{70B5BCB0-6C8A-4E8E-9B54-2C08D7007DBB}"/>
    <cellStyle name="40% - Ênfase2 2 3 2 4 5" xfId="24805" xr:uid="{43B83D48-44DC-434A-A55D-98DD9EEA304B}"/>
    <cellStyle name="40% - Ênfase2 2 3 2 5" xfId="3205" xr:uid="{D654AE29-FC2F-4133-9DF8-39B964668E5E}"/>
    <cellStyle name="40% - Ênfase2 2 3 2 5 2" xfId="8965" xr:uid="{1D04589E-B4B9-4AE8-A336-C7EBAEF98E28}"/>
    <cellStyle name="40% - Ênfase2 2 3 2 5 2 2" xfId="20485" xr:uid="{95D4B2DB-8067-462F-8451-93445BFD528C}"/>
    <cellStyle name="40% - Ênfase2 2 3 2 5 2 2 2" xfId="43525" xr:uid="{B5A216CB-47F9-4FEC-A2A2-4ED4960B7E60}"/>
    <cellStyle name="40% - Ênfase2 2 3 2 5 2 3" xfId="32005" xr:uid="{EB733F33-58A8-4CC4-A97B-871A4EECB0F8}"/>
    <cellStyle name="40% - Ênfase2 2 3 2 5 3" xfId="14725" xr:uid="{68B2CBE2-BC11-4EAA-A243-C95B20FAA8FA}"/>
    <cellStyle name="40% - Ênfase2 2 3 2 5 3 2" xfId="37765" xr:uid="{51DA59EC-0627-4200-A73F-18F0A4172175}"/>
    <cellStyle name="40% - Ênfase2 2 3 2 5 4" xfId="26245" xr:uid="{9EA1C072-4CDF-46B7-91A6-E7232CE99358}"/>
    <cellStyle name="40% - Ênfase2 2 3 2 6" xfId="6085" xr:uid="{5A8EA4C9-ADC3-4758-9CF3-8219D05566A7}"/>
    <cellStyle name="40% - Ênfase2 2 3 2 6 2" xfId="17605" xr:uid="{50FF4AE0-373E-4F26-A2C8-2FBDCE686AF6}"/>
    <cellStyle name="40% - Ênfase2 2 3 2 6 2 2" xfId="40645" xr:uid="{0EE98298-A704-44AA-9882-3BF0A7D7025E}"/>
    <cellStyle name="40% - Ênfase2 2 3 2 6 3" xfId="29125" xr:uid="{E7041CCA-BA75-4A4B-92A9-A00CF9527879}"/>
    <cellStyle name="40% - Ênfase2 2 3 2 7" xfId="11845" xr:uid="{B46E4909-BACC-4CFA-B8B9-BF356209FEDB}"/>
    <cellStyle name="40% - Ênfase2 2 3 2 7 2" xfId="34885" xr:uid="{FA75CE5D-5ACE-4BEE-A7D3-8D79ABF3ADD2}"/>
    <cellStyle name="40% - Ênfase2 2 3 2 8" xfId="23365" xr:uid="{95EBD37B-F6D4-437B-9EA1-38739155A5FA}"/>
    <cellStyle name="40% - Ênfase2 2 3 3" xfId="505" xr:uid="{D5C4279B-28E2-4533-A2A4-FB13967ECF02}"/>
    <cellStyle name="40% - Ênfase2 2 3 3 2" xfId="1225" xr:uid="{63DC5479-6D60-4C06-826A-0B327D2B1AF9}"/>
    <cellStyle name="40% - Ênfase2 2 3 3 2 2" xfId="2665" xr:uid="{FB342473-D155-4D72-9D6B-32F4BE46FFF0}"/>
    <cellStyle name="40% - Ênfase2 2 3 3 2 2 2" xfId="5545" xr:uid="{A97757AF-B20F-4EF7-8188-D92CA602391F}"/>
    <cellStyle name="40% - Ênfase2 2 3 3 2 2 2 2" xfId="11305" xr:uid="{2C28702B-F2C8-4F0E-9B3B-2DAE90F951A9}"/>
    <cellStyle name="40% - Ênfase2 2 3 3 2 2 2 2 2" xfId="22825" xr:uid="{36587C0B-6548-4208-B1DF-C8AAB3603AD1}"/>
    <cellStyle name="40% - Ênfase2 2 3 3 2 2 2 2 2 2" xfId="45865" xr:uid="{9F567CC4-5C8D-41B1-BBE6-990D8913CC49}"/>
    <cellStyle name="40% - Ênfase2 2 3 3 2 2 2 2 3" xfId="34345" xr:uid="{D322B9F5-332D-46A2-85C0-5ABAA87A4974}"/>
    <cellStyle name="40% - Ênfase2 2 3 3 2 2 2 3" xfId="17065" xr:uid="{B89E345D-7E99-49B4-AB9A-50C8F8CBF097}"/>
    <cellStyle name="40% - Ênfase2 2 3 3 2 2 2 3 2" xfId="40105" xr:uid="{41FFAC5F-999D-49D0-BA16-4FD347FF3B6F}"/>
    <cellStyle name="40% - Ênfase2 2 3 3 2 2 2 4" xfId="28585" xr:uid="{D2B65F0F-8E90-4B25-8FAD-3CEB7B97F5B0}"/>
    <cellStyle name="40% - Ênfase2 2 3 3 2 2 3" xfId="8425" xr:uid="{25C51BA8-02FB-4C0D-B51B-AB823053C859}"/>
    <cellStyle name="40% - Ênfase2 2 3 3 2 2 3 2" xfId="19945" xr:uid="{54423534-0881-404B-83C8-6284889D52F1}"/>
    <cellStyle name="40% - Ênfase2 2 3 3 2 2 3 2 2" xfId="42985" xr:uid="{FF48F1F7-DE5A-4D2D-BAF2-B6940E5C0A12}"/>
    <cellStyle name="40% - Ênfase2 2 3 3 2 2 3 3" xfId="31465" xr:uid="{B542E7BE-1476-4E2F-BBED-14E17ECA8C6D}"/>
    <cellStyle name="40% - Ênfase2 2 3 3 2 2 4" xfId="14185" xr:uid="{CF159086-82AF-4253-B957-6479F3175A6F}"/>
    <cellStyle name="40% - Ênfase2 2 3 3 2 2 4 2" xfId="37225" xr:uid="{580EB1B9-DAE3-47BB-88A8-8FDF588565E6}"/>
    <cellStyle name="40% - Ênfase2 2 3 3 2 2 5" xfId="25705" xr:uid="{8B93592E-0A81-4636-AB8D-2D76C5D2288F}"/>
    <cellStyle name="40% - Ênfase2 2 3 3 2 3" xfId="4105" xr:uid="{DABC1F33-8834-424B-ABC9-B0291F9DF045}"/>
    <cellStyle name="40% - Ênfase2 2 3 3 2 3 2" xfId="9865" xr:uid="{F747A892-C86A-4522-BCCE-F4C8961A4A18}"/>
    <cellStyle name="40% - Ênfase2 2 3 3 2 3 2 2" xfId="21385" xr:uid="{AD71B3AF-8E8F-4D09-BEB1-EFA705B3738A}"/>
    <cellStyle name="40% - Ênfase2 2 3 3 2 3 2 2 2" xfId="44425" xr:uid="{A270C83B-94B3-4A1C-8906-31F68F250739}"/>
    <cellStyle name="40% - Ênfase2 2 3 3 2 3 2 3" xfId="32905" xr:uid="{CEC147CB-8A82-4E1A-A9C4-6C2239FC74CD}"/>
    <cellStyle name="40% - Ênfase2 2 3 3 2 3 3" xfId="15625" xr:uid="{92287C31-D13D-441D-B335-6DB5FDE91D2E}"/>
    <cellStyle name="40% - Ênfase2 2 3 3 2 3 3 2" xfId="38665" xr:uid="{29729815-310D-4449-87E2-18D14AAE2FB0}"/>
    <cellStyle name="40% - Ênfase2 2 3 3 2 3 4" xfId="27145" xr:uid="{474C3169-A030-4A09-B8A0-C74906E8F79A}"/>
    <cellStyle name="40% - Ênfase2 2 3 3 2 4" xfId="6985" xr:uid="{D590CD0F-A316-4FCF-9DD6-6A61AF6624F5}"/>
    <cellStyle name="40% - Ênfase2 2 3 3 2 4 2" xfId="18505" xr:uid="{201F6E61-BE9B-482B-B96F-CC56E9B11A54}"/>
    <cellStyle name="40% - Ênfase2 2 3 3 2 4 2 2" xfId="41545" xr:uid="{67830256-0344-4103-99D3-5BF5FCAD58DC}"/>
    <cellStyle name="40% - Ênfase2 2 3 3 2 4 3" xfId="30025" xr:uid="{4C5CBBC6-EA6D-4390-8E6A-C367A617AE77}"/>
    <cellStyle name="40% - Ênfase2 2 3 3 2 5" xfId="12745" xr:uid="{53651A8A-225E-430C-81CC-1AB20330B95A}"/>
    <cellStyle name="40% - Ênfase2 2 3 3 2 5 2" xfId="35785" xr:uid="{4B7CCF4F-741E-43A6-82F6-02D320262E64}"/>
    <cellStyle name="40% - Ênfase2 2 3 3 2 6" xfId="24265" xr:uid="{9EAF9A8B-5CD5-4E7E-9D29-F901FFC9F81A}"/>
    <cellStyle name="40% - Ênfase2 2 3 3 3" xfId="1945" xr:uid="{7FD260CC-F6D7-4D6A-BD3E-60386FC237C5}"/>
    <cellStyle name="40% - Ênfase2 2 3 3 3 2" xfId="4825" xr:uid="{6D68F13C-D5FA-4B57-98A3-C00204339377}"/>
    <cellStyle name="40% - Ênfase2 2 3 3 3 2 2" xfId="10585" xr:uid="{0505876E-C351-4912-B803-706F49CB0C97}"/>
    <cellStyle name="40% - Ênfase2 2 3 3 3 2 2 2" xfId="22105" xr:uid="{2A00E7F8-C386-4192-83CD-6728FDE54999}"/>
    <cellStyle name="40% - Ênfase2 2 3 3 3 2 2 2 2" xfId="45145" xr:uid="{299FFDBC-7C11-4B4D-A74B-E5A9107B3DA8}"/>
    <cellStyle name="40% - Ênfase2 2 3 3 3 2 2 3" xfId="33625" xr:uid="{7E6ABE11-B374-4C4C-B022-8007CB576BD2}"/>
    <cellStyle name="40% - Ênfase2 2 3 3 3 2 3" xfId="16345" xr:uid="{0B32DDB2-AA77-4F77-8850-BA4720BD5F29}"/>
    <cellStyle name="40% - Ênfase2 2 3 3 3 2 3 2" xfId="39385" xr:uid="{EACB8536-FC1F-42C9-8DCE-D193EA4671E5}"/>
    <cellStyle name="40% - Ênfase2 2 3 3 3 2 4" xfId="27865" xr:uid="{7FD4FD76-1CA6-4955-A471-A67CC30D3911}"/>
    <cellStyle name="40% - Ênfase2 2 3 3 3 3" xfId="7705" xr:uid="{3CAEB0FB-A1E4-4AC2-A845-D557A344E299}"/>
    <cellStyle name="40% - Ênfase2 2 3 3 3 3 2" xfId="19225" xr:uid="{7DA41DD6-4422-4C2A-B04C-EAD7CB799E76}"/>
    <cellStyle name="40% - Ênfase2 2 3 3 3 3 2 2" xfId="42265" xr:uid="{D9C25242-BCBF-4C46-AB0D-065576A3117C}"/>
    <cellStyle name="40% - Ênfase2 2 3 3 3 3 3" xfId="30745" xr:uid="{3538FD27-BDCD-40C6-9F17-76DDCEA96E5C}"/>
    <cellStyle name="40% - Ênfase2 2 3 3 3 4" xfId="13465" xr:uid="{A7FD7DF5-9120-49A0-9F78-826258BCA98B}"/>
    <cellStyle name="40% - Ênfase2 2 3 3 3 4 2" xfId="36505" xr:uid="{90C3BBDA-EE2C-4E46-BCED-16B4119A23A6}"/>
    <cellStyle name="40% - Ênfase2 2 3 3 3 5" xfId="24985" xr:uid="{DE1DA69D-F97E-4EF9-B663-929485239D41}"/>
    <cellStyle name="40% - Ênfase2 2 3 3 4" xfId="3385" xr:uid="{5EE8015F-9735-45DC-91CB-ECF05C7B80A1}"/>
    <cellStyle name="40% - Ênfase2 2 3 3 4 2" xfId="9145" xr:uid="{A7F9088B-B4B0-46E0-91B6-7044A5A6F444}"/>
    <cellStyle name="40% - Ênfase2 2 3 3 4 2 2" xfId="20665" xr:uid="{E4AC947F-20A9-4940-8735-CB1500104598}"/>
    <cellStyle name="40% - Ênfase2 2 3 3 4 2 2 2" xfId="43705" xr:uid="{3D1EDFD9-476F-4308-B95C-231AC8125441}"/>
    <cellStyle name="40% - Ênfase2 2 3 3 4 2 3" xfId="32185" xr:uid="{1BAE2805-452D-417C-B503-852859917BE7}"/>
    <cellStyle name="40% - Ênfase2 2 3 3 4 3" xfId="14905" xr:uid="{26E2C174-8EEA-4450-A42D-3ED01BBD65DD}"/>
    <cellStyle name="40% - Ênfase2 2 3 3 4 3 2" xfId="37945" xr:uid="{4A7A588C-2407-4D92-89C4-46FE0520CA40}"/>
    <cellStyle name="40% - Ênfase2 2 3 3 4 4" xfId="26425" xr:uid="{44A2CE6B-FFCE-4376-AE80-B50AC15CFCE1}"/>
    <cellStyle name="40% - Ênfase2 2 3 3 5" xfId="6265" xr:uid="{BE159FFA-6A10-4FEE-9901-C3AA38CEA71D}"/>
    <cellStyle name="40% - Ênfase2 2 3 3 5 2" xfId="17785" xr:uid="{70AE8357-DF32-490A-8F00-DF6B1C625319}"/>
    <cellStyle name="40% - Ênfase2 2 3 3 5 2 2" xfId="40825" xr:uid="{98EC6807-0E0F-4157-955C-81630CFD0EA5}"/>
    <cellStyle name="40% - Ênfase2 2 3 3 5 3" xfId="29305" xr:uid="{FC0AA65C-51D5-4A1C-93DB-2E34397DDA18}"/>
    <cellStyle name="40% - Ênfase2 2 3 3 6" xfId="12025" xr:uid="{11F8F7A2-62E6-4DFC-A0B8-BA3BA68255FD}"/>
    <cellStyle name="40% - Ênfase2 2 3 3 6 2" xfId="35065" xr:uid="{FABFD45D-DE41-4C8D-A740-569FE049DE20}"/>
    <cellStyle name="40% - Ênfase2 2 3 3 7" xfId="23545" xr:uid="{57225DCC-CDCA-4699-A3A9-E060D42E7229}"/>
    <cellStyle name="40% - Ênfase2 2 3 4" xfId="865" xr:uid="{FAB59CBB-9520-4E5B-BE2E-E6599F43E188}"/>
    <cellStyle name="40% - Ênfase2 2 3 4 2" xfId="2305" xr:uid="{531E2AEF-5AD7-4184-93EB-D8F3EECE7AE8}"/>
    <cellStyle name="40% - Ênfase2 2 3 4 2 2" xfId="5185" xr:uid="{296932FB-E251-4923-8290-8303B832A033}"/>
    <cellStyle name="40% - Ênfase2 2 3 4 2 2 2" xfId="10945" xr:uid="{A09F818C-844F-4A28-B0C9-F238B1629FB2}"/>
    <cellStyle name="40% - Ênfase2 2 3 4 2 2 2 2" xfId="22465" xr:uid="{C1F89437-D499-4D38-AE79-DFB799B7E4EA}"/>
    <cellStyle name="40% - Ênfase2 2 3 4 2 2 2 2 2" xfId="45505" xr:uid="{6B0F1BC3-D082-4D3F-A154-CDF6656DFB45}"/>
    <cellStyle name="40% - Ênfase2 2 3 4 2 2 2 3" xfId="33985" xr:uid="{73EB0688-56EA-4D1E-837D-676119C4D06F}"/>
    <cellStyle name="40% - Ênfase2 2 3 4 2 2 3" xfId="16705" xr:uid="{EA3496DB-DFA4-4971-8B97-D9B6A1944BC7}"/>
    <cellStyle name="40% - Ênfase2 2 3 4 2 2 3 2" xfId="39745" xr:uid="{257E0CC7-479D-4757-B112-B5C8C4A61D43}"/>
    <cellStyle name="40% - Ênfase2 2 3 4 2 2 4" xfId="28225" xr:uid="{2256430E-77D2-4EC5-9131-3870F22F2D96}"/>
    <cellStyle name="40% - Ênfase2 2 3 4 2 3" xfId="8065" xr:uid="{1FAD5F73-4327-4E14-8C87-F14905D6DCFB}"/>
    <cellStyle name="40% - Ênfase2 2 3 4 2 3 2" xfId="19585" xr:uid="{6DF7879A-20F7-4CFE-A9D3-19B9FC4CE2F3}"/>
    <cellStyle name="40% - Ênfase2 2 3 4 2 3 2 2" xfId="42625" xr:uid="{115BE138-27C5-4DA1-B50B-C2DEFF9BF320}"/>
    <cellStyle name="40% - Ênfase2 2 3 4 2 3 3" xfId="31105" xr:uid="{CA3B95B8-3995-494D-AE07-96393848B248}"/>
    <cellStyle name="40% - Ênfase2 2 3 4 2 4" xfId="13825" xr:uid="{DA9D5CA2-6EA2-4207-A6D4-5F9EC2F8DF8B}"/>
    <cellStyle name="40% - Ênfase2 2 3 4 2 4 2" xfId="36865" xr:uid="{18DB14A5-0F84-4C7C-A6A0-03F31FF40165}"/>
    <cellStyle name="40% - Ênfase2 2 3 4 2 5" xfId="25345" xr:uid="{FB3E2BBB-FE19-475C-A127-EB331B62DE9B}"/>
    <cellStyle name="40% - Ênfase2 2 3 4 3" xfId="3745" xr:uid="{04420308-EF22-4689-83BE-C67A47BE441D}"/>
    <cellStyle name="40% - Ênfase2 2 3 4 3 2" xfId="9505" xr:uid="{44321565-19B7-4EF1-B989-0AB0D0EB55ED}"/>
    <cellStyle name="40% - Ênfase2 2 3 4 3 2 2" xfId="21025" xr:uid="{831D6BA1-D337-4113-8A6E-7B5EB13C80CC}"/>
    <cellStyle name="40% - Ênfase2 2 3 4 3 2 2 2" xfId="44065" xr:uid="{DD404BF5-1273-41AC-808A-74A630BB3B81}"/>
    <cellStyle name="40% - Ênfase2 2 3 4 3 2 3" xfId="32545" xr:uid="{42BADCB0-7A3C-4295-9A1F-F12745A41D1B}"/>
    <cellStyle name="40% - Ênfase2 2 3 4 3 3" xfId="15265" xr:uid="{1A96E876-D30F-427F-A0E6-0EAD23EDDA6C}"/>
    <cellStyle name="40% - Ênfase2 2 3 4 3 3 2" xfId="38305" xr:uid="{815F2281-A440-4682-809F-25AC2E016F9F}"/>
    <cellStyle name="40% - Ênfase2 2 3 4 3 4" xfId="26785" xr:uid="{9AB56B45-2A76-4F50-9BF0-9B417EDD475C}"/>
    <cellStyle name="40% - Ênfase2 2 3 4 4" xfId="6625" xr:uid="{32D72AAD-195D-4C78-9751-8729818E9B84}"/>
    <cellStyle name="40% - Ênfase2 2 3 4 4 2" xfId="18145" xr:uid="{84354FD0-AA44-4958-8D17-7DD8B6C0CF5A}"/>
    <cellStyle name="40% - Ênfase2 2 3 4 4 2 2" xfId="41185" xr:uid="{57A51131-FD48-4016-8E16-9D16FAE28ACF}"/>
    <cellStyle name="40% - Ênfase2 2 3 4 4 3" xfId="29665" xr:uid="{669BFDEA-BD98-4728-A194-2DEACD3EB313}"/>
    <cellStyle name="40% - Ênfase2 2 3 4 5" xfId="12385" xr:uid="{186E8499-2330-40A8-9716-D5D12BF78E99}"/>
    <cellStyle name="40% - Ênfase2 2 3 4 5 2" xfId="35425" xr:uid="{D074F55A-A955-4AC6-9BE8-57F5111DB9C4}"/>
    <cellStyle name="40% - Ênfase2 2 3 4 6" xfId="23905" xr:uid="{F10D81DC-A9D4-42E6-A22A-E89BE626338B}"/>
    <cellStyle name="40% - Ênfase2 2 3 5" xfId="1585" xr:uid="{51FBFC15-1113-4E51-85EA-5574C451F019}"/>
    <cellStyle name="40% - Ênfase2 2 3 5 2" xfId="4465" xr:uid="{2F6654E6-8296-4AB2-BC07-95C002994DB7}"/>
    <cellStyle name="40% - Ênfase2 2 3 5 2 2" xfId="10225" xr:uid="{035B5E52-3A24-4A01-938B-B79E0BA23DAD}"/>
    <cellStyle name="40% - Ênfase2 2 3 5 2 2 2" xfId="21745" xr:uid="{820C8D47-BC92-4B6D-A23E-43D936198C2C}"/>
    <cellStyle name="40% - Ênfase2 2 3 5 2 2 2 2" xfId="44785" xr:uid="{47B341C6-3AE0-442E-944B-6C25CADEBEFC}"/>
    <cellStyle name="40% - Ênfase2 2 3 5 2 2 3" xfId="33265" xr:uid="{5FA0F2F3-3AF7-4D72-AAE8-A441233611A6}"/>
    <cellStyle name="40% - Ênfase2 2 3 5 2 3" xfId="15985" xr:uid="{AF3594A4-148A-49D0-85E9-82BCAF08471F}"/>
    <cellStyle name="40% - Ênfase2 2 3 5 2 3 2" xfId="39025" xr:uid="{75643006-4007-48BD-9F69-D88C95C1CA20}"/>
    <cellStyle name="40% - Ênfase2 2 3 5 2 4" xfId="27505" xr:uid="{4322DFBA-97EE-4CA1-A26D-F43999A892ED}"/>
    <cellStyle name="40% - Ênfase2 2 3 5 3" xfId="7345" xr:uid="{03C2CD3D-4102-4A62-9036-C848FD5710D9}"/>
    <cellStyle name="40% - Ênfase2 2 3 5 3 2" xfId="18865" xr:uid="{A4F531F1-C1BD-4CA7-805B-2BDA972F6CF6}"/>
    <cellStyle name="40% - Ênfase2 2 3 5 3 2 2" xfId="41905" xr:uid="{2C9FDB0D-6B31-41C9-9354-DBA7BE29B80F}"/>
    <cellStyle name="40% - Ênfase2 2 3 5 3 3" xfId="30385" xr:uid="{DA81644C-1857-4708-AC1B-3E21EDEB4C9F}"/>
    <cellStyle name="40% - Ênfase2 2 3 5 4" xfId="13105" xr:uid="{97CAEBEE-997A-4FA4-ACB5-256A48B70E80}"/>
    <cellStyle name="40% - Ênfase2 2 3 5 4 2" xfId="36145" xr:uid="{91D0CFB5-C4DE-44B9-98A8-B34BF3D563B9}"/>
    <cellStyle name="40% - Ênfase2 2 3 5 5" xfId="24625" xr:uid="{88D7A162-6B87-4E1A-B67B-D9D3B3247477}"/>
    <cellStyle name="40% - Ênfase2 2 3 6" xfId="3025" xr:uid="{83A2BF67-BF07-4F3B-B418-E2277B3C5E3C}"/>
    <cellStyle name="40% - Ênfase2 2 3 6 2" xfId="8785" xr:uid="{3ECB51EB-9A73-4BCD-8F81-D407CB0AF010}"/>
    <cellStyle name="40% - Ênfase2 2 3 6 2 2" xfId="20305" xr:uid="{6AB665EB-66DA-4FDA-80C9-59696B754257}"/>
    <cellStyle name="40% - Ênfase2 2 3 6 2 2 2" xfId="43345" xr:uid="{CE62CCD8-63E4-4390-AECE-6F38DE0CD74B}"/>
    <cellStyle name="40% - Ênfase2 2 3 6 2 3" xfId="31825" xr:uid="{3516F547-F2BD-4C24-8628-6B2421EDF366}"/>
    <cellStyle name="40% - Ênfase2 2 3 6 3" xfId="14545" xr:uid="{4825859C-B238-4413-8667-3F6038B948C2}"/>
    <cellStyle name="40% - Ênfase2 2 3 6 3 2" xfId="37585" xr:uid="{FC242F3F-23AC-4C83-B87D-30E4BC36C240}"/>
    <cellStyle name="40% - Ênfase2 2 3 6 4" xfId="26065" xr:uid="{8BA08623-9E7F-4FCF-90CC-D35877EB2973}"/>
    <cellStyle name="40% - Ênfase2 2 3 7" xfId="5905" xr:uid="{99AAB511-C247-4FA5-BA01-1D269DF6964C}"/>
    <cellStyle name="40% - Ênfase2 2 3 7 2" xfId="17425" xr:uid="{7E1807C4-1FD4-408F-B846-88CF5CC2E589}"/>
    <cellStyle name="40% - Ênfase2 2 3 7 2 2" xfId="40465" xr:uid="{CE7C07FB-94D5-42BC-B169-211985A196B9}"/>
    <cellStyle name="40% - Ênfase2 2 3 7 3" xfId="28945" xr:uid="{EF724D8A-3C60-42FD-A501-4236AA5AA6B3}"/>
    <cellStyle name="40% - Ênfase2 2 3 8" xfId="11665" xr:uid="{24651123-4219-4CD2-8F4D-DD0D9E883811}"/>
    <cellStyle name="40% - Ênfase2 2 3 8 2" xfId="34705" xr:uid="{01CA86CF-12E5-4589-A966-901D2E75C615}"/>
    <cellStyle name="40% - Ênfase2 2 3 9" xfId="23185" xr:uid="{39E50C07-A14C-4C13-858A-7046641A1C11}"/>
    <cellStyle name="40% - Ênfase2 2 4" xfId="235" xr:uid="{17750724-05EE-4615-9A98-B26A0D8138F6}"/>
    <cellStyle name="40% - Ênfase2 2 4 2" xfId="595" xr:uid="{4C1C8A8B-E3B0-4FCB-9991-AFE0F96CD540}"/>
    <cellStyle name="40% - Ênfase2 2 4 2 2" xfId="1315" xr:uid="{CD11CDB2-4750-4B21-9B86-AD0B70A3EEC4}"/>
    <cellStyle name="40% - Ênfase2 2 4 2 2 2" xfId="2755" xr:uid="{0E4FA144-7EB5-4385-9764-734C4D25E526}"/>
    <cellStyle name="40% - Ênfase2 2 4 2 2 2 2" xfId="5635" xr:uid="{A3402B0C-6F41-4AF3-BBD3-0AF5D2394A90}"/>
    <cellStyle name="40% - Ênfase2 2 4 2 2 2 2 2" xfId="11395" xr:uid="{C84B3C53-21F6-474E-959D-021E2CB43845}"/>
    <cellStyle name="40% - Ênfase2 2 4 2 2 2 2 2 2" xfId="22915" xr:uid="{AF158119-8F66-4398-B13A-C41D561281E0}"/>
    <cellStyle name="40% - Ênfase2 2 4 2 2 2 2 2 2 2" xfId="45955" xr:uid="{D2F59B55-65B0-47A9-8FA9-4D6A3DC90D29}"/>
    <cellStyle name="40% - Ênfase2 2 4 2 2 2 2 2 3" xfId="34435" xr:uid="{068D30B6-8628-4789-982B-203CE5BE2269}"/>
    <cellStyle name="40% - Ênfase2 2 4 2 2 2 2 3" xfId="17155" xr:uid="{EC40B883-DB64-47F2-B5FC-7E409E9CCC08}"/>
    <cellStyle name="40% - Ênfase2 2 4 2 2 2 2 3 2" xfId="40195" xr:uid="{08B8E768-BBEC-4D15-9A25-07CDA59D10CD}"/>
    <cellStyle name="40% - Ênfase2 2 4 2 2 2 2 4" xfId="28675" xr:uid="{6BA4F9E5-9B31-480F-9E35-0F72358E6A18}"/>
    <cellStyle name="40% - Ênfase2 2 4 2 2 2 3" xfId="8515" xr:uid="{F6A1A895-530F-4104-947E-E7D1F4BA2783}"/>
    <cellStyle name="40% - Ênfase2 2 4 2 2 2 3 2" xfId="20035" xr:uid="{9E6B0D18-F3C0-4E62-BC30-765884717A5F}"/>
    <cellStyle name="40% - Ênfase2 2 4 2 2 2 3 2 2" xfId="43075" xr:uid="{B0AE605F-6371-4A4F-BB77-D3E6990CBD47}"/>
    <cellStyle name="40% - Ênfase2 2 4 2 2 2 3 3" xfId="31555" xr:uid="{C654A171-FA35-481E-A091-852FECA0F66B}"/>
    <cellStyle name="40% - Ênfase2 2 4 2 2 2 4" xfId="14275" xr:uid="{1ABEB1F0-E7AB-4D5B-952A-B8D6CA9778F8}"/>
    <cellStyle name="40% - Ênfase2 2 4 2 2 2 4 2" xfId="37315" xr:uid="{B451E9E7-8EEA-46A5-AA87-613B3C9ED447}"/>
    <cellStyle name="40% - Ênfase2 2 4 2 2 2 5" xfId="25795" xr:uid="{19358CC9-FF3A-4C00-96E0-D56BA10F385A}"/>
    <cellStyle name="40% - Ênfase2 2 4 2 2 3" xfId="4195" xr:uid="{5232650B-2A5C-45F0-9C56-9CD2B595B098}"/>
    <cellStyle name="40% - Ênfase2 2 4 2 2 3 2" xfId="9955" xr:uid="{248E70C2-0C69-4A7F-9FFC-455B226BEA17}"/>
    <cellStyle name="40% - Ênfase2 2 4 2 2 3 2 2" xfId="21475" xr:uid="{CA8A5F4C-52BB-4C38-924E-AA6C14C21514}"/>
    <cellStyle name="40% - Ênfase2 2 4 2 2 3 2 2 2" xfId="44515" xr:uid="{B6E2E412-CC9B-456C-928B-0F3C37A344EE}"/>
    <cellStyle name="40% - Ênfase2 2 4 2 2 3 2 3" xfId="32995" xr:uid="{C2DBBFB6-8FF4-435A-AB5E-33618B7ABBEB}"/>
    <cellStyle name="40% - Ênfase2 2 4 2 2 3 3" xfId="15715" xr:uid="{4A165F04-AE25-4D9B-829C-92A6AEF13CFD}"/>
    <cellStyle name="40% - Ênfase2 2 4 2 2 3 3 2" xfId="38755" xr:uid="{7237FF7E-BD1D-43F1-A2C8-EBF9430EFAD0}"/>
    <cellStyle name="40% - Ênfase2 2 4 2 2 3 4" xfId="27235" xr:uid="{DB10DF73-9FCB-4D0C-8F6A-354DA00A2119}"/>
    <cellStyle name="40% - Ênfase2 2 4 2 2 4" xfId="7075" xr:uid="{F096BDD3-EA9C-4F3C-AA6A-28AD4AFD7461}"/>
    <cellStyle name="40% - Ênfase2 2 4 2 2 4 2" xfId="18595" xr:uid="{5F068E4A-ED67-4BAC-9B1E-847F55E0D096}"/>
    <cellStyle name="40% - Ênfase2 2 4 2 2 4 2 2" xfId="41635" xr:uid="{CAB25783-D807-4570-AE81-91B6972C8E35}"/>
    <cellStyle name="40% - Ênfase2 2 4 2 2 4 3" xfId="30115" xr:uid="{9D26F423-9235-4F74-90E3-E44FB503D49B}"/>
    <cellStyle name="40% - Ênfase2 2 4 2 2 5" xfId="12835" xr:uid="{DF422E66-EF93-4BA2-9982-3C0F2E503C0F}"/>
    <cellStyle name="40% - Ênfase2 2 4 2 2 5 2" xfId="35875" xr:uid="{0A528896-14FB-48C2-82B3-C942AD3B43AE}"/>
    <cellStyle name="40% - Ênfase2 2 4 2 2 6" xfId="24355" xr:uid="{36725C4D-2924-49AC-984F-DE6C4EA08495}"/>
    <cellStyle name="40% - Ênfase2 2 4 2 3" xfId="2035" xr:uid="{349F1C2C-AD16-412C-930F-575CDFC1D977}"/>
    <cellStyle name="40% - Ênfase2 2 4 2 3 2" xfId="4915" xr:uid="{1A84705D-9057-48EB-9B99-DB9A058C1BBE}"/>
    <cellStyle name="40% - Ênfase2 2 4 2 3 2 2" xfId="10675" xr:uid="{DCBB7860-49AA-42C3-84A1-FD04F012E781}"/>
    <cellStyle name="40% - Ênfase2 2 4 2 3 2 2 2" xfId="22195" xr:uid="{A3A0B015-7BBF-4FBF-A96A-97E26959BD2C}"/>
    <cellStyle name="40% - Ênfase2 2 4 2 3 2 2 2 2" xfId="45235" xr:uid="{AAF9561A-7B4E-466B-A703-D4D6637034D1}"/>
    <cellStyle name="40% - Ênfase2 2 4 2 3 2 2 3" xfId="33715" xr:uid="{7E05E38C-828D-421A-89BC-FECBED3B7D81}"/>
    <cellStyle name="40% - Ênfase2 2 4 2 3 2 3" xfId="16435" xr:uid="{7FB38F88-5970-4EB9-B643-47C0AC0B065E}"/>
    <cellStyle name="40% - Ênfase2 2 4 2 3 2 3 2" xfId="39475" xr:uid="{835ED839-7D19-476A-9A49-FCA0E67A9100}"/>
    <cellStyle name="40% - Ênfase2 2 4 2 3 2 4" xfId="27955" xr:uid="{540962AF-836D-4859-9AFE-DABEEC3222E5}"/>
    <cellStyle name="40% - Ênfase2 2 4 2 3 3" xfId="7795" xr:uid="{2DFAEAE1-75E0-47D8-A9B0-B120D3294634}"/>
    <cellStyle name="40% - Ênfase2 2 4 2 3 3 2" xfId="19315" xr:uid="{0A4F3AEA-62BF-409C-9104-AC0F392A988C}"/>
    <cellStyle name="40% - Ênfase2 2 4 2 3 3 2 2" xfId="42355" xr:uid="{5FA4C027-2CF3-4F68-97FC-B59DFCD3EAD0}"/>
    <cellStyle name="40% - Ênfase2 2 4 2 3 3 3" xfId="30835" xr:uid="{6379DECC-1020-4E6F-985B-62429A2BE9CD}"/>
    <cellStyle name="40% - Ênfase2 2 4 2 3 4" xfId="13555" xr:uid="{84498180-86EE-4DDC-883B-E4D028807453}"/>
    <cellStyle name="40% - Ênfase2 2 4 2 3 4 2" xfId="36595" xr:uid="{F5FE9572-EC4A-4134-9605-63BC0B705387}"/>
    <cellStyle name="40% - Ênfase2 2 4 2 3 5" xfId="25075" xr:uid="{AF5EBA65-843B-4D48-8902-900A1D9004D1}"/>
    <cellStyle name="40% - Ênfase2 2 4 2 4" xfId="3475" xr:uid="{D41103B1-993F-4A0F-B11C-3774FB60A5D7}"/>
    <cellStyle name="40% - Ênfase2 2 4 2 4 2" xfId="9235" xr:uid="{4B0A76E7-358D-48D4-B736-DAA2C18E395F}"/>
    <cellStyle name="40% - Ênfase2 2 4 2 4 2 2" xfId="20755" xr:uid="{996349FE-C202-42BA-B655-54BCC14FF801}"/>
    <cellStyle name="40% - Ênfase2 2 4 2 4 2 2 2" xfId="43795" xr:uid="{8B9033CA-D7C9-4F13-ABAE-9A2E7E488D09}"/>
    <cellStyle name="40% - Ênfase2 2 4 2 4 2 3" xfId="32275" xr:uid="{72D03750-102B-4F56-9724-95764EAC697B}"/>
    <cellStyle name="40% - Ênfase2 2 4 2 4 3" xfId="14995" xr:uid="{D61F58CA-AF4F-4FCA-8CEA-A3C7ED222795}"/>
    <cellStyle name="40% - Ênfase2 2 4 2 4 3 2" xfId="38035" xr:uid="{9C0B6C9B-7624-4F45-91CA-22CF2E403E4C}"/>
    <cellStyle name="40% - Ênfase2 2 4 2 4 4" xfId="26515" xr:uid="{FC88E268-B14C-416F-8917-23065DF795AE}"/>
    <cellStyle name="40% - Ênfase2 2 4 2 5" xfId="6355" xr:uid="{546495B2-2C24-44C3-BC15-ED23E5560186}"/>
    <cellStyle name="40% - Ênfase2 2 4 2 5 2" xfId="17875" xr:uid="{3C28CCBC-A6E6-4420-8144-708C259D3512}"/>
    <cellStyle name="40% - Ênfase2 2 4 2 5 2 2" xfId="40915" xr:uid="{9AC9E442-80B6-4514-ADF4-2FA9F42D4C0B}"/>
    <cellStyle name="40% - Ênfase2 2 4 2 5 3" xfId="29395" xr:uid="{C1DF2095-A2DF-4577-9360-16A975DAF14D}"/>
    <cellStyle name="40% - Ênfase2 2 4 2 6" xfId="12115" xr:uid="{25680DFF-C137-4CD4-BC97-24BB370E0C7A}"/>
    <cellStyle name="40% - Ênfase2 2 4 2 6 2" xfId="35155" xr:uid="{C021E4C8-CD08-4166-B916-A2315DA72339}"/>
    <cellStyle name="40% - Ênfase2 2 4 2 7" xfId="23635" xr:uid="{CFFF2471-E1FE-4394-BE33-216A473541A5}"/>
    <cellStyle name="40% - Ênfase2 2 4 3" xfId="955" xr:uid="{C205B4D1-8BAC-4C67-96C2-0C020D6027D2}"/>
    <cellStyle name="40% - Ênfase2 2 4 3 2" xfId="2395" xr:uid="{3517CEC8-B77D-4BDC-829B-13C504165F85}"/>
    <cellStyle name="40% - Ênfase2 2 4 3 2 2" xfId="5275" xr:uid="{6345650B-F88B-45DE-BE0F-5E5992D41215}"/>
    <cellStyle name="40% - Ênfase2 2 4 3 2 2 2" xfId="11035" xr:uid="{8C6E086C-81E1-4B59-B311-1BFF87303F14}"/>
    <cellStyle name="40% - Ênfase2 2 4 3 2 2 2 2" xfId="22555" xr:uid="{EA68D97E-EC4E-411A-B96E-43D2B577369E}"/>
    <cellStyle name="40% - Ênfase2 2 4 3 2 2 2 2 2" xfId="45595" xr:uid="{A81714E0-AE31-47C4-A1B1-39590EA88122}"/>
    <cellStyle name="40% - Ênfase2 2 4 3 2 2 2 3" xfId="34075" xr:uid="{C8A71F21-F6BD-4647-9838-5B60DDFDB3B2}"/>
    <cellStyle name="40% - Ênfase2 2 4 3 2 2 3" xfId="16795" xr:uid="{35EE3E8E-C668-4CD9-B6F0-DD4AC6AD345D}"/>
    <cellStyle name="40% - Ênfase2 2 4 3 2 2 3 2" xfId="39835" xr:uid="{A0100BBB-46E8-42A8-B9C6-AF14C0B0C829}"/>
    <cellStyle name="40% - Ênfase2 2 4 3 2 2 4" xfId="28315" xr:uid="{904B948D-0E0B-4ADF-82B3-C6190BB629F5}"/>
    <cellStyle name="40% - Ênfase2 2 4 3 2 3" xfId="8155" xr:uid="{B500E5C8-83B7-4A8F-A665-AC59197117A9}"/>
    <cellStyle name="40% - Ênfase2 2 4 3 2 3 2" xfId="19675" xr:uid="{7F8881AB-FE1F-43E7-B35A-A20D2E60AD0C}"/>
    <cellStyle name="40% - Ênfase2 2 4 3 2 3 2 2" xfId="42715" xr:uid="{08CD4219-81D8-4FA7-82E8-CE20E8066C7C}"/>
    <cellStyle name="40% - Ênfase2 2 4 3 2 3 3" xfId="31195" xr:uid="{C454AA4E-B2E6-40D0-94AD-F2C6EC3903D1}"/>
    <cellStyle name="40% - Ênfase2 2 4 3 2 4" xfId="13915" xr:uid="{5384D6BE-7F8D-4131-96FA-D7D657E8AFE0}"/>
    <cellStyle name="40% - Ênfase2 2 4 3 2 4 2" xfId="36955" xr:uid="{CE75BDEE-0DCA-4B39-BC51-682AA52A853D}"/>
    <cellStyle name="40% - Ênfase2 2 4 3 2 5" xfId="25435" xr:uid="{582FA3A9-EFE7-43E0-82A9-221D34CAFF10}"/>
    <cellStyle name="40% - Ênfase2 2 4 3 3" xfId="3835" xr:uid="{06E4ABC5-6913-4CD3-BEB0-83D1060A0946}"/>
    <cellStyle name="40% - Ênfase2 2 4 3 3 2" xfId="9595" xr:uid="{6A7D0EAD-F04F-40B7-B771-D76E15F1A7F4}"/>
    <cellStyle name="40% - Ênfase2 2 4 3 3 2 2" xfId="21115" xr:uid="{12F04069-C866-489F-AF84-29F33B78A5EF}"/>
    <cellStyle name="40% - Ênfase2 2 4 3 3 2 2 2" xfId="44155" xr:uid="{9A7E4571-0966-4F59-85C7-FF63626204DD}"/>
    <cellStyle name="40% - Ênfase2 2 4 3 3 2 3" xfId="32635" xr:uid="{59A02586-F9BD-4D06-AF64-532082567AC6}"/>
    <cellStyle name="40% - Ênfase2 2 4 3 3 3" xfId="15355" xr:uid="{DE743985-D916-4720-9F78-390E78FB589F}"/>
    <cellStyle name="40% - Ênfase2 2 4 3 3 3 2" xfId="38395" xr:uid="{33A624D9-A213-4560-BC1B-D0DC0C24ABB7}"/>
    <cellStyle name="40% - Ênfase2 2 4 3 3 4" xfId="26875" xr:uid="{E491DB31-DD67-4123-BFB0-CEB06B1D4417}"/>
    <cellStyle name="40% - Ênfase2 2 4 3 4" xfId="6715" xr:uid="{373F3BD1-DB10-4A5F-8C69-A8A984FDDD20}"/>
    <cellStyle name="40% - Ênfase2 2 4 3 4 2" xfId="18235" xr:uid="{126B35A5-027A-481F-B0DD-BB0AA129C8A2}"/>
    <cellStyle name="40% - Ênfase2 2 4 3 4 2 2" xfId="41275" xr:uid="{131477BC-6044-4831-9923-F72E00CA4C11}"/>
    <cellStyle name="40% - Ênfase2 2 4 3 4 3" xfId="29755" xr:uid="{05AE776A-07D4-44C6-863F-6DB5CEB373A7}"/>
    <cellStyle name="40% - Ênfase2 2 4 3 5" xfId="12475" xr:uid="{F499C63C-3B33-46CE-B319-39E5589748BE}"/>
    <cellStyle name="40% - Ênfase2 2 4 3 5 2" xfId="35515" xr:uid="{F0A793FC-6661-45DB-955D-687989D0B700}"/>
    <cellStyle name="40% - Ênfase2 2 4 3 6" xfId="23995" xr:uid="{43900956-67B7-43A9-93B4-AD10FD130AC4}"/>
    <cellStyle name="40% - Ênfase2 2 4 4" xfId="1675" xr:uid="{4E845EC9-2C9D-4A06-A93D-78B36F7696EB}"/>
    <cellStyle name="40% - Ênfase2 2 4 4 2" xfId="4555" xr:uid="{CE52C0A9-FE48-4F37-AA63-9D79FDE49D44}"/>
    <cellStyle name="40% - Ênfase2 2 4 4 2 2" xfId="10315" xr:uid="{862C3B65-63E8-4C51-88A2-E35506EE9297}"/>
    <cellStyle name="40% - Ênfase2 2 4 4 2 2 2" xfId="21835" xr:uid="{347A1E37-8CA0-415A-BF3C-9F9D56307EEC}"/>
    <cellStyle name="40% - Ênfase2 2 4 4 2 2 2 2" xfId="44875" xr:uid="{E6319377-33AC-4A0E-8CFC-4F28B16BC168}"/>
    <cellStyle name="40% - Ênfase2 2 4 4 2 2 3" xfId="33355" xr:uid="{47B28EB6-9BD4-416A-867F-1784FB823486}"/>
    <cellStyle name="40% - Ênfase2 2 4 4 2 3" xfId="16075" xr:uid="{A5553043-1782-4ED6-8FC1-5E36284A3D51}"/>
    <cellStyle name="40% - Ênfase2 2 4 4 2 3 2" xfId="39115" xr:uid="{BA0CDA8B-95CB-47CC-8D13-B2C3A9413254}"/>
    <cellStyle name="40% - Ênfase2 2 4 4 2 4" xfId="27595" xr:uid="{80A351F9-A5EC-4695-8C0B-4AAAC299E808}"/>
    <cellStyle name="40% - Ênfase2 2 4 4 3" xfId="7435" xr:uid="{D8DEB910-FC86-4C2F-9A09-93A41706A93C}"/>
    <cellStyle name="40% - Ênfase2 2 4 4 3 2" xfId="18955" xr:uid="{27FE9BAA-9CE1-46D5-9DC6-C66F63A58944}"/>
    <cellStyle name="40% - Ênfase2 2 4 4 3 2 2" xfId="41995" xr:uid="{1D0B86A7-DADB-4B3F-A9BE-4E24C3313C69}"/>
    <cellStyle name="40% - Ênfase2 2 4 4 3 3" xfId="30475" xr:uid="{7628744B-81B6-4ECB-AC6F-56173C751F87}"/>
    <cellStyle name="40% - Ênfase2 2 4 4 4" xfId="13195" xr:uid="{09A8F839-7332-4D5D-9FA3-4313111716D9}"/>
    <cellStyle name="40% - Ênfase2 2 4 4 4 2" xfId="36235" xr:uid="{FFF6156C-AC46-4AA4-94DA-91EC988E814B}"/>
    <cellStyle name="40% - Ênfase2 2 4 4 5" xfId="24715" xr:uid="{8C3519CD-C8D7-44DF-A1E7-50BF736E7FB9}"/>
    <cellStyle name="40% - Ênfase2 2 4 5" xfId="3115" xr:uid="{6F1E96EE-8190-40AD-A176-3D22618C5417}"/>
    <cellStyle name="40% - Ênfase2 2 4 5 2" xfId="8875" xr:uid="{E7FD8E87-B20E-4E8E-A473-47B67ADAF533}"/>
    <cellStyle name="40% - Ênfase2 2 4 5 2 2" xfId="20395" xr:uid="{1B66487F-AB03-4B87-B5DF-1A56D9A4E739}"/>
    <cellStyle name="40% - Ênfase2 2 4 5 2 2 2" xfId="43435" xr:uid="{8A41891B-87BE-4889-A70E-6E524FCE3817}"/>
    <cellStyle name="40% - Ênfase2 2 4 5 2 3" xfId="31915" xr:uid="{92D40BFC-95F5-4C91-97E1-F650837A29C1}"/>
    <cellStyle name="40% - Ênfase2 2 4 5 3" xfId="14635" xr:uid="{BB523C1F-3ECB-4B78-9EA1-943AAF609911}"/>
    <cellStyle name="40% - Ênfase2 2 4 5 3 2" xfId="37675" xr:uid="{E76D61D6-596E-460E-A736-7C2A4E052A21}"/>
    <cellStyle name="40% - Ênfase2 2 4 5 4" xfId="26155" xr:uid="{C6FFE1F7-5C59-4F57-A477-9926B8C15BBB}"/>
    <cellStyle name="40% - Ênfase2 2 4 6" xfId="5995" xr:uid="{7C505BFC-2600-4A46-9504-718CE3A9FBEB}"/>
    <cellStyle name="40% - Ênfase2 2 4 6 2" xfId="17515" xr:uid="{D73FD77A-AB6D-4584-A43B-DABF9419025B}"/>
    <cellStyle name="40% - Ênfase2 2 4 6 2 2" xfId="40555" xr:uid="{E2DAD3C7-F924-46B6-BF1A-67C772A73192}"/>
    <cellStyle name="40% - Ênfase2 2 4 6 3" xfId="29035" xr:uid="{E7B685D1-EB90-4D81-96D9-D60F0C9A3A54}"/>
    <cellStyle name="40% - Ênfase2 2 4 7" xfId="11755" xr:uid="{D8B4269C-5558-45CA-B0D1-520DBC468B1D}"/>
    <cellStyle name="40% - Ênfase2 2 4 7 2" xfId="34795" xr:uid="{AF9B059D-3260-4FD6-BA1C-8B68762F1108}"/>
    <cellStyle name="40% - Ênfase2 2 4 8" xfId="23275" xr:uid="{EFE0B0D0-9D0D-4B74-B668-CDCBC016EBD0}"/>
    <cellStyle name="40% - Ênfase2 2 5" xfId="415" xr:uid="{32F1F040-78CB-4DA8-97B6-F710C1E19424}"/>
    <cellStyle name="40% - Ênfase2 2 5 2" xfId="1135" xr:uid="{23EB6A0C-C083-440C-90B4-A9FC4988BCAF}"/>
    <cellStyle name="40% - Ênfase2 2 5 2 2" xfId="2575" xr:uid="{AFD4ADC7-9388-447B-92D4-AD2370B9C2B7}"/>
    <cellStyle name="40% - Ênfase2 2 5 2 2 2" xfId="5455" xr:uid="{278046CC-78B4-4C4D-96E7-9A3B63444483}"/>
    <cellStyle name="40% - Ênfase2 2 5 2 2 2 2" xfId="11215" xr:uid="{EB07C1A6-074E-4560-B7F2-1CDBFDC08A2C}"/>
    <cellStyle name="40% - Ênfase2 2 5 2 2 2 2 2" xfId="22735" xr:uid="{07C90B03-AF29-4F8A-8ECF-3D17065825A3}"/>
    <cellStyle name="40% - Ênfase2 2 5 2 2 2 2 2 2" xfId="45775" xr:uid="{AD46EAAE-F7FB-4395-8979-F39E92FFCEA7}"/>
    <cellStyle name="40% - Ênfase2 2 5 2 2 2 2 3" xfId="34255" xr:uid="{6A45868B-B126-4598-8729-B7FCBAE6420F}"/>
    <cellStyle name="40% - Ênfase2 2 5 2 2 2 3" xfId="16975" xr:uid="{FC6FDF8C-E557-4F3E-8573-3BED1353E4E9}"/>
    <cellStyle name="40% - Ênfase2 2 5 2 2 2 3 2" xfId="40015" xr:uid="{01EF415D-8625-4ECE-973A-C2294F63CBE5}"/>
    <cellStyle name="40% - Ênfase2 2 5 2 2 2 4" xfId="28495" xr:uid="{10895E60-742F-4130-8418-E7AEA10F7C33}"/>
    <cellStyle name="40% - Ênfase2 2 5 2 2 3" xfId="8335" xr:uid="{1FCA6B06-FCA8-4D73-8B09-0C1A3FA999FA}"/>
    <cellStyle name="40% - Ênfase2 2 5 2 2 3 2" xfId="19855" xr:uid="{E197FFEF-62CF-45EE-9020-A0A10A930CDC}"/>
    <cellStyle name="40% - Ênfase2 2 5 2 2 3 2 2" xfId="42895" xr:uid="{6DD626BF-528B-4826-9987-C360B395AA70}"/>
    <cellStyle name="40% - Ênfase2 2 5 2 2 3 3" xfId="31375" xr:uid="{224C2CA2-688E-41C7-A665-760D03EAFEF0}"/>
    <cellStyle name="40% - Ênfase2 2 5 2 2 4" xfId="14095" xr:uid="{F21E29BD-3AB2-424D-8BAB-40907EA00D4C}"/>
    <cellStyle name="40% - Ênfase2 2 5 2 2 4 2" xfId="37135" xr:uid="{3DC8FEEB-D9F8-4F6B-A9E4-B808A3485DB1}"/>
    <cellStyle name="40% - Ênfase2 2 5 2 2 5" xfId="25615" xr:uid="{264F524F-8ED4-42A8-B1CB-B7BF78380A47}"/>
    <cellStyle name="40% - Ênfase2 2 5 2 3" xfId="4015" xr:uid="{F4E2610A-7722-4704-BBE9-244013FF51BE}"/>
    <cellStyle name="40% - Ênfase2 2 5 2 3 2" xfId="9775" xr:uid="{D03E6AAA-3FA5-4988-B2AE-D520724F0BD7}"/>
    <cellStyle name="40% - Ênfase2 2 5 2 3 2 2" xfId="21295" xr:uid="{3F50EAB4-1C42-4A9F-A542-8019E5CEA10F}"/>
    <cellStyle name="40% - Ênfase2 2 5 2 3 2 2 2" xfId="44335" xr:uid="{F521A519-B46D-4DF9-829A-B367C0A667F2}"/>
    <cellStyle name="40% - Ênfase2 2 5 2 3 2 3" xfId="32815" xr:uid="{FB9B845F-DD6D-448E-9185-4A804A23E9CB}"/>
    <cellStyle name="40% - Ênfase2 2 5 2 3 3" xfId="15535" xr:uid="{D81D1A61-E605-462A-A90F-11FE5C38019F}"/>
    <cellStyle name="40% - Ênfase2 2 5 2 3 3 2" xfId="38575" xr:uid="{F3CB02A9-9743-407D-8AF3-9784561ABB29}"/>
    <cellStyle name="40% - Ênfase2 2 5 2 3 4" xfId="27055" xr:uid="{CCA7BF39-47BB-4F0B-AF1C-8D0E9BDD2727}"/>
    <cellStyle name="40% - Ênfase2 2 5 2 4" xfId="6895" xr:uid="{4B2A9114-3036-4CE8-B077-E211EE582A0E}"/>
    <cellStyle name="40% - Ênfase2 2 5 2 4 2" xfId="18415" xr:uid="{803EFEF7-CB18-46FB-AAC1-0CF14CC16476}"/>
    <cellStyle name="40% - Ênfase2 2 5 2 4 2 2" xfId="41455" xr:uid="{E009DA8B-C629-46A8-8198-A2AEF7934CA8}"/>
    <cellStyle name="40% - Ênfase2 2 5 2 4 3" xfId="29935" xr:uid="{8989B593-4A0B-492F-B492-9C3D83006E87}"/>
    <cellStyle name="40% - Ênfase2 2 5 2 5" xfId="12655" xr:uid="{C7B72FDA-C777-4D10-A9B9-5CC2FF8238FF}"/>
    <cellStyle name="40% - Ênfase2 2 5 2 5 2" xfId="35695" xr:uid="{C83C6DCB-F55D-4338-A3AE-174551C1DDC9}"/>
    <cellStyle name="40% - Ênfase2 2 5 2 6" xfId="24175" xr:uid="{E1FAE32F-6903-484B-96C1-CBD9C2D2EEE3}"/>
    <cellStyle name="40% - Ênfase2 2 5 3" xfId="1855" xr:uid="{47BB8B56-BFBA-4F62-B7F0-E54E63AD9924}"/>
    <cellStyle name="40% - Ênfase2 2 5 3 2" xfId="4735" xr:uid="{9D13DEF3-9FAA-43EA-899A-36A9FDAA1E0E}"/>
    <cellStyle name="40% - Ênfase2 2 5 3 2 2" xfId="10495" xr:uid="{DDFF665B-2A88-4106-AC56-051E25BC9467}"/>
    <cellStyle name="40% - Ênfase2 2 5 3 2 2 2" xfId="22015" xr:uid="{5B381382-1CF1-4A55-8695-DF50BE2543B1}"/>
    <cellStyle name="40% - Ênfase2 2 5 3 2 2 2 2" xfId="45055" xr:uid="{9A056466-5512-4BB7-A93B-FE535D2A79E8}"/>
    <cellStyle name="40% - Ênfase2 2 5 3 2 2 3" xfId="33535" xr:uid="{D2F8D528-15B6-40C9-9B5C-EEADEE205D92}"/>
    <cellStyle name="40% - Ênfase2 2 5 3 2 3" xfId="16255" xr:uid="{71CDDA79-550F-4681-A5CB-2AB03DAD6767}"/>
    <cellStyle name="40% - Ênfase2 2 5 3 2 3 2" xfId="39295" xr:uid="{FFBEF901-CB69-41B2-A2CC-EAE38A47D151}"/>
    <cellStyle name="40% - Ênfase2 2 5 3 2 4" xfId="27775" xr:uid="{A1F5A588-4F03-4641-8C58-C103B48157B0}"/>
    <cellStyle name="40% - Ênfase2 2 5 3 3" xfId="7615" xr:uid="{D4C37CE8-DD64-425E-A3EC-23B09C03EECD}"/>
    <cellStyle name="40% - Ênfase2 2 5 3 3 2" xfId="19135" xr:uid="{C7BA9CC5-9F90-489B-B66F-FD9B3E11F31D}"/>
    <cellStyle name="40% - Ênfase2 2 5 3 3 2 2" xfId="42175" xr:uid="{1B85DC3B-59C3-414E-8625-1A4FEAECCA52}"/>
    <cellStyle name="40% - Ênfase2 2 5 3 3 3" xfId="30655" xr:uid="{4DDE2CAA-CA0B-42DF-8570-F72A3E0306F2}"/>
    <cellStyle name="40% - Ênfase2 2 5 3 4" xfId="13375" xr:uid="{79292FE9-E12C-40ED-AFA3-2C6DB2208335}"/>
    <cellStyle name="40% - Ênfase2 2 5 3 4 2" xfId="36415" xr:uid="{9E802DB9-4F05-4D4D-90B7-632CF14624DE}"/>
    <cellStyle name="40% - Ênfase2 2 5 3 5" xfId="24895" xr:uid="{DB506F9E-8EC7-484E-9B0D-C1D9C913AC4E}"/>
    <cellStyle name="40% - Ênfase2 2 5 4" xfId="3295" xr:uid="{417D99E5-E04E-4128-8F74-5EDCD2CABE82}"/>
    <cellStyle name="40% - Ênfase2 2 5 4 2" xfId="9055" xr:uid="{D3A4C694-B4D8-44D4-A0A4-CDC6D908B1D8}"/>
    <cellStyle name="40% - Ênfase2 2 5 4 2 2" xfId="20575" xr:uid="{E5E43CE4-6637-4A5D-B631-F489ABEBAF30}"/>
    <cellStyle name="40% - Ênfase2 2 5 4 2 2 2" xfId="43615" xr:uid="{B3DA4965-5FA2-4372-80F0-F2DCA7BF2DCB}"/>
    <cellStyle name="40% - Ênfase2 2 5 4 2 3" xfId="32095" xr:uid="{D0A3DEEF-329B-434A-A17C-B642ED856F24}"/>
    <cellStyle name="40% - Ênfase2 2 5 4 3" xfId="14815" xr:uid="{BF35ACC5-82E0-4B89-A570-DCE15746E11E}"/>
    <cellStyle name="40% - Ênfase2 2 5 4 3 2" xfId="37855" xr:uid="{29BEB734-5B08-4B4F-9493-9EDADEC52DB2}"/>
    <cellStyle name="40% - Ênfase2 2 5 4 4" xfId="26335" xr:uid="{B8947CC9-653C-41C1-ABA6-81E8EE6B454E}"/>
    <cellStyle name="40% - Ênfase2 2 5 5" xfId="6175" xr:uid="{A510ECC8-F4A0-46F9-83C2-7DBD7B1302A0}"/>
    <cellStyle name="40% - Ênfase2 2 5 5 2" xfId="17695" xr:uid="{1C7FDD16-5D34-452C-BBA2-3F09D1464350}"/>
    <cellStyle name="40% - Ênfase2 2 5 5 2 2" xfId="40735" xr:uid="{E326D8EB-9539-40BB-B0E8-F538772405D4}"/>
    <cellStyle name="40% - Ênfase2 2 5 5 3" xfId="29215" xr:uid="{BA32428A-D261-4565-BC05-BDDE2084FD71}"/>
    <cellStyle name="40% - Ênfase2 2 5 6" xfId="11935" xr:uid="{B6AB15EA-F493-4213-88A0-DA045E94400D}"/>
    <cellStyle name="40% - Ênfase2 2 5 6 2" xfId="34975" xr:uid="{2FEDBA76-5ED7-432E-9EA0-ED5427B39A34}"/>
    <cellStyle name="40% - Ênfase2 2 5 7" xfId="23455" xr:uid="{866FE935-9524-44AC-8EFD-A2481A7ED4EA}"/>
    <cellStyle name="40% - Ênfase2 2 6" xfId="775" xr:uid="{9DA2F924-583D-4F93-9357-E3B101DA3680}"/>
    <cellStyle name="40% - Ênfase2 2 6 2" xfId="2215" xr:uid="{C361E8BE-ADE7-4CFF-ADBC-A4AA3AA3AAA2}"/>
    <cellStyle name="40% - Ênfase2 2 6 2 2" xfId="5095" xr:uid="{E3160E27-088C-44F1-9ED8-4E236E66A24A}"/>
    <cellStyle name="40% - Ênfase2 2 6 2 2 2" xfId="10855" xr:uid="{ED8B68BF-DEB3-49E8-ADD5-1368F2B76418}"/>
    <cellStyle name="40% - Ênfase2 2 6 2 2 2 2" xfId="22375" xr:uid="{F1873DD4-2CA2-4D43-982A-5DB9B46BC0E4}"/>
    <cellStyle name="40% - Ênfase2 2 6 2 2 2 2 2" xfId="45415" xr:uid="{B1613203-AFC2-4E15-B426-94820DEEDFDC}"/>
    <cellStyle name="40% - Ênfase2 2 6 2 2 2 3" xfId="33895" xr:uid="{E3FF6B9C-5471-4E88-9713-E8DE33BA6D3B}"/>
    <cellStyle name="40% - Ênfase2 2 6 2 2 3" xfId="16615" xr:uid="{5473B12E-55A4-4C48-8496-65D68E3352D9}"/>
    <cellStyle name="40% - Ênfase2 2 6 2 2 3 2" xfId="39655" xr:uid="{44776A19-030A-4DFA-8ABC-14E93D35C33B}"/>
    <cellStyle name="40% - Ênfase2 2 6 2 2 4" xfId="28135" xr:uid="{0937ECD8-B836-4394-B929-3515DB8CAD30}"/>
    <cellStyle name="40% - Ênfase2 2 6 2 3" xfId="7975" xr:uid="{A7BAB166-E9E1-4A78-B2C5-47B4DFF4E28D}"/>
    <cellStyle name="40% - Ênfase2 2 6 2 3 2" xfId="19495" xr:uid="{7CECD1C4-D65F-49CA-B52D-C0CFD2CC05CE}"/>
    <cellStyle name="40% - Ênfase2 2 6 2 3 2 2" xfId="42535" xr:uid="{BEFCBDE1-1B64-4F43-A07B-81C5924D7C39}"/>
    <cellStyle name="40% - Ênfase2 2 6 2 3 3" xfId="31015" xr:uid="{9D270735-5DAC-42DC-8F87-922FC25863CD}"/>
    <cellStyle name="40% - Ênfase2 2 6 2 4" xfId="13735" xr:uid="{77039670-E1FA-4FB9-9F4C-AA54AD3C6FA0}"/>
    <cellStyle name="40% - Ênfase2 2 6 2 4 2" xfId="36775" xr:uid="{A7A3568E-302C-4B94-9DD9-44085D094810}"/>
    <cellStyle name="40% - Ênfase2 2 6 2 5" xfId="25255" xr:uid="{23A36AA2-411F-446D-A09D-BD873925BB28}"/>
    <cellStyle name="40% - Ênfase2 2 6 3" xfId="3655" xr:uid="{0976B210-A178-4CE7-A5E4-59087554FC2E}"/>
    <cellStyle name="40% - Ênfase2 2 6 3 2" xfId="9415" xr:uid="{E7B1E066-9D0B-4967-AE03-7AB46F3CE67C}"/>
    <cellStyle name="40% - Ênfase2 2 6 3 2 2" xfId="20935" xr:uid="{FD43C7D6-9114-48F3-8C46-C4D7CA2327B4}"/>
    <cellStyle name="40% - Ênfase2 2 6 3 2 2 2" xfId="43975" xr:uid="{C1A7315B-4A63-4885-88E2-22501DD0B354}"/>
    <cellStyle name="40% - Ênfase2 2 6 3 2 3" xfId="32455" xr:uid="{F9AE9114-FF19-4517-839D-CEC84860D390}"/>
    <cellStyle name="40% - Ênfase2 2 6 3 3" xfId="15175" xr:uid="{33C0D5E9-850D-4261-B8F5-AF2A8EDFE7B6}"/>
    <cellStyle name="40% - Ênfase2 2 6 3 3 2" xfId="38215" xr:uid="{E6D01C32-B96F-4EFC-BB6C-E944D6504313}"/>
    <cellStyle name="40% - Ênfase2 2 6 3 4" xfId="26695" xr:uid="{37D30541-59A9-4BCC-B5AB-1C6B2ABD4EF7}"/>
    <cellStyle name="40% - Ênfase2 2 6 4" xfId="6535" xr:uid="{B13C16F2-DA9C-4049-9AC1-7E025B4AC03D}"/>
    <cellStyle name="40% - Ênfase2 2 6 4 2" xfId="18055" xr:uid="{76A5FD36-EFBA-4596-9927-AD0215AEE8CA}"/>
    <cellStyle name="40% - Ênfase2 2 6 4 2 2" xfId="41095" xr:uid="{EEB29499-DC4E-41CB-8AC5-EF24336A0048}"/>
    <cellStyle name="40% - Ênfase2 2 6 4 3" xfId="29575" xr:uid="{D2B2038E-6957-482D-A74B-656B946A7BF9}"/>
    <cellStyle name="40% - Ênfase2 2 6 5" xfId="12295" xr:uid="{BEA22A20-F05A-4FD4-B237-2087676EE30F}"/>
    <cellStyle name="40% - Ênfase2 2 6 5 2" xfId="35335" xr:uid="{E6996B37-4B67-4739-BD83-6E1BA638217B}"/>
    <cellStyle name="40% - Ênfase2 2 6 6" xfId="23815" xr:uid="{42B3A5BE-1C1E-4BBE-A606-880C67A79B45}"/>
    <cellStyle name="40% - Ênfase2 2 7" xfId="1495" xr:uid="{4F39AE65-8FA8-423A-8BD4-368A02522943}"/>
    <cellStyle name="40% - Ênfase2 2 7 2" xfId="4375" xr:uid="{15951F0E-28A6-4A23-9FBF-18077C2A0F4F}"/>
    <cellStyle name="40% - Ênfase2 2 7 2 2" xfId="10135" xr:uid="{C8CAFF08-1C8B-4C23-BB9B-81FCDB92AA9A}"/>
    <cellStyle name="40% - Ênfase2 2 7 2 2 2" xfId="21655" xr:uid="{4DBD6EE9-0907-4FB1-959C-48431A05018C}"/>
    <cellStyle name="40% - Ênfase2 2 7 2 2 2 2" xfId="44695" xr:uid="{0C6003B3-EFDE-442D-B842-2408ACC07BE6}"/>
    <cellStyle name="40% - Ênfase2 2 7 2 2 3" xfId="33175" xr:uid="{B9CFFFA0-97D7-49F4-8205-7E7444DB623E}"/>
    <cellStyle name="40% - Ênfase2 2 7 2 3" xfId="15895" xr:uid="{C09DC0CC-860C-45EF-B50B-62B82A4F2CF6}"/>
    <cellStyle name="40% - Ênfase2 2 7 2 3 2" xfId="38935" xr:uid="{0E7784F6-C9CC-41A2-9F46-1359A68897A0}"/>
    <cellStyle name="40% - Ênfase2 2 7 2 4" xfId="27415" xr:uid="{9CFB55A6-BD12-448C-AC94-0CD7E3CC6235}"/>
    <cellStyle name="40% - Ênfase2 2 7 3" xfId="7255" xr:uid="{046DBB66-F996-4570-B645-3130A87BF05C}"/>
    <cellStyle name="40% - Ênfase2 2 7 3 2" xfId="18775" xr:uid="{4EE256C7-7194-4516-B115-044A1445AF82}"/>
    <cellStyle name="40% - Ênfase2 2 7 3 2 2" xfId="41815" xr:uid="{63EB1553-72DA-4127-8ADF-B4579BB82489}"/>
    <cellStyle name="40% - Ênfase2 2 7 3 3" xfId="30295" xr:uid="{AD3A4892-CEF5-417F-BEB6-DD2A7F1F52BB}"/>
    <cellStyle name="40% - Ênfase2 2 7 4" xfId="13015" xr:uid="{19FBF427-97E3-41CF-BB09-C385E891FEF3}"/>
    <cellStyle name="40% - Ênfase2 2 7 4 2" xfId="36055" xr:uid="{BFCD408E-2FF9-482A-98B4-7145C147FF3B}"/>
    <cellStyle name="40% - Ênfase2 2 7 5" xfId="24535" xr:uid="{78EEB543-D872-4FE4-B5CA-104FF72A965E}"/>
    <cellStyle name="40% - Ênfase2 2 8" xfId="2935" xr:uid="{F2D54DEA-0309-4AA9-8DD7-066FFC9AD713}"/>
    <cellStyle name="40% - Ênfase2 2 8 2" xfId="8695" xr:uid="{E630632A-ED7D-44FF-BE2D-62D8782AB177}"/>
    <cellStyle name="40% - Ênfase2 2 8 2 2" xfId="20215" xr:uid="{6110F920-69B4-4ED0-8124-9FF7C7A0261D}"/>
    <cellStyle name="40% - Ênfase2 2 8 2 2 2" xfId="43255" xr:uid="{89299670-9981-4973-9B90-208CC4AA00C4}"/>
    <cellStyle name="40% - Ênfase2 2 8 2 3" xfId="31735" xr:uid="{E92CDA49-3D52-4D9C-9A93-C6EF674E23FF}"/>
    <cellStyle name="40% - Ênfase2 2 8 3" xfId="14455" xr:uid="{AA5A9E67-0763-4536-AB1F-B68399EA35E5}"/>
    <cellStyle name="40% - Ênfase2 2 8 3 2" xfId="37495" xr:uid="{67F076DC-4957-4DA4-9A90-A4726F07B954}"/>
    <cellStyle name="40% - Ênfase2 2 8 4" xfId="25975" xr:uid="{EC2F7346-FC1C-4551-8B85-5DD6B8E83FF6}"/>
    <cellStyle name="40% - Ênfase2 2 9" xfId="5815" xr:uid="{BF42859B-00CC-4D80-ABA6-0089FA93C0EB}"/>
    <cellStyle name="40% - Ênfase2 2 9 2" xfId="17335" xr:uid="{B057BCFA-5C60-410F-A7BA-C797BDAA168E}"/>
    <cellStyle name="40% - Ênfase2 2 9 2 2" xfId="40375" xr:uid="{9ADC3B54-DCF8-426E-94BF-498B81DD59CC}"/>
    <cellStyle name="40% - Ênfase2 2 9 3" xfId="28855" xr:uid="{5BA1ABA3-8AB4-4029-91D8-66394B94EAF3}"/>
    <cellStyle name="40% - Ênfase2 3" xfId="76" xr:uid="{C4F6FED0-D55B-4FEF-81A2-1E7ACCFCA153}"/>
    <cellStyle name="40% - Ênfase2 3 10" xfId="23117" xr:uid="{231191B7-1251-4229-B0C7-FC10BA1D3C8F}"/>
    <cellStyle name="40% - Ênfase2 3 2" xfId="167" xr:uid="{968C3DA5-FE81-4A52-A5E9-A30E2CC5C1F9}"/>
    <cellStyle name="40% - Ênfase2 3 2 2" xfId="347" xr:uid="{4888C9EF-C909-4364-A384-F11AEABF3556}"/>
    <cellStyle name="40% - Ênfase2 3 2 2 2" xfId="707" xr:uid="{C2BA3483-0E64-486E-88B7-9B21F57E2FFC}"/>
    <cellStyle name="40% - Ênfase2 3 2 2 2 2" xfId="1427" xr:uid="{3FD69312-B145-4C2E-8001-0F371B72ED1A}"/>
    <cellStyle name="40% - Ênfase2 3 2 2 2 2 2" xfId="2867" xr:uid="{A4E74786-FDAA-4519-9CEE-EBB058866116}"/>
    <cellStyle name="40% - Ênfase2 3 2 2 2 2 2 2" xfId="5747" xr:uid="{282C2A1F-57AC-435F-B325-74B034020236}"/>
    <cellStyle name="40% - Ênfase2 3 2 2 2 2 2 2 2" xfId="11507" xr:uid="{77EBD4F7-7A1D-47EC-971B-77DA8472BDB0}"/>
    <cellStyle name="40% - Ênfase2 3 2 2 2 2 2 2 2 2" xfId="23027" xr:uid="{E98B58A7-AC7E-49B1-914C-39CC7B7199D8}"/>
    <cellStyle name="40% - Ênfase2 3 2 2 2 2 2 2 2 2 2" xfId="46067" xr:uid="{025F85CF-CDDE-42A3-A172-DC30963EB08D}"/>
    <cellStyle name="40% - Ênfase2 3 2 2 2 2 2 2 2 3" xfId="34547" xr:uid="{D31E3769-7E72-496C-9918-841C56ECAA3C}"/>
    <cellStyle name="40% - Ênfase2 3 2 2 2 2 2 2 3" xfId="17267" xr:uid="{1DFA0863-0A89-4290-8901-0C41C3BD7547}"/>
    <cellStyle name="40% - Ênfase2 3 2 2 2 2 2 2 3 2" xfId="40307" xr:uid="{42286BDF-621C-4969-BF15-EF041F8404F7}"/>
    <cellStyle name="40% - Ênfase2 3 2 2 2 2 2 2 4" xfId="28787" xr:uid="{61B59930-DBAB-4C59-B804-CF8ED9D4BCE3}"/>
    <cellStyle name="40% - Ênfase2 3 2 2 2 2 2 3" xfId="8627" xr:uid="{CCC526E4-208F-4001-B853-22DE6BFCF2E4}"/>
    <cellStyle name="40% - Ênfase2 3 2 2 2 2 2 3 2" xfId="20147" xr:uid="{54CECADB-0E8A-45C0-9468-F982D2D42932}"/>
    <cellStyle name="40% - Ênfase2 3 2 2 2 2 2 3 2 2" xfId="43187" xr:uid="{24268627-521F-4D96-B479-B3A3C4D1C34C}"/>
    <cellStyle name="40% - Ênfase2 3 2 2 2 2 2 3 3" xfId="31667" xr:uid="{D2A1507A-48E4-43FB-8735-8FA79BBE0B9B}"/>
    <cellStyle name="40% - Ênfase2 3 2 2 2 2 2 4" xfId="14387" xr:uid="{0A7C367E-7882-4AD9-9666-B6E431189C9F}"/>
    <cellStyle name="40% - Ênfase2 3 2 2 2 2 2 4 2" xfId="37427" xr:uid="{5E29595A-4B16-452F-A887-A86DC384D637}"/>
    <cellStyle name="40% - Ênfase2 3 2 2 2 2 2 5" xfId="25907" xr:uid="{6858EF2F-95DB-4D7A-8E64-81DE19A32313}"/>
    <cellStyle name="40% - Ênfase2 3 2 2 2 2 3" xfId="4307" xr:uid="{AC94C213-DB8E-4C29-8058-49CDA36C07D7}"/>
    <cellStyle name="40% - Ênfase2 3 2 2 2 2 3 2" xfId="10067" xr:uid="{3843BC7A-EAE9-4B6B-8F9D-079BA412218D}"/>
    <cellStyle name="40% - Ênfase2 3 2 2 2 2 3 2 2" xfId="21587" xr:uid="{7534E3EB-7F1F-43C1-A19C-05E5D35BFC7E}"/>
    <cellStyle name="40% - Ênfase2 3 2 2 2 2 3 2 2 2" xfId="44627" xr:uid="{8495B1E8-2116-4709-9C93-E2EFF2E0A967}"/>
    <cellStyle name="40% - Ênfase2 3 2 2 2 2 3 2 3" xfId="33107" xr:uid="{BB8665A7-7BAA-46BF-A0A6-C13D35FD88FB}"/>
    <cellStyle name="40% - Ênfase2 3 2 2 2 2 3 3" xfId="15827" xr:uid="{A728B7BE-0C28-4721-BAFE-22B44F9666F3}"/>
    <cellStyle name="40% - Ênfase2 3 2 2 2 2 3 3 2" xfId="38867" xr:uid="{E9DEDE2F-8B56-47E3-9702-95F45BD7DFE3}"/>
    <cellStyle name="40% - Ênfase2 3 2 2 2 2 3 4" xfId="27347" xr:uid="{13D13660-F752-4048-A801-2A1ED2D7A2DA}"/>
    <cellStyle name="40% - Ênfase2 3 2 2 2 2 4" xfId="7187" xr:uid="{790304CF-6C38-4CDA-8942-79D0950EBCD4}"/>
    <cellStyle name="40% - Ênfase2 3 2 2 2 2 4 2" xfId="18707" xr:uid="{E774F676-ADC0-4E92-B7E9-DC9B2CB85107}"/>
    <cellStyle name="40% - Ênfase2 3 2 2 2 2 4 2 2" xfId="41747" xr:uid="{9B0DFC8B-4B6E-4D13-8D5C-39A79AB04B6C}"/>
    <cellStyle name="40% - Ênfase2 3 2 2 2 2 4 3" xfId="30227" xr:uid="{9CF4DA49-CAAC-411E-A9F8-8EA445964677}"/>
    <cellStyle name="40% - Ênfase2 3 2 2 2 2 5" xfId="12947" xr:uid="{5D09DAF6-CDF0-41BD-97A0-5388714DF9F3}"/>
    <cellStyle name="40% - Ênfase2 3 2 2 2 2 5 2" xfId="35987" xr:uid="{88F4057A-67C6-452E-AE0B-078CD219E2B2}"/>
    <cellStyle name="40% - Ênfase2 3 2 2 2 2 6" xfId="24467" xr:uid="{CFF632A5-DB41-433E-ABAB-10324ADBCDD4}"/>
    <cellStyle name="40% - Ênfase2 3 2 2 2 3" xfId="2147" xr:uid="{3E5B76F4-190F-43E3-915C-16D0035AE20E}"/>
    <cellStyle name="40% - Ênfase2 3 2 2 2 3 2" xfId="5027" xr:uid="{A1AB5FE7-C200-4084-BA98-9335D5994DD0}"/>
    <cellStyle name="40% - Ênfase2 3 2 2 2 3 2 2" xfId="10787" xr:uid="{F9AA3E7D-BA07-42BA-9D79-6BAD471BB370}"/>
    <cellStyle name="40% - Ênfase2 3 2 2 2 3 2 2 2" xfId="22307" xr:uid="{92A69585-0480-43AB-8543-9EE915516FE2}"/>
    <cellStyle name="40% - Ênfase2 3 2 2 2 3 2 2 2 2" xfId="45347" xr:uid="{42A1C0CE-5C1B-4D3C-96CE-2BE1E97C79B1}"/>
    <cellStyle name="40% - Ênfase2 3 2 2 2 3 2 2 3" xfId="33827" xr:uid="{96098BA3-613A-4555-B45F-4E02E44B555D}"/>
    <cellStyle name="40% - Ênfase2 3 2 2 2 3 2 3" xfId="16547" xr:uid="{B39AE971-413E-47B0-A395-E96DB34B102B}"/>
    <cellStyle name="40% - Ênfase2 3 2 2 2 3 2 3 2" xfId="39587" xr:uid="{4D337CE9-9541-4A79-AE98-9C42B8D67862}"/>
    <cellStyle name="40% - Ênfase2 3 2 2 2 3 2 4" xfId="28067" xr:uid="{DE129ABA-0D7B-4DAA-ABE2-D1F3407E88D0}"/>
    <cellStyle name="40% - Ênfase2 3 2 2 2 3 3" xfId="7907" xr:uid="{04A963D0-3178-4A7E-865F-7A42578E4EA1}"/>
    <cellStyle name="40% - Ênfase2 3 2 2 2 3 3 2" xfId="19427" xr:uid="{F1C423B8-870A-444B-979C-5C950A35113B}"/>
    <cellStyle name="40% - Ênfase2 3 2 2 2 3 3 2 2" xfId="42467" xr:uid="{4E39517C-3E9B-4D32-9FD9-34A7D7771232}"/>
    <cellStyle name="40% - Ênfase2 3 2 2 2 3 3 3" xfId="30947" xr:uid="{A8CC5533-ECEF-4406-89B5-4DED20287A12}"/>
    <cellStyle name="40% - Ênfase2 3 2 2 2 3 4" xfId="13667" xr:uid="{E225E3EA-09E4-44B6-AAA5-6B360ECE35BE}"/>
    <cellStyle name="40% - Ênfase2 3 2 2 2 3 4 2" xfId="36707" xr:uid="{3C786221-6C02-4984-A2E0-D717EF2473CA}"/>
    <cellStyle name="40% - Ênfase2 3 2 2 2 3 5" xfId="25187" xr:uid="{76BF8733-FED9-4A4C-A646-6B64A77C3183}"/>
    <cellStyle name="40% - Ênfase2 3 2 2 2 4" xfId="3587" xr:uid="{39F32D2C-9239-485E-BEBC-418A717F7C73}"/>
    <cellStyle name="40% - Ênfase2 3 2 2 2 4 2" xfId="9347" xr:uid="{35899312-8EE3-4697-B779-7F3F21E6BC0C}"/>
    <cellStyle name="40% - Ênfase2 3 2 2 2 4 2 2" xfId="20867" xr:uid="{478E5234-D9EE-4304-9663-771595E34A49}"/>
    <cellStyle name="40% - Ênfase2 3 2 2 2 4 2 2 2" xfId="43907" xr:uid="{842DCC0C-7E62-449A-A059-E0C7A03D6A2E}"/>
    <cellStyle name="40% - Ênfase2 3 2 2 2 4 2 3" xfId="32387" xr:uid="{E4D1ECCE-8E11-4EEF-BC2A-91173F2E8758}"/>
    <cellStyle name="40% - Ênfase2 3 2 2 2 4 3" xfId="15107" xr:uid="{EDE2E989-4B04-4BC3-84EF-3A506DEB3B25}"/>
    <cellStyle name="40% - Ênfase2 3 2 2 2 4 3 2" xfId="38147" xr:uid="{23A4A0F8-5288-4B5D-B1AD-940EAA040F11}"/>
    <cellStyle name="40% - Ênfase2 3 2 2 2 4 4" xfId="26627" xr:uid="{F65E8826-117D-4127-8CEB-D71D0CCE75A5}"/>
    <cellStyle name="40% - Ênfase2 3 2 2 2 5" xfId="6467" xr:uid="{A37DCEE1-E32D-433A-89E4-4D5C2C72A8FC}"/>
    <cellStyle name="40% - Ênfase2 3 2 2 2 5 2" xfId="17987" xr:uid="{E41A95C8-BFA3-4443-B835-EBF9DD1DDFD9}"/>
    <cellStyle name="40% - Ênfase2 3 2 2 2 5 2 2" xfId="41027" xr:uid="{0BEAB3EA-6B4C-434D-9BFE-BF3F1FDCCD74}"/>
    <cellStyle name="40% - Ênfase2 3 2 2 2 5 3" xfId="29507" xr:uid="{5A667AE5-3BE4-426D-905C-5D9BCABC5D76}"/>
    <cellStyle name="40% - Ênfase2 3 2 2 2 6" xfId="12227" xr:uid="{0B5FFC69-C926-4F09-9267-DA4D4311DD5E}"/>
    <cellStyle name="40% - Ênfase2 3 2 2 2 6 2" xfId="35267" xr:uid="{DE0C787C-5C67-4996-BF2C-8AE7C52DBD14}"/>
    <cellStyle name="40% - Ênfase2 3 2 2 2 7" xfId="23747" xr:uid="{2EF5FE91-F3A6-4551-9C67-FE453D844C1B}"/>
    <cellStyle name="40% - Ênfase2 3 2 2 3" xfId="1067" xr:uid="{2F14B6DB-0078-4CCC-8C9B-750142CD9F6A}"/>
    <cellStyle name="40% - Ênfase2 3 2 2 3 2" xfId="2507" xr:uid="{FBB209CC-416B-4377-89C1-53A49B382378}"/>
    <cellStyle name="40% - Ênfase2 3 2 2 3 2 2" xfId="5387" xr:uid="{A7060B05-FFAB-447C-AA45-B4C8954E35EF}"/>
    <cellStyle name="40% - Ênfase2 3 2 2 3 2 2 2" xfId="11147" xr:uid="{B1DCC30E-81AF-443E-9E09-C9CB3E785658}"/>
    <cellStyle name="40% - Ênfase2 3 2 2 3 2 2 2 2" xfId="22667" xr:uid="{C8192341-9C92-410B-98C6-F6BB84946730}"/>
    <cellStyle name="40% - Ênfase2 3 2 2 3 2 2 2 2 2" xfId="45707" xr:uid="{5457C17E-37B8-41DB-A612-3068A3985E6F}"/>
    <cellStyle name="40% - Ênfase2 3 2 2 3 2 2 2 3" xfId="34187" xr:uid="{5164F8A3-7225-4DBD-9C34-9377BD60C796}"/>
    <cellStyle name="40% - Ênfase2 3 2 2 3 2 2 3" xfId="16907" xr:uid="{B166DAA7-ADBD-4E12-9CF5-3545D6166EF5}"/>
    <cellStyle name="40% - Ênfase2 3 2 2 3 2 2 3 2" xfId="39947" xr:uid="{0CAE0990-E6C9-4BAE-B43E-9DC285098132}"/>
    <cellStyle name="40% - Ênfase2 3 2 2 3 2 2 4" xfId="28427" xr:uid="{5E0B6B03-838C-47FF-BD83-AF06FFEA8984}"/>
    <cellStyle name="40% - Ênfase2 3 2 2 3 2 3" xfId="8267" xr:uid="{3AA6E633-95FA-4CFF-931C-284FAFCE5417}"/>
    <cellStyle name="40% - Ênfase2 3 2 2 3 2 3 2" xfId="19787" xr:uid="{B91717F9-3E21-4D76-A21C-F56AA4A83C23}"/>
    <cellStyle name="40% - Ênfase2 3 2 2 3 2 3 2 2" xfId="42827" xr:uid="{2D6D123C-1AA6-4EAB-B497-B9AE70A8DA23}"/>
    <cellStyle name="40% - Ênfase2 3 2 2 3 2 3 3" xfId="31307" xr:uid="{8B71CDCD-A824-465A-8F4C-2BC76CE500D9}"/>
    <cellStyle name="40% - Ênfase2 3 2 2 3 2 4" xfId="14027" xr:uid="{CDFE153B-7502-4EF3-AE45-95743F9311B4}"/>
    <cellStyle name="40% - Ênfase2 3 2 2 3 2 4 2" xfId="37067" xr:uid="{36204160-0D9D-47BA-9C85-FC0A8A3244E0}"/>
    <cellStyle name="40% - Ênfase2 3 2 2 3 2 5" xfId="25547" xr:uid="{97A859BD-AF60-49CB-886C-0371ACA7DC84}"/>
    <cellStyle name="40% - Ênfase2 3 2 2 3 3" xfId="3947" xr:uid="{C6D727C2-753F-4B01-A8F1-CDCB10DB130D}"/>
    <cellStyle name="40% - Ênfase2 3 2 2 3 3 2" xfId="9707" xr:uid="{225B866E-9E01-4DC9-ADAB-E0A6C2366039}"/>
    <cellStyle name="40% - Ênfase2 3 2 2 3 3 2 2" xfId="21227" xr:uid="{85B92B72-AB71-4D1C-87A8-D18E9C04A238}"/>
    <cellStyle name="40% - Ênfase2 3 2 2 3 3 2 2 2" xfId="44267" xr:uid="{7CB9E424-9CA3-40C5-A2B9-BE228996CAD0}"/>
    <cellStyle name="40% - Ênfase2 3 2 2 3 3 2 3" xfId="32747" xr:uid="{983853BC-6CC0-4966-9DEA-BEAB186F5215}"/>
    <cellStyle name="40% - Ênfase2 3 2 2 3 3 3" xfId="15467" xr:uid="{8E0FD84B-4E70-47CB-BD9B-9092EE711212}"/>
    <cellStyle name="40% - Ênfase2 3 2 2 3 3 3 2" xfId="38507" xr:uid="{7BA0979A-B13D-4851-8F07-5D8C66B49142}"/>
    <cellStyle name="40% - Ênfase2 3 2 2 3 3 4" xfId="26987" xr:uid="{B8B68E3C-EE47-4D74-A762-5846D003F80A}"/>
    <cellStyle name="40% - Ênfase2 3 2 2 3 4" xfId="6827" xr:uid="{36B16FEB-5C10-4659-9819-19A73D399033}"/>
    <cellStyle name="40% - Ênfase2 3 2 2 3 4 2" xfId="18347" xr:uid="{F5D579A2-C8F2-4568-BD4F-8B550EAA85A6}"/>
    <cellStyle name="40% - Ênfase2 3 2 2 3 4 2 2" xfId="41387" xr:uid="{F8B56E60-81B4-4C18-B82B-26E687E523B8}"/>
    <cellStyle name="40% - Ênfase2 3 2 2 3 4 3" xfId="29867" xr:uid="{D477D4F3-52F3-4FB8-9C67-37FA9A2369CC}"/>
    <cellStyle name="40% - Ênfase2 3 2 2 3 5" xfId="12587" xr:uid="{356B8BA7-9450-4C0B-B666-E876CA792FA0}"/>
    <cellStyle name="40% - Ênfase2 3 2 2 3 5 2" xfId="35627" xr:uid="{38579A4A-848D-4D65-AF25-A32376B98E98}"/>
    <cellStyle name="40% - Ênfase2 3 2 2 3 6" xfId="24107" xr:uid="{19AC0F7C-99AC-4100-B9F8-35D13BAB41D7}"/>
    <cellStyle name="40% - Ênfase2 3 2 2 4" xfId="1787" xr:uid="{E69BD38C-EF0C-4D99-80D2-3CCC17810B75}"/>
    <cellStyle name="40% - Ênfase2 3 2 2 4 2" xfId="4667" xr:uid="{2CF05F27-9155-4860-A6C0-00A611921B5E}"/>
    <cellStyle name="40% - Ênfase2 3 2 2 4 2 2" xfId="10427" xr:uid="{A68680DA-DA50-4DF1-BE4D-90DB6F001F74}"/>
    <cellStyle name="40% - Ênfase2 3 2 2 4 2 2 2" xfId="21947" xr:uid="{141CC5FC-BAF6-464D-8E1D-93181595AF0A}"/>
    <cellStyle name="40% - Ênfase2 3 2 2 4 2 2 2 2" xfId="44987" xr:uid="{E579A578-45D5-4E68-934F-1E70EB091CBE}"/>
    <cellStyle name="40% - Ênfase2 3 2 2 4 2 2 3" xfId="33467" xr:uid="{3F665C1F-85A5-4689-A3F3-DE6B766DEEBF}"/>
    <cellStyle name="40% - Ênfase2 3 2 2 4 2 3" xfId="16187" xr:uid="{C6B38ACA-BD4A-48F1-BDFE-C92C09CF2FEB}"/>
    <cellStyle name="40% - Ênfase2 3 2 2 4 2 3 2" xfId="39227" xr:uid="{162AA378-A3FC-4BB5-9BC0-C47B8C28FD7B}"/>
    <cellStyle name="40% - Ênfase2 3 2 2 4 2 4" xfId="27707" xr:uid="{5EC4DB31-2BE8-48CD-8E32-19745AE6F77F}"/>
    <cellStyle name="40% - Ênfase2 3 2 2 4 3" xfId="7547" xr:uid="{65759416-1E6E-4DB4-89B3-5F492EEDCD82}"/>
    <cellStyle name="40% - Ênfase2 3 2 2 4 3 2" xfId="19067" xr:uid="{7129D6B5-0B75-47ED-8226-D035E4F0218A}"/>
    <cellStyle name="40% - Ênfase2 3 2 2 4 3 2 2" xfId="42107" xr:uid="{34C18379-3D6C-48EB-B1F7-897E217737E4}"/>
    <cellStyle name="40% - Ênfase2 3 2 2 4 3 3" xfId="30587" xr:uid="{985DC1A1-9A4E-42FA-B414-31BBC481E43D}"/>
    <cellStyle name="40% - Ênfase2 3 2 2 4 4" xfId="13307" xr:uid="{4253CD3F-C62C-42DD-938F-7F852455C1BA}"/>
    <cellStyle name="40% - Ênfase2 3 2 2 4 4 2" xfId="36347" xr:uid="{B2D317ED-F300-4C44-A5C5-8526F7489D62}"/>
    <cellStyle name="40% - Ênfase2 3 2 2 4 5" xfId="24827" xr:uid="{CA47B95D-6158-4253-AEF3-AB8964189989}"/>
    <cellStyle name="40% - Ênfase2 3 2 2 5" xfId="3227" xr:uid="{9E0E48D9-42AA-436A-8E6A-EFD9D38BBDCE}"/>
    <cellStyle name="40% - Ênfase2 3 2 2 5 2" xfId="8987" xr:uid="{8A336A34-AE03-4D99-AE15-9532700FD826}"/>
    <cellStyle name="40% - Ênfase2 3 2 2 5 2 2" xfId="20507" xr:uid="{CF72E609-CD16-4A8D-90AB-A102603AC889}"/>
    <cellStyle name="40% - Ênfase2 3 2 2 5 2 2 2" xfId="43547" xr:uid="{F97EA99A-F754-4E9E-94C2-A17085F74CA0}"/>
    <cellStyle name="40% - Ênfase2 3 2 2 5 2 3" xfId="32027" xr:uid="{C977E55B-264C-4ABB-9B1B-3FEA449E42BD}"/>
    <cellStyle name="40% - Ênfase2 3 2 2 5 3" xfId="14747" xr:uid="{95E9C8F1-E359-40E7-A0DD-0A94D53C0E1C}"/>
    <cellStyle name="40% - Ênfase2 3 2 2 5 3 2" xfId="37787" xr:uid="{80A46615-F5E6-46B9-8629-7CC53A76927F}"/>
    <cellStyle name="40% - Ênfase2 3 2 2 5 4" xfId="26267" xr:uid="{A758F4C8-E175-4058-BBF8-B959D03C14D2}"/>
    <cellStyle name="40% - Ênfase2 3 2 2 6" xfId="6107" xr:uid="{2B75FC78-CD69-4D5A-879A-6A5386BCC836}"/>
    <cellStyle name="40% - Ênfase2 3 2 2 6 2" xfId="17627" xr:uid="{3210850C-E1C4-4126-B702-26AA9AF6E878}"/>
    <cellStyle name="40% - Ênfase2 3 2 2 6 2 2" xfId="40667" xr:uid="{5D868713-6042-426C-B017-4389B0D87EC8}"/>
    <cellStyle name="40% - Ênfase2 3 2 2 6 3" xfId="29147" xr:uid="{B1778D68-5AE7-4144-B079-8AF5B2933860}"/>
    <cellStyle name="40% - Ênfase2 3 2 2 7" xfId="11867" xr:uid="{C6180D03-EEEE-4040-BAC3-222F677023B3}"/>
    <cellStyle name="40% - Ênfase2 3 2 2 7 2" xfId="34907" xr:uid="{54C6FBD8-632A-4F67-A1E1-E9588CEE6B66}"/>
    <cellStyle name="40% - Ênfase2 3 2 2 8" xfId="23387" xr:uid="{1972FBB2-3956-44BB-A646-54038935B690}"/>
    <cellStyle name="40% - Ênfase2 3 2 3" xfId="527" xr:uid="{7B970C5D-8747-450F-A1D9-110DB79821E5}"/>
    <cellStyle name="40% - Ênfase2 3 2 3 2" xfId="1247" xr:uid="{EC0402E8-5E76-437D-90E4-10096FC08A68}"/>
    <cellStyle name="40% - Ênfase2 3 2 3 2 2" xfId="2687" xr:uid="{0314B3FB-A49C-454B-A277-296B4BC6D63D}"/>
    <cellStyle name="40% - Ênfase2 3 2 3 2 2 2" xfId="5567" xr:uid="{12E96168-17B4-4021-8137-E652506D0C87}"/>
    <cellStyle name="40% - Ênfase2 3 2 3 2 2 2 2" xfId="11327" xr:uid="{AD985F55-6A21-4B91-82CB-F038F8A04526}"/>
    <cellStyle name="40% - Ênfase2 3 2 3 2 2 2 2 2" xfId="22847" xr:uid="{07570AB9-653A-40EF-BB12-C812312C1770}"/>
    <cellStyle name="40% - Ênfase2 3 2 3 2 2 2 2 2 2" xfId="45887" xr:uid="{484F589D-2E79-4990-8562-E91D29D717EC}"/>
    <cellStyle name="40% - Ênfase2 3 2 3 2 2 2 2 3" xfId="34367" xr:uid="{DCCD8536-C713-4833-956B-998F17867582}"/>
    <cellStyle name="40% - Ênfase2 3 2 3 2 2 2 3" xfId="17087" xr:uid="{344A00EF-18A8-4EC0-A383-09742804981F}"/>
    <cellStyle name="40% - Ênfase2 3 2 3 2 2 2 3 2" xfId="40127" xr:uid="{35177D80-ABD0-4EB3-8CAF-6ED4B1D211EF}"/>
    <cellStyle name="40% - Ênfase2 3 2 3 2 2 2 4" xfId="28607" xr:uid="{E293B885-4507-4614-895C-E8C922478BEE}"/>
    <cellStyle name="40% - Ênfase2 3 2 3 2 2 3" xfId="8447" xr:uid="{2A2395E8-C2D1-4C00-9106-EB84D2296472}"/>
    <cellStyle name="40% - Ênfase2 3 2 3 2 2 3 2" xfId="19967" xr:uid="{8B8D3AD4-CCC9-4156-9C21-43E0727F008A}"/>
    <cellStyle name="40% - Ênfase2 3 2 3 2 2 3 2 2" xfId="43007" xr:uid="{446C7E0C-EB75-42FD-B730-92C8882A140A}"/>
    <cellStyle name="40% - Ênfase2 3 2 3 2 2 3 3" xfId="31487" xr:uid="{3D0CE79F-1144-4FF0-BF1B-B6F80B9B02A3}"/>
    <cellStyle name="40% - Ênfase2 3 2 3 2 2 4" xfId="14207" xr:uid="{D7D7AA04-2E54-47ED-9086-8D66C9ABB857}"/>
    <cellStyle name="40% - Ênfase2 3 2 3 2 2 4 2" xfId="37247" xr:uid="{A6D12794-92CC-4449-ACC5-0B5C35E109FB}"/>
    <cellStyle name="40% - Ênfase2 3 2 3 2 2 5" xfId="25727" xr:uid="{1B84EBBF-F3C0-4A2E-A1BD-DA446EFB9F21}"/>
    <cellStyle name="40% - Ênfase2 3 2 3 2 3" xfId="4127" xr:uid="{E6848F5B-4C55-485E-883D-FBC2BE64E2FE}"/>
    <cellStyle name="40% - Ênfase2 3 2 3 2 3 2" xfId="9887" xr:uid="{F1814B9B-C9E1-4E8B-B186-C7FF44DFB747}"/>
    <cellStyle name="40% - Ênfase2 3 2 3 2 3 2 2" xfId="21407" xr:uid="{7C799B75-83C2-40D1-828F-164B68AA1EF2}"/>
    <cellStyle name="40% - Ênfase2 3 2 3 2 3 2 2 2" xfId="44447" xr:uid="{01B33018-0E6F-4900-AAA9-09492325E115}"/>
    <cellStyle name="40% - Ênfase2 3 2 3 2 3 2 3" xfId="32927" xr:uid="{AF61729D-A6C5-4BA5-89A0-8D9D427C9844}"/>
    <cellStyle name="40% - Ênfase2 3 2 3 2 3 3" xfId="15647" xr:uid="{B9F65000-D33C-4CE6-8704-FE1E8246460E}"/>
    <cellStyle name="40% - Ênfase2 3 2 3 2 3 3 2" xfId="38687" xr:uid="{6103A778-2EAA-45C3-9E80-E124A463F163}"/>
    <cellStyle name="40% - Ênfase2 3 2 3 2 3 4" xfId="27167" xr:uid="{FD52EDFB-9154-46BB-B03E-2E26E03F905E}"/>
    <cellStyle name="40% - Ênfase2 3 2 3 2 4" xfId="7007" xr:uid="{BC727FEB-9823-46B9-B5EF-A11E1AA8DC1C}"/>
    <cellStyle name="40% - Ênfase2 3 2 3 2 4 2" xfId="18527" xr:uid="{BEBB94FE-EB56-40CE-92F6-3B0FCBB8BAB8}"/>
    <cellStyle name="40% - Ênfase2 3 2 3 2 4 2 2" xfId="41567" xr:uid="{7D7A1C46-3E94-4D74-8A16-3273AB2C9F83}"/>
    <cellStyle name="40% - Ênfase2 3 2 3 2 4 3" xfId="30047" xr:uid="{80675D57-4E7B-44A0-BBFC-5E2298EB7030}"/>
    <cellStyle name="40% - Ênfase2 3 2 3 2 5" xfId="12767" xr:uid="{75D4BB22-3D65-41E1-A5AE-386862A2852F}"/>
    <cellStyle name="40% - Ênfase2 3 2 3 2 5 2" xfId="35807" xr:uid="{7B113726-7045-4147-A5E1-F1D9E4E49EE3}"/>
    <cellStyle name="40% - Ênfase2 3 2 3 2 6" xfId="24287" xr:uid="{4745DE15-5424-4313-B031-60236499E73C}"/>
    <cellStyle name="40% - Ênfase2 3 2 3 3" xfId="1967" xr:uid="{F430BCF1-5564-4BB1-AACD-8725DCD1DEEC}"/>
    <cellStyle name="40% - Ênfase2 3 2 3 3 2" xfId="4847" xr:uid="{7C48E404-5B2D-4223-9B92-AFF3B06B9942}"/>
    <cellStyle name="40% - Ênfase2 3 2 3 3 2 2" xfId="10607" xr:uid="{6857DD69-18B5-499B-937A-589FD2F7AE05}"/>
    <cellStyle name="40% - Ênfase2 3 2 3 3 2 2 2" xfId="22127" xr:uid="{5E7A0B49-2037-42F7-AD33-1ACF9DBC1DAA}"/>
    <cellStyle name="40% - Ênfase2 3 2 3 3 2 2 2 2" xfId="45167" xr:uid="{D8C2FD3F-CBF2-4E22-B635-F0D19A6FAABC}"/>
    <cellStyle name="40% - Ênfase2 3 2 3 3 2 2 3" xfId="33647" xr:uid="{BC7DB901-567E-4142-AFB3-05CB544A4510}"/>
    <cellStyle name="40% - Ênfase2 3 2 3 3 2 3" xfId="16367" xr:uid="{C0F26EF8-94D8-45C5-A0A9-0A92ADE2C1C4}"/>
    <cellStyle name="40% - Ênfase2 3 2 3 3 2 3 2" xfId="39407" xr:uid="{8822E62E-19FC-44BD-AC54-51650CF12E93}"/>
    <cellStyle name="40% - Ênfase2 3 2 3 3 2 4" xfId="27887" xr:uid="{7F30A8FB-9384-4EE6-9EA9-50ED497D288B}"/>
    <cellStyle name="40% - Ênfase2 3 2 3 3 3" xfId="7727" xr:uid="{926667A6-6B8E-4AA6-8036-CFA9DA340CCC}"/>
    <cellStyle name="40% - Ênfase2 3 2 3 3 3 2" xfId="19247" xr:uid="{677D49CA-586D-405E-A45E-156C11CCE5E0}"/>
    <cellStyle name="40% - Ênfase2 3 2 3 3 3 2 2" xfId="42287" xr:uid="{01DC74FE-8E9E-4651-9C17-7AAE5E4D2023}"/>
    <cellStyle name="40% - Ênfase2 3 2 3 3 3 3" xfId="30767" xr:uid="{1A87F8E9-DA5D-4933-A549-589328832FA3}"/>
    <cellStyle name="40% - Ênfase2 3 2 3 3 4" xfId="13487" xr:uid="{A5DA9B9A-47A3-4D58-A9A5-9DEE222C046D}"/>
    <cellStyle name="40% - Ênfase2 3 2 3 3 4 2" xfId="36527" xr:uid="{D2B5854D-7C2E-484E-AD3F-BD287E2F1192}"/>
    <cellStyle name="40% - Ênfase2 3 2 3 3 5" xfId="25007" xr:uid="{11E03A66-DAC7-4EC9-BE35-1894736C5A03}"/>
    <cellStyle name="40% - Ênfase2 3 2 3 4" xfId="3407" xr:uid="{1C5383A6-3238-487A-8540-9BE1495F3557}"/>
    <cellStyle name="40% - Ênfase2 3 2 3 4 2" xfId="9167" xr:uid="{55916967-A22A-4FAC-9BE6-862CDBAC44A5}"/>
    <cellStyle name="40% - Ênfase2 3 2 3 4 2 2" xfId="20687" xr:uid="{F3EAE752-A391-4346-BCF6-6509AA7F1324}"/>
    <cellStyle name="40% - Ênfase2 3 2 3 4 2 2 2" xfId="43727" xr:uid="{130DB8F1-8C17-412F-ACA2-33BE24C50681}"/>
    <cellStyle name="40% - Ênfase2 3 2 3 4 2 3" xfId="32207" xr:uid="{177E9B94-9A9D-4F5E-A1B5-624B6F9F813C}"/>
    <cellStyle name="40% - Ênfase2 3 2 3 4 3" xfId="14927" xr:uid="{B4328D68-C998-4633-B54A-B4C929407BD6}"/>
    <cellStyle name="40% - Ênfase2 3 2 3 4 3 2" xfId="37967" xr:uid="{80104120-D5D1-4612-B179-3BA8EC7BE27F}"/>
    <cellStyle name="40% - Ênfase2 3 2 3 4 4" xfId="26447" xr:uid="{B07DD876-B8FA-4547-83F0-73DA16B92807}"/>
    <cellStyle name="40% - Ênfase2 3 2 3 5" xfId="6287" xr:uid="{CD4F5413-5E28-40C4-9E06-4871508581B2}"/>
    <cellStyle name="40% - Ênfase2 3 2 3 5 2" xfId="17807" xr:uid="{95BE82F8-E711-48D2-BF45-911EC744C4AD}"/>
    <cellStyle name="40% - Ênfase2 3 2 3 5 2 2" xfId="40847" xr:uid="{6727B111-4A37-4A26-83FF-CC2291091799}"/>
    <cellStyle name="40% - Ênfase2 3 2 3 5 3" xfId="29327" xr:uid="{4593E3C6-9A5E-4015-9C99-C83051D17225}"/>
    <cellStyle name="40% - Ênfase2 3 2 3 6" xfId="12047" xr:uid="{0F93267A-EB41-46F4-BDAB-6D4C4F4E080A}"/>
    <cellStyle name="40% - Ênfase2 3 2 3 6 2" xfId="35087" xr:uid="{4CBC49B1-5A5E-487D-90BB-E5BD502D20BD}"/>
    <cellStyle name="40% - Ênfase2 3 2 3 7" xfId="23567" xr:uid="{4D010E86-E0B2-4761-BD51-DFCAC410C18D}"/>
    <cellStyle name="40% - Ênfase2 3 2 4" xfId="887" xr:uid="{A027B3D8-0E7F-4AD8-8E30-DDF5A711C1C5}"/>
    <cellStyle name="40% - Ênfase2 3 2 4 2" xfId="2327" xr:uid="{6B240516-AE74-4B48-B09B-C6E6DD493110}"/>
    <cellStyle name="40% - Ênfase2 3 2 4 2 2" xfId="5207" xr:uid="{AF5CF456-ACD9-49CB-8F71-B9A28842759C}"/>
    <cellStyle name="40% - Ênfase2 3 2 4 2 2 2" xfId="10967" xr:uid="{D21C8DBF-5C18-449A-A095-60257AC8A6D7}"/>
    <cellStyle name="40% - Ênfase2 3 2 4 2 2 2 2" xfId="22487" xr:uid="{0329C746-A32B-477B-BC30-32F23CD0C0EE}"/>
    <cellStyle name="40% - Ênfase2 3 2 4 2 2 2 2 2" xfId="45527" xr:uid="{4EDC7A86-B59E-451A-BABA-3ECA1492FEC6}"/>
    <cellStyle name="40% - Ênfase2 3 2 4 2 2 2 3" xfId="34007" xr:uid="{DB09B516-BF3D-4DAB-8022-FE26B8030481}"/>
    <cellStyle name="40% - Ênfase2 3 2 4 2 2 3" xfId="16727" xr:uid="{EB60BE19-DF28-4DE6-A550-25BE945C1BE1}"/>
    <cellStyle name="40% - Ênfase2 3 2 4 2 2 3 2" xfId="39767" xr:uid="{9A45A0D6-2CAB-4E24-9080-603A45350FAA}"/>
    <cellStyle name="40% - Ênfase2 3 2 4 2 2 4" xfId="28247" xr:uid="{2DF235C0-892B-4D2A-89F2-30B82C5A0EAF}"/>
    <cellStyle name="40% - Ênfase2 3 2 4 2 3" xfId="8087" xr:uid="{4A9F7221-1D14-49A2-9AF0-065421B51D71}"/>
    <cellStyle name="40% - Ênfase2 3 2 4 2 3 2" xfId="19607" xr:uid="{4DB7366B-9CBB-4D6E-B298-A749F301B435}"/>
    <cellStyle name="40% - Ênfase2 3 2 4 2 3 2 2" xfId="42647" xr:uid="{3C0D7D1D-3BE9-4BA6-A766-E78F09143ED7}"/>
    <cellStyle name="40% - Ênfase2 3 2 4 2 3 3" xfId="31127" xr:uid="{56BBD441-38B6-4966-986A-216C1A38BBA1}"/>
    <cellStyle name="40% - Ênfase2 3 2 4 2 4" xfId="13847" xr:uid="{DAF619C0-8062-4175-AE62-FA4E9B795FD3}"/>
    <cellStyle name="40% - Ênfase2 3 2 4 2 4 2" xfId="36887" xr:uid="{3F3A17DF-EC79-4CE2-B876-2ECDA5659960}"/>
    <cellStyle name="40% - Ênfase2 3 2 4 2 5" xfId="25367" xr:uid="{5594F033-8DDA-434D-ACCC-235EE579E471}"/>
    <cellStyle name="40% - Ênfase2 3 2 4 3" xfId="3767" xr:uid="{4674BF47-67F3-4484-91F7-B9837BAE74CF}"/>
    <cellStyle name="40% - Ênfase2 3 2 4 3 2" xfId="9527" xr:uid="{F8CA3699-F0C1-40EA-9AF2-201FFCA66135}"/>
    <cellStyle name="40% - Ênfase2 3 2 4 3 2 2" xfId="21047" xr:uid="{2C16AAE6-DDF6-4B10-BEDC-68DBE87F4591}"/>
    <cellStyle name="40% - Ênfase2 3 2 4 3 2 2 2" xfId="44087" xr:uid="{5574160F-3358-439E-BC02-B8271650D47D}"/>
    <cellStyle name="40% - Ênfase2 3 2 4 3 2 3" xfId="32567" xr:uid="{7F02FCB0-1D7B-4E80-BCD6-723E6D73EA98}"/>
    <cellStyle name="40% - Ênfase2 3 2 4 3 3" xfId="15287" xr:uid="{8E6DE7FA-3FD8-4867-AD8C-FDA4366DBA3C}"/>
    <cellStyle name="40% - Ênfase2 3 2 4 3 3 2" xfId="38327" xr:uid="{EAD1CCC0-6A9A-4FBE-9E49-25DC5FACC575}"/>
    <cellStyle name="40% - Ênfase2 3 2 4 3 4" xfId="26807" xr:uid="{06915322-036B-4CD9-9608-112D3B970FC6}"/>
    <cellStyle name="40% - Ênfase2 3 2 4 4" xfId="6647" xr:uid="{1D36CDDE-A711-44F4-B7BF-DDAB7847C4B1}"/>
    <cellStyle name="40% - Ênfase2 3 2 4 4 2" xfId="18167" xr:uid="{442801DE-F054-4ECF-9A1D-19B56B921C65}"/>
    <cellStyle name="40% - Ênfase2 3 2 4 4 2 2" xfId="41207" xr:uid="{ACE47217-6D5C-4A40-A351-03639E2992DA}"/>
    <cellStyle name="40% - Ênfase2 3 2 4 4 3" xfId="29687" xr:uid="{30ADC4B1-4E0F-4A31-BA1C-E6059FA81667}"/>
    <cellStyle name="40% - Ênfase2 3 2 4 5" xfId="12407" xr:uid="{4F713E08-154E-4E3E-9CAC-C6F7E52FD49D}"/>
    <cellStyle name="40% - Ênfase2 3 2 4 5 2" xfId="35447" xr:uid="{14B6F590-3057-45EA-B266-FC5A194A8985}"/>
    <cellStyle name="40% - Ênfase2 3 2 4 6" xfId="23927" xr:uid="{EE006926-51F5-445C-A874-8063902A7F39}"/>
    <cellStyle name="40% - Ênfase2 3 2 5" xfId="1607" xr:uid="{643BC401-25EF-450B-B259-C44B6C2A7317}"/>
    <cellStyle name="40% - Ênfase2 3 2 5 2" xfId="4487" xr:uid="{01332B62-D94B-4F89-B651-5A058AEBB187}"/>
    <cellStyle name="40% - Ênfase2 3 2 5 2 2" xfId="10247" xr:uid="{11DAD8B1-4726-4FD8-A99F-D8489D399461}"/>
    <cellStyle name="40% - Ênfase2 3 2 5 2 2 2" xfId="21767" xr:uid="{1AED1935-19D2-416D-A178-34349D911124}"/>
    <cellStyle name="40% - Ênfase2 3 2 5 2 2 2 2" xfId="44807" xr:uid="{CA9F5416-8424-4B8D-A0FE-70CABE0157A6}"/>
    <cellStyle name="40% - Ênfase2 3 2 5 2 2 3" xfId="33287" xr:uid="{DB9A7527-3633-4D27-8D39-F2AC63F47E09}"/>
    <cellStyle name="40% - Ênfase2 3 2 5 2 3" xfId="16007" xr:uid="{F334A2B7-1992-4FE2-A2C4-8BEA4EB9C49C}"/>
    <cellStyle name="40% - Ênfase2 3 2 5 2 3 2" xfId="39047" xr:uid="{F6CC2AD7-87E5-48A7-8521-09611F36B854}"/>
    <cellStyle name="40% - Ênfase2 3 2 5 2 4" xfId="27527" xr:uid="{EC31A4C3-22AC-439B-BF28-23DC65CE24E8}"/>
    <cellStyle name="40% - Ênfase2 3 2 5 3" xfId="7367" xr:uid="{9F9C4837-1513-4275-B4BF-F57EC05184C5}"/>
    <cellStyle name="40% - Ênfase2 3 2 5 3 2" xfId="18887" xr:uid="{45A72088-2A58-4B25-AB1B-364C51316229}"/>
    <cellStyle name="40% - Ênfase2 3 2 5 3 2 2" xfId="41927" xr:uid="{8BFD812E-0AF3-41E7-848E-706671D794D2}"/>
    <cellStyle name="40% - Ênfase2 3 2 5 3 3" xfId="30407" xr:uid="{F24B4411-7569-4D36-A8CB-9D087A1EA82E}"/>
    <cellStyle name="40% - Ênfase2 3 2 5 4" xfId="13127" xr:uid="{11BBBD4A-8F66-4CA9-9F98-92B3193CCE48}"/>
    <cellStyle name="40% - Ênfase2 3 2 5 4 2" xfId="36167" xr:uid="{B411E2A2-4C11-44D6-B952-1A86B49EA31D}"/>
    <cellStyle name="40% - Ênfase2 3 2 5 5" xfId="24647" xr:uid="{C209B15A-05A2-4308-AABA-2EBEC4EF0AF5}"/>
    <cellStyle name="40% - Ênfase2 3 2 6" xfId="3047" xr:uid="{D124F20F-B145-41E2-BED9-88BFEF50F000}"/>
    <cellStyle name="40% - Ênfase2 3 2 6 2" xfId="8807" xr:uid="{0AE8521C-B6DA-48DE-BDAF-BF17252C756F}"/>
    <cellStyle name="40% - Ênfase2 3 2 6 2 2" xfId="20327" xr:uid="{5E0A53FE-BD96-476C-BDAD-F31808AD6871}"/>
    <cellStyle name="40% - Ênfase2 3 2 6 2 2 2" xfId="43367" xr:uid="{EED7EB5C-A4AF-4295-833A-4021411EA56F}"/>
    <cellStyle name="40% - Ênfase2 3 2 6 2 3" xfId="31847" xr:uid="{9A54735B-6CEF-4B8D-B6B8-69FEDE51D324}"/>
    <cellStyle name="40% - Ênfase2 3 2 6 3" xfId="14567" xr:uid="{1EFF3132-E41C-40BA-B026-423354546667}"/>
    <cellStyle name="40% - Ênfase2 3 2 6 3 2" xfId="37607" xr:uid="{9DBB7E8B-AD0F-4CFB-BCA5-450855F94613}"/>
    <cellStyle name="40% - Ênfase2 3 2 6 4" xfId="26087" xr:uid="{FF94414C-CF81-4E53-BB49-3A2C78F4281A}"/>
    <cellStyle name="40% - Ênfase2 3 2 7" xfId="5927" xr:uid="{3D00E640-3A35-4028-9CA1-F1EFB8160A7C}"/>
    <cellStyle name="40% - Ênfase2 3 2 7 2" xfId="17447" xr:uid="{AF3EEDC3-0BB2-4DD9-9ABC-318592923E16}"/>
    <cellStyle name="40% - Ênfase2 3 2 7 2 2" xfId="40487" xr:uid="{52191C42-6C16-4890-9AE8-0A6205772CB9}"/>
    <cellStyle name="40% - Ênfase2 3 2 7 3" xfId="28967" xr:uid="{0FEEBF23-FF47-4430-82BB-B06AA616A9DB}"/>
    <cellStyle name="40% - Ênfase2 3 2 8" xfId="11687" xr:uid="{61366585-4F1A-4D5D-893B-E1E91FD7A98C}"/>
    <cellStyle name="40% - Ênfase2 3 2 8 2" xfId="34727" xr:uid="{0DD57380-87AF-421E-8FCB-BF7C35BD0F46}"/>
    <cellStyle name="40% - Ênfase2 3 2 9" xfId="23207" xr:uid="{98DEFDF7-5BC6-4C5A-B78C-FDAFCD8510CA}"/>
    <cellStyle name="40% - Ênfase2 3 3" xfId="257" xr:uid="{91C6F679-9E6C-49B7-9F04-1EFA84BBE7BB}"/>
    <cellStyle name="40% - Ênfase2 3 3 2" xfId="617" xr:uid="{BE1717A7-65E1-47A6-9AFF-7D79D6997116}"/>
    <cellStyle name="40% - Ênfase2 3 3 2 2" xfId="1337" xr:uid="{2EBB25A5-2627-4582-AFEF-4BC1775B9FA6}"/>
    <cellStyle name="40% - Ênfase2 3 3 2 2 2" xfId="2777" xr:uid="{1EB4662D-8EFB-478A-AD15-C95022E4D30E}"/>
    <cellStyle name="40% - Ênfase2 3 3 2 2 2 2" xfId="5657" xr:uid="{A4CF2583-E1DE-4780-BE8D-8A6ED2BEBB03}"/>
    <cellStyle name="40% - Ênfase2 3 3 2 2 2 2 2" xfId="11417" xr:uid="{EB241DF3-5828-4AEA-8593-BDA3C60C1EB4}"/>
    <cellStyle name="40% - Ênfase2 3 3 2 2 2 2 2 2" xfId="22937" xr:uid="{EF06229C-3319-410E-8D89-15FF4449CAF0}"/>
    <cellStyle name="40% - Ênfase2 3 3 2 2 2 2 2 2 2" xfId="45977" xr:uid="{BC84F5CB-E026-43FD-A6D9-8433110BCC99}"/>
    <cellStyle name="40% - Ênfase2 3 3 2 2 2 2 2 3" xfId="34457" xr:uid="{2C16DF28-484C-4284-9CA1-DA719041CDBE}"/>
    <cellStyle name="40% - Ênfase2 3 3 2 2 2 2 3" xfId="17177" xr:uid="{599EF0C2-2253-4008-8317-ECCC98F663FD}"/>
    <cellStyle name="40% - Ênfase2 3 3 2 2 2 2 3 2" xfId="40217" xr:uid="{6A59BC82-12C8-40E1-A06C-05045658DDA1}"/>
    <cellStyle name="40% - Ênfase2 3 3 2 2 2 2 4" xfId="28697" xr:uid="{0098014E-DCC8-447B-B90C-5651A8DAA8DC}"/>
    <cellStyle name="40% - Ênfase2 3 3 2 2 2 3" xfId="8537" xr:uid="{B10BD705-A72B-457E-B987-448A3874E550}"/>
    <cellStyle name="40% - Ênfase2 3 3 2 2 2 3 2" xfId="20057" xr:uid="{4A653715-0506-42E2-891D-404C6DF748DA}"/>
    <cellStyle name="40% - Ênfase2 3 3 2 2 2 3 2 2" xfId="43097" xr:uid="{0B5515AE-052E-4E52-BB8E-947220719034}"/>
    <cellStyle name="40% - Ênfase2 3 3 2 2 2 3 3" xfId="31577" xr:uid="{2A67F01F-D151-41D0-8DD0-F781EF5C6732}"/>
    <cellStyle name="40% - Ênfase2 3 3 2 2 2 4" xfId="14297" xr:uid="{ABFCFAC7-367A-457B-BBCD-B9E877EBCEA0}"/>
    <cellStyle name="40% - Ênfase2 3 3 2 2 2 4 2" xfId="37337" xr:uid="{A98A86FD-F6BF-48DA-B6AC-A830C75B813B}"/>
    <cellStyle name="40% - Ênfase2 3 3 2 2 2 5" xfId="25817" xr:uid="{79194CD8-E9DE-4CCD-8B4E-AC4BF3EF54D5}"/>
    <cellStyle name="40% - Ênfase2 3 3 2 2 3" xfId="4217" xr:uid="{099F5CDC-75FA-44C6-974C-40CCD6189C4C}"/>
    <cellStyle name="40% - Ênfase2 3 3 2 2 3 2" xfId="9977" xr:uid="{409B48C7-B947-43C5-BB94-6AB0854CF8F9}"/>
    <cellStyle name="40% - Ênfase2 3 3 2 2 3 2 2" xfId="21497" xr:uid="{7F015B3B-9DC8-4109-8708-F8C27D7DC02E}"/>
    <cellStyle name="40% - Ênfase2 3 3 2 2 3 2 2 2" xfId="44537" xr:uid="{6FF65E50-D0AF-48CB-BAD1-A5EDF06AE298}"/>
    <cellStyle name="40% - Ênfase2 3 3 2 2 3 2 3" xfId="33017" xr:uid="{FBD78528-CA48-40DD-B63E-D7CE6CABC010}"/>
    <cellStyle name="40% - Ênfase2 3 3 2 2 3 3" xfId="15737" xr:uid="{0D7B059D-A1B8-4C86-A1E7-F96C54CD8D23}"/>
    <cellStyle name="40% - Ênfase2 3 3 2 2 3 3 2" xfId="38777" xr:uid="{A7BDA82B-7B62-40A1-923A-CD47B39BC1E5}"/>
    <cellStyle name="40% - Ênfase2 3 3 2 2 3 4" xfId="27257" xr:uid="{AFDA5767-8C06-49DB-A0F5-F71E2CCF3157}"/>
    <cellStyle name="40% - Ênfase2 3 3 2 2 4" xfId="7097" xr:uid="{B5920C9D-B8FE-46E2-96BA-AF17934127F6}"/>
    <cellStyle name="40% - Ênfase2 3 3 2 2 4 2" xfId="18617" xr:uid="{973430C6-EF8A-4746-B164-B73176AC4D49}"/>
    <cellStyle name="40% - Ênfase2 3 3 2 2 4 2 2" xfId="41657" xr:uid="{1916DD7A-307B-4CFB-8B47-72674092EB49}"/>
    <cellStyle name="40% - Ênfase2 3 3 2 2 4 3" xfId="30137" xr:uid="{13135F9E-70E9-4BF3-9439-9A3ADF8AAC23}"/>
    <cellStyle name="40% - Ênfase2 3 3 2 2 5" xfId="12857" xr:uid="{6FDCDD21-EBD8-4186-8691-A0829C47F84E}"/>
    <cellStyle name="40% - Ênfase2 3 3 2 2 5 2" xfId="35897" xr:uid="{52AD1A0F-9746-4BE9-A609-104C5D3B2576}"/>
    <cellStyle name="40% - Ênfase2 3 3 2 2 6" xfId="24377" xr:uid="{6434A83C-9618-43AC-99AD-3B05B7FA8B8F}"/>
    <cellStyle name="40% - Ênfase2 3 3 2 3" xfId="2057" xr:uid="{B42DC934-1EFF-4B3B-87C6-ED44C9D51BE1}"/>
    <cellStyle name="40% - Ênfase2 3 3 2 3 2" xfId="4937" xr:uid="{6B0E8B34-67DF-4888-9064-097F7F304909}"/>
    <cellStyle name="40% - Ênfase2 3 3 2 3 2 2" xfId="10697" xr:uid="{7668194E-B967-4AB9-8111-4FA46BD1F8E8}"/>
    <cellStyle name="40% - Ênfase2 3 3 2 3 2 2 2" xfId="22217" xr:uid="{292C5698-B9A7-4378-A44E-A746AE7922B7}"/>
    <cellStyle name="40% - Ênfase2 3 3 2 3 2 2 2 2" xfId="45257" xr:uid="{488B313B-EB23-4CEF-AADD-3E58E19C036A}"/>
    <cellStyle name="40% - Ênfase2 3 3 2 3 2 2 3" xfId="33737" xr:uid="{EC74273E-8C13-40C5-A824-3B9C80735902}"/>
    <cellStyle name="40% - Ênfase2 3 3 2 3 2 3" xfId="16457" xr:uid="{CD81626A-7372-4FC7-9397-397F2CA64E43}"/>
    <cellStyle name="40% - Ênfase2 3 3 2 3 2 3 2" xfId="39497" xr:uid="{43C93F72-ADF8-4627-B831-5BF5F8D15958}"/>
    <cellStyle name="40% - Ênfase2 3 3 2 3 2 4" xfId="27977" xr:uid="{BB6D3A23-A9F2-41FE-9B27-D9BBD01B5CB6}"/>
    <cellStyle name="40% - Ênfase2 3 3 2 3 3" xfId="7817" xr:uid="{94CC1601-29A2-4A19-B728-B3F848E8D2E5}"/>
    <cellStyle name="40% - Ênfase2 3 3 2 3 3 2" xfId="19337" xr:uid="{EB1D97C3-8754-45CD-BC6F-9184C94B0533}"/>
    <cellStyle name="40% - Ênfase2 3 3 2 3 3 2 2" xfId="42377" xr:uid="{E0175EC4-4ED1-48F7-A601-E61E82993408}"/>
    <cellStyle name="40% - Ênfase2 3 3 2 3 3 3" xfId="30857" xr:uid="{33EF52ED-FD5B-4381-AD3A-7DE0A9BFDABE}"/>
    <cellStyle name="40% - Ênfase2 3 3 2 3 4" xfId="13577" xr:uid="{BD81DDC6-53CA-4EAA-90B9-5ED253569AA5}"/>
    <cellStyle name="40% - Ênfase2 3 3 2 3 4 2" xfId="36617" xr:uid="{B28C907D-25CB-4AB5-B893-870972AF81C9}"/>
    <cellStyle name="40% - Ênfase2 3 3 2 3 5" xfId="25097" xr:uid="{6359C294-966F-4157-9ACC-440190B732C5}"/>
    <cellStyle name="40% - Ênfase2 3 3 2 4" xfId="3497" xr:uid="{16D5B77E-EC8E-461A-8858-D8819488CCE0}"/>
    <cellStyle name="40% - Ênfase2 3 3 2 4 2" xfId="9257" xr:uid="{C3E6B4AE-4674-4A45-8083-AF2DAA064F1F}"/>
    <cellStyle name="40% - Ênfase2 3 3 2 4 2 2" xfId="20777" xr:uid="{9D49DC77-D8E8-4073-88D7-5A3E90BF1B7D}"/>
    <cellStyle name="40% - Ênfase2 3 3 2 4 2 2 2" xfId="43817" xr:uid="{697A14CB-67B6-4962-B995-87FD079DCB81}"/>
    <cellStyle name="40% - Ênfase2 3 3 2 4 2 3" xfId="32297" xr:uid="{ABF447AF-E81A-49F5-AD14-D23FECFF8628}"/>
    <cellStyle name="40% - Ênfase2 3 3 2 4 3" xfId="15017" xr:uid="{BCEFA668-B4A2-4457-AAD1-C7777FCFF7CD}"/>
    <cellStyle name="40% - Ênfase2 3 3 2 4 3 2" xfId="38057" xr:uid="{FC3275CC-E3F7-42D0-AB4A-BA9748179CFC}"/>
    <cellStyle name="40% - Ênfase2 3 3 2 4 4" xfId="26537" xr:uid="{553DC420-EEDA-4567-96A1-B6DE0451EB3B}"/>
    <cellStyle name="40% - Ênfase2 3 3 2 5" xfId="6377" xr:uid="{A3E645B0-ADF6-41B7-A9A2-85DA1AE825E8}"/>
    <cellStyle name="40% - Ênfase2 3 3 2 5 2" xfId="17897" xr:uid="{EAC74EC1-F60E-4F27-9094-CCA359F92471}"/>
    <cellStyle name="40% - Ênfase2 3 3 2 5 2 2" xfId="40937" xr:uid="{C04157AF-2EDA-41CC-A472-9C011DC4CB76}"/>
    <cellStyle name="40% - Ênfase2 3 3 2 5 3" xfId="29417" xr:uid="{EECE354C-3900-410A-B5A7-E525FDC3C398}"/>
    <cellStyle name="40% - Ênfase2 3 3 2 6" xfId="12137" xr:uid="{2BA3AAD3-F0BF-471A-AC1A-C554CD0FD8FD}"/>
    <cellStyle name="40% - Ênfase2 3 3 2 6 2" xfId="35177" xr:uid="{10C5084B-64E3-4073-86C6-623876BBE6C3}"/>
    <cellStyle name="40% - Ênfase2 3 3 2 7" xfId="23657" xr:uid="{CE6FD9DB-ADB9-4C3E-9114-EE0CA9698717}"/>
    <cellStyle name="40% - Ênfase2 3 3 3" xfId="977" xr:uid="{41CC190E-69CD-41B6-AF26-FFDFC5A79D37}"/>
    <cellStyle name="40% - Ênfase2 3 3 3 2" xfId="2417" xr:uid="{1413E1D9-5F9A-4EA3-9D3A-0BD923F4CCE3}"/>
    <cellStyle name="40% - Ênfase2 3 3 3 2 2" xfId="5297" xr:uid="{CF6B54DD-B7C6-4335-9050-B7AA99BB8869}"/>
    <cellStyle name="40% - Ênfase2 3 3 3 2 2 2" xfId="11057" xr:uid="{0C961B9C-AB18-4985-ABDD-D497738637A2}"/>
    <cellStyle name="40% - Ênfase2 3 3 3 2 2 2 2" xfId="22577" xr:uid="{827216F5-5B6B-494F-9F71-D440DBCFCA0A}"/>
    <cellStyle name="40% - Ênfase2 3 3 3 2 2 2 2 2" xfId="45617" xr:uid="{CF2420A8-B9BA-4865-B9A4-C900BCB8DC21}"/>
    <cellStyle name="40% - Ênfase2 3 3 3 2 2 2 3" xfId="34097" xr:uid="{44A239FA-876A-4ED5-B41E-B18568C3CA94}"/>
    <cellStyle name="40% - Ênfase2 3 3 3 2 2 3" xfId="16817" xr:uid="{B2CE2452-872C-4F09-86EC-43EBECD4CCAB}"/>
    <cellStyle name="40% - Ênfase2 3 3 3 2 2 3 2" xfId="39857" xr:uid="{2D2EC5BA-6EA7-4ED0-B7A6-79090005CEE9}"/>
    <cellStyle name="40% - Ênfase2 3 3 3 2 2 4" xfId="28337" xr:uid="{5F15D3FE-8ADC-492A-8601-42A56B29023D}"/>
    <cellStyle name="40% - Ênfase2 3 3 3 2 3" xfId="8177" xr:uid="{D6B1DD46-4425-4887-95EB-45589A958EC3}"/>
    <cellStyle name="40% - Ênfase2 3 3 3 2 3 2" xfId="19697" xr:uid="{7A4C6689-4E94-4B09-97BD-E526FAA4B5A5}"/>
    <cellStyle name="40% - Ênfase2 3 3 3 2 3 2 2" xfId="42737" xr:uid="{8754DC50-F095-4084-9927-FA6FAC2005B0}"/>
    <cellStyle name="40% - Ênfase2 3 3 3 2 3 3" xfId="31217" xr:uid="{096C8243-512F-44F0-AB20-8210B2FEF478}"/>
    <cellStyle name="40% - Ênfase2 3 3 3 2 4" xfId="13937" xr:uid="{5CA27DCC-9125-4A22-970F-60390910E720}"/>
    <cellStyle name="40% - Ênfase2 3 3 3 2 4 2" xfId="36977" xr:uid="{68095EFB-97FE-47B4-807A-DBBBE55B01E9}"/>
    <cellStyle name="40% - Ênfase2 3 3 3 2 5" xfId="25457" xr:uid="{F6267D5C-2A11-4CCA-B1C6-F83D3F717178}"/>
    <cellStyle name="40% - Ênfase2 3 3 3 3" xfId="3857" xr:uid="{82D81665-F4BD-4DF2-AB48-3448BA44E1A8}"/>
    <cellStyle name="40% - Ênfase2 3 3 3 3 2" xfId="9617" xr:uid="{F0B1B604-320D-42C4-B78C-EF51CA163802}"/>
    <cellStyle name="40% - Ênfase2 3 3 3 3 2 2" xfId="21137" xr:uid="{6CBC6343-05A4-4E30-B9C9-EA77208276AA}"/>
    <cellStyle name="40% - Ênfase2 3 3 3 3 2 2 2" xfId="44177" xr:uid="{6BBA857F-C7C5-46C7-9B43-D7AB1D583ABF}"/>
    <cellStyle name="40% - Ênfase2 3 3 3 3 2 3" xfId="32657" xr:uid="{CA807C11-5F74-48B0-A64F-5CF6455AA207}"/>
    <cellStyle name="40% - Ênfase2 3 3 3 3 3" xfId="15377" xr:uid="{26B861F4-6D8F-4588-81FA-3F59A5A5C01A}"/>
    <cellStyle name="40% - Ênfase2 3 3 3 3 3 2" xfId="38417" xr:uid="{EE8045B3-FCE6-4F40-BEB6-026664836371}"/>
    <cellStyle name="40% - Ênfase2 3 3 3 3 4" xfId="26897" xr:uid="{BC02ACFB-1A0A-4C62-AB02-AC95F3216A6D}"/>
    <cellStyle name="40% - Ênfase2 3 3 3 4" xfId="6737" xr:uid="{73ACC71D-41CE-41CC-B22A-A21182051DAF}"/>
    <cellStyle name="40% - Ênfase2 3 3 3 4 2" xfId="18257" xr:uid="{09F3704F-8079-46AE-BEA2-DCEB28EBF22E}"/>
    <cellStyle name="40% - Ênfase2 3 3 3 4 2 2" xfId="41297" xr:uid="{1548B0B6-ED04-4A6A-8E52-17B1FC0CD69F}"/>
    <cellStyle name="40% - Ênfase2 3 3 3 4 3" xfId="29777" xr:uid="{90150AD6-78F0-4D75-8CCC-EEE0EECDC198}"/>
    <cellStyle name="40% - Ênfase2 3 3 3 5" xfId="12497" xr:uid="{03960355-50D2-4B73-BD89-FBCF3569C3B6}"/>
    <cellStyle name="40% - Ênfase2 3 3 3 5 2" xfId="35537" xr:uid="{E7F03350-D182-4A91-983E-D6FE4F119001}"/>
    <cellStyle name="40% - Ênfase2 3 3 3 6" xfId="24017" xr:uid="{1DC5891E-8C67-401B-9361-2BE44F88E24B}"/>
    <cellStyle name="40% - Ênfase2 3 3 4" xfId="1697" xr:uid="{115196F8-6C98-4572-A962-FF9E0831037A}"/>
    <cellStyle name="40% - Ênfase2 3 3 4 2" xfId="4577" xr:uid="{D4A1CCE2-0930-4B54-B69C-9481ED0C573F}"/>
    <cellStyle name="40% - Ênfase2 3 3 4 2 2" xfId="10337" xr:uid="{C9C8F437-7DE2-424A-A9DC-763A9FA558B2}"/>
    <cellStyle name="40% - Ênfase2 3 3 4 2 2 2" xfId="21857" xr:uid="{C778274D-6974-485B-90B8-BC76BBDC7ADF}"/>
    <cellStyle name="40% - Ênfase2 3 3 4 2 2 2 2" xfId="44897" xr:uid="{42601DE3-E43A-4C64-8885-89B206715A9A}"/>
    <cellStyle name="40% - Ênfase2 3 3 4 2 2 3" xfId="33377" xr:uid="{E0BB3368-DD82-49F6-A50A-590A3A5D2988}"/>
    <cellStyle name="40% - Ênfase2 3 3 4 2 3" xfId="16097" xr:uid="{8F839525-9F7C-4CBF-ADD1-2B1D4E19D3A6}"/>
    <cellStyle name="40% - Ênfase2 3 3 4 2 3 2" xfId="39137" xr:uid="{30246D90-DBE3-4879-8A12-3D59C22F5CB8}"/>
    <cellStyle name="40% - Ênfase2 3 3 4 2 4" xfId="27617" xr:uid="{A80C5A8D-AB8D-4B3A-B915-60D374310835}"/>
    <cellStyle name="40% - Ênfase2 3 3 4 3" xfId="7457" xr:uid="{47BF622A-1432-438A-8A1A-44EA9F8BAA65}"/>
    <cellStyle name="40% - Ênfase2 3 3 4 3 2" xfId="18977" xr:uid="{66DE6837-1F79-4819-A83F-9AE78A06E184}"/>
    <cellStyle name="40% - Ênfase2 3 3 4 3 2 2" xfId="42017" xr:uid="{61738728-2740-4AAB-B514-8CB2CAC64F48}"/>
    <cellStyle name="40% - Ênfase2 3 3 4 3 3" xfId="30497" xr:uid="{6B4E7289-7A85-4A88-8D9E-134B03312151}"/>
    <cellStyle name="40% - Ênfase2 3 3 4 4" xfId="13217" xr:uid="{BDD2FD15-ACC0-412B-95A0-D6DC5687961C}"/>
    <cellStyle name="40% - Ênfase2 3 3 4 4 2" xfId="36257" xr:uid="{FC22716F-3786-404A-AE57-7A9B70091304}"/>
    <cellStyle name="40% - Ênfase2 3 3 4 5" xfId="24737" xr:uid="{A77E57C2-D9AC-42F5-BF49-89F5D5B22595}"/>
    <cellStyle name="40% - Ênfase2 3 3 5" xfId="3137" xr:uid="{D8C51490-2956-481F-9E61-B5A96835BE99}"/>
    <cellStyle name="40% - Ênfase2 3 3 5 2" xfId="8897" xr:uid="{C0D7691C-7ED7-45D0-9CDD-8D5458E0C272}"/>
    <cellStyle name="40% - Ênfase2 3 3 5 2 2" xfId="20417" xr:uid="{942F7960-0E49-49AC-A16E-3570BE5C8215}"/>
    <cellStyle name="40% - Ênfase2 3 3 5 2 2 2" xfId="43457" xr:uid="{2A914818-57F3-4F52-AB27-F2104AD9668E}"/>
    <cellStyle name="40% - Ênfase2 3 3 5 2 3" xfId="31937" xr:uid="{006A0C70-0C9E-474D-A488-0D7698EEC779}"/>
    <cellStyle name="40% - Ênfase2 3 3 5 3" xfId="14657" xr:uid="{43EA8AB5-B251-46BA-97C3-8945CFD07568}"/>
    <cellStyle name="40% - Ênfase2 3 3 5 3 2" xfId="37697" xr:uid="{B9013C54-017E-4302-A5C8-1CD0CBC0DEA9}"/>
    <cellStyle name="40% - Ênfase2 3 3 5 4" xfId="26177" xr:uid="{442B0F5D-BB54-4BCC-9A76-03E1A9063D98}"/>
    <cellStyle name="40% - Ênfase2 3 3 6" xfId="6017" xr:uid="{FDA8CADB-F7A4-466C-B6E1-6A739CA3F047}"/>
    <cellStyle name="40% - Ênfase2 3 3 6 2" xfId="17537" xr:uid="{E22A6C50-0016-4813-B457-7B695816E5CD}"/>
    <cellStyle name="40% - Ênfase2 3 3 6 2 2" xfId="40577" xr:uid="{A62FE738-3F82-4201-8BD4-EA1E62BDE303}"/>
    <cellStyle name="40% - Ênfase2 3 3 6 3" xfId="29057" xr:uid="{2EAFE5C2-FF4A-4FE5-8749-0992449BA178}"/>
    <cellStyle name="40% - Ênfase2 3 3 7" xfId="11777" xr:uid="{F5DDBA05-5F98-41CB-9CEB-208D75AAA302}"/>
    <cellStyle name="40% - Ênfase2 3 3 7 2" xfId="34817" xr:uid="{22B2701E-52FC-41FB-8872-040D8A1E32E3}"/>
    <cellStyle name="40% - Ênfase2 3 3 8" xfId="23297" xr:uid="{EB1F1820-451D-4261-93A0-C928715A7C7A}"/>
    <cellStyle name="40% - Ênfase2 3 4" xfId="437" xr:uid="{F7B27C28-2834-46D1-989D-05D9EB4FB6ED}"/>
    <cellStyle name="40% - Ênfase2 3 4 2" xfId="1157" xr:uid="{32051919-D8A5-4A83-8AE4-40A21FD6F720}"/>
    <cellStyle name="40% - Ênfase2 3 4 2 2" xfId="2597" xr:uid="{912223E3-FC5A-4859-855E-B67A2E828949}"/>
    <cellStyle name="40% - Ênfase2 3 4 2 2 2" xfId="5477" xr:uid="{0B103617-F954-42A6-8FD3-0653D0B0B798}"/>
    <cellStyle name="40% - Ênfase2 3 4 2 2 2 2" xfId="11237" xr:uid="{4510838C-7177-4390-AFC4-1996E3C3A43C}"/>
    <cellStyle name="40% - Ênfase2 3 4 2 2 2 2 2" xfId="22757" xr:uid="{1203BB73-8767-439D-BA7D-E7C63F80AE3D}"/>
    <cellStyle name="40% - Ênfase2 3 4 2 2 2 2 2 2" xfId="45797" xr:uid="{D5FBD642-4B05-4326-BDF3-DEFCB7AB8DF6}"/>
    <cellStyle name="40% - Ênfase2 3 4 2 2 2 2 3" xfId="34277" xr:uid="{5646F835-0EFB-400E-BABE-18653559FA2E}"/>
    <cellStyle name="40% - Ênfase2 3 4 2 2 2 3" xfId="16997" xr:uid="{54E28E1F-C492-42CB-AA20-21B1E22F7A4C}"/>
    <cellStyle name="40% - Ênfase2 3 4 2 2 2 3 2" xfId="40037" xr:uid="{23E9F0F1-DE8E-460E-9ADF-314E03EF5824}"/>
    <cellStyle name="40% - Ênfase2 3 4 2 2 2 4" xfId="28517" xr:uid="{094FA73E-2E6B-44C8-84AC-D3C135CABD6E}"/>
    <cellStyle name="40% - Ênfase2 3 4 2 2 3" xfId="8357" xr:uid="{5E1196B8-03BB-4D36-B1BE-595BD273DD4D}"/>
    <cellStyle name="40% - Ênfase2 3 4 2 2 3 2" xfId="19877" xr:uid="{064DE631-51DA-49F3-8A0F-E8B230A296CB}"/>
    <cellStyle name="40% - Ênfase2 3 4 2 2 3 2 2" xfId="42917" xr:uid="{A0D12144-77B1-4C5C-A2FE-67050C162862}"/>
    <cellStyle name="40% - Ênfase2 3 4 2 2 3 3" xfId="31397" xr:uid="{E8A9E500-5E61-409C-AF92-F4C4DFB46771}"/>
    <cellStyle name="40% - Ênfase2 3 4 2 2 4" xfId="14117" xr:uid="{9D77E0F2-148D-4A95-86D8-9FFAF7DC17CC}"/>
    <cellStyle name="40% - Ênfase2 3 4 2 2 4 2" xfId="37157" xr:uid="{5683131D-900E-4B9C-ADC3-DB740A0091B9}"/>
    <cellStyle name="40% - Ênfase2 3 4 2 2 5" xfId="25637" xr:uid="{8248802D-06CE-4E69-A603-0DCBA74E21CF}"/>
    <cellStyle name="40% - Ênfase2 3 4 2 3" xfId="4037" xr:uid="{BF5A6ECE-4400-4923-8891-A06E4927FCAF}"/>
    <cellStyle name="40% - Ênfase2 3 4 2 3 2" xfId="9797" xr:uid="{781FAAED-84DD-45ED-A1B2-93FD373F644C}"/>
    <cellStyle name="40% - Ênfase2 3 4 2 3 2 2" xfId="21317" xr:uid="{979F8CE5-5B4D-418E-89A7-EE8FB2C6F26E}"/>
    <cellStyle name="40% - Ênfase2 3 4 2 3 2 2 2" xfId="44357" xr:uid="{FC920C29-3C2E-481A-89BC-F768C21AB051}"/>
    <cellStyle name="40% - Ênfase2 3 4 2 3 2 3" xfId="32837" xr:uid="{6C55189E-255A-4FEB-B10D-B13265459548}"/>
    <cellStyle name="40% - Ênfase2 3 4 2 3 3" xfId="15557" xr:uid="{87CF8032-7EC5-43FB-B281-2EBC680E5C66}"/>
    <cellStyle name="40% - Ênfase2 3 4 2 3 3 2" xfId="38597" xr:uid="{FB484D6D-FA92-4D67-847A-B8A0143C5DDD}"/>
    <cellStyle name="40% - Ênfase2 3 4 2 3 4" xfId="27077" xr:uid="{557B93FD-0701-4200-9407-399749B269C6}"/>
    <cellStyle name="40% - Ênfase2 3 4 2 4" xfId="6917" xr:uid="{97BCB5A8-FBE3-4B56-BB61-F6C2F7B79EF7}"/>
    <cellStyle name="40% - Ênfase2 3 4 2 4 2" xfId="18437" xr:uid="{0D6CD839-1511-4FCC-86D4-4E940B224C47}"/>
    <cellStyle name="40% - Ênfase2 3 4 2 4 2 2" xfId="41477" xr:uid="{942E37E4-206C-4B66-97E7-40E911A7A69C}"/>
    <cellStyle name="40% - Ênfase2 3 4 2 4 3" xfId="29957" xr:uid="{35D06E38-FD26-4EA3-8481-8DEA29326713}"/>
    <cellStyle name="40% - Ênfase2 3 4 2 5" xfId="12677" xr:uid="{69280766-2751-4634-8FE4-76F928A096B4}"/>
    <cellStyle name="40% - Ênfase2 3 4 2 5 2" xfId="35717" xr:uid="{4F5A49D0-C880-49FA-A922-EC0DA51491AA}"/>
    <cellStyle name="40% - Ênfase2 3 4 2 6" xfId="24197" xr:uid="{07F164D1-E459-4E69-B294-DF355FFEE93B}"/>
    <cellStyle name="40% - Ênfase2 3 4 3" xfId="1877" xr:uid="{1F3FDC59-DAD6-441A-BA30-9F94D8C71D19}"/>
    <cellStyle name="40% - Ênfase2 3 4 3 2" xfId="4757" xr:uid="{CD12876A-F9AD-4CD1-9628-271580238B8C}"/>
    <cellStyle name="40% - Ênfase2 3 4 3 2 2" xfId="10517" xr:uid="{541CE090-D074-4626-8E17-E32F723314FF}"/>
    <cellStyle name="40% - Ênfase2 3 4 3 2 2 2" xfId="22037" xr:uid="{F5272516-45D4-4F31-ABF8-3B1582D3B7BD}"/>
    <cellStyle name="40% - Ênfase2 3 4 3 2 2 2 2" xfId="45077" xr:uid="{C70D9499-9D3D-47F3-8496-16BE1CA61F86}"/>
    <cellStyle name="40% - Ênfase2 3 4 3 2 2 3" xfId="33557" xr:uid="{806CD23F-1947-429C-A6B1-A7F1C80AA1B9}"/>
    <cellStyle name="40% - Ênfase2 3 4 3 2 3" xfId="16277" xr:uid="{C81795E8-4F6E-401D-8E97-968A478DBDE2}"/>
    <cellStyle name="40% - Ênfase2 3 4 3 2 3 2" xfId="39317" xr:uid="{A9F14560-75F2-4E9A-8029-A090BE421C1B}"/>
    <cellStyle name="40% - Ênfase2 3 4 3 2 4" xfId="27797" xr:uid="{9F1F0BA3-482D-41D3-B2AA-72CFF6CA4113}"/>
    <cellStyle name="40% - Ênfase2 3 4 3 3" xfId="7637" xr:uid="{DA153F60-F029-4476-B623-67C3413E3620}"/>
    <cellStyle name="40% - Ênfase2 3 4 3 3 2" xfId="19157" xr:uid="{01134788-BB7D-46D9-A5DB-B24D68D27FFC}"/>
    <cellStyle name="40% - Ênfase2 3 4 3 3 2 2" xfId="42197" xr:uid="{4F342F18-9251-40E2-A212-1737E2FB218D}"/>
    <cellStyle name="40% - Ênfase2 3 4 3 3 3" xfId="30677" xr:uid="{62E128EA-879A-41F9-AFC1-5118B9629B1A}"/>
    <cellStyle name="40% - Ênfase2 3 4 3 4" xfId="13397" xr:uid="{64D4BCD7-FD96-4DE9-BEE1-CDF1E76110F1}"/>
    <cellStyle name="40% - Ênfase2 3 4 3 4 2" xfId="36437" xr:uid="{5E1DFEE1-03C0-4578-BF7D-FDC9032231C7}"/>
    <cellStyle name="40% - Ênfase2 3 4 3 5" xfId="24917" xr:uid="{88013A92-36C8-4DC0-BC47-0AAE7F3C1A49}"/>
    <cellStyle name="40% - Ênfase2 3 4 4" xfId="3317" xr:uid="{A16420C1-C6CB-47EE-9DD4-1CB446E54853}"/>
    <cellStyle name="40% - Ênfase2 3 4 4 2" xfId="9077" xr:uid="{AB1FB2DD-DF4A-404A-8B74-5C3AC81FA47F}"/>
    <cellStyle name="40% - Ênfase2 3 4 4 2 2" xfId="20597" xr:uid="{DEB48F97-B2D1-46B9-B84F-01B2950F0790}"/>
    <cellStyle name="40% - Ênfase2 3 4 4 2 2 2" xfId="43637" xr:uid="{D303ACDD-D7DB-4C6F-A61D-10AC8AF2EC43}"/>
    <cellStyle name="40% - Ênfase2 3 4 4 2 3" xfId="32117" xr:uid="{9D9C6BBA-05A4-41E4-9ADB-53EC8D127802}"/>
    <cellStyle name="40% - Ênfase2 3 4 4 3" xfId="14837" xr:uid="{D2E44192-4F0D-48A3-ACB2-4CE3032DD685}"/>
    <cellStyle name="40% - Ênfase2 3 4 4 3 2" xfId="37877" xr:uid="{E1138A21-CE13-4315-97AC-073FCAE1BC7A}"/>
    <cellStyle name="40% - Ênfase2 3 4 4 4" xfId="26357" xr:uid="{7C4CFE26-27C2-4487-9163-124526915830}"/>
    <cellStyle name="40% - Ênfase2 3 4 5" xfId="6197" xr:uid="{3C43FE9E-802C-4D42-A1F8-19759BEAC22B}"/>
    <cellStyle name="40% - Ênfase2 3 4 5 2" xfId="17717" xr:uid="{F9E81D70-B762-40F1-AA90-3B234A55F200}"/>
    <cellStyle name="40% - Ênfase2 3 4 5 2 2" xfId="40757" xr:uid="{F28BC6A0-3EF3-4198-B816-E124FF9D652C}"/>
    <cellStyle name="40% - Ênfase2 3 4 5 3" xfId="29237" xr:uid="{1EC05B1D-1AAC-4DF7-951C-4179D9A2F745}"/>
    <cellStyle name="40% - Ênfase2 3 4 6" xfId="11957" xr:uid="{77DE3B06-45C7-4B9E-B24F-CF7BB8A0E0AB}"/>
    <cellStyle name="40% - Ênfase2 3 4 6 2" xfId="34997" xr:uid="{A400B355-E277-449C-8376-1E8B21E107AB}"/>
    <cellStyle name="40% - Ênfase2 3 4 7" xfId="23477" xr:uid="{43608FD9-17EC-41C2-9A15-7049DD4F3EF4}"/>
    <cellStyle name="40% - Ênfase2 3 5" xfId="797" xr:uid="{ABE3A133-AA96-40BD-8F75-9092CBE72638}"/>
    <cellStyle name="40% - Ênfase2 3 5 2" xfId="2237" xr:uid="{06FF9C75-6AB6-4CD5-ACAB-249B23A6E127}"/>
    <cellStyle name="40% - Ênfase2 3 5 2 2" xfId="5117" xr:uid="{ECBA1DC0-5349-4ECE-BB02-DB30628ABA8A}"/>
    <cellStyle name="40% - Ênfase2 3 5 2 2 2" xfId="10877" xr:uid="{14E371EE-4D26-47A7-A9BC-7165C8BB1BEC}"/>
    <cellStyle name="40% - Ênfase2 3 5 2 2 2 2" xfId="22397" xr:uid="{30163F78-1E02-4880-AEFA-04DC443B9C4F}"/>
    <cellStyle name="40% - Ênfase2 3 5 2 2 2 2 2" xfId="45437" xr:uid="{9A88F54C-16F6-4B51-945B-5B092D7708D1}"/>
    <cellStyle name="40% - Ênfase2 3 5 2 2 2 3" xfId="33917" xr:uid="{65AF047A-B643-435C-98F7-F69FA3EC6C9E}"/>
    <cellStyle name="40% - Ênfase2 3 5 2 2 3" xfId="16637" xr:uid="{6B6AF896-CFBE-4FC1-9497-9A26465AE1FD}"/>
    <cellStyle name="40% - Ênfase2 3 5 2 2 3 2" xfId="39677" xr:uid="{7398684E-CBE0-4946-835A-60C279B9D554}"/>
    <cellStyle name="40% - Ênfase2 3 5 2 2 4" xfId="28157" xr:uid="{3967E789-9194-4C37-A7B8-D5268E79EA53}"/>
    <cellStyle name="40% - Ênfase2 3 5 2 3" xfId="7997" xr:uid="{A93E6740-7107-477D-B8BC-0D59EF061304}"/>
    <cellStyle name="40% - Ênfase2 3 5 2 3 2" xfId="19517" xr:uid="{B89B2781-80EA-450F-BE72-66BD25685221}"/>
    <cellStyle name="40% - Ênfase2 3 5 2 3 2 2" xfId="42557" xr:uid="{7C6F63F5-AE22-4692-9D4B-C8739777A150}"/>
    <cellStyle name="40% - Ênfase2 3 5 2 3 3" xfId="31037" xr:uid="{CFE9D6A1-187E-4EB2-8065-F1FF42AD4E1F}"/>
    <cellStyle name="40% - Ênfase2 3 5 2 4" xfId="13757" xr:uid="{35966F31-40DD-4DAF-A90D-1A99D3FE15DA}"/>
    <cellStyle name="40% - Ênfase2 3 5 2 4 2" xfId="36797" xr:uid="{94253190-A93E-4A2D-98C6-06BB553D6E15}"/>
    <cellStyle name="40% - Ênfase2 3 5 2 5" xfId="25277" xr:uid="{F09ECE39-D4C8-483A-9F4D-75DDF5672C01}"/>
    <cellStyle name="40% - Ênfase2 3 5 3" xfId="3677" xr:uid="{735E8904-7197-4B29-AB60-4E69F187B215}"/>
    <cellStyle name="40% - Ênfase2 3 5 3 2" xfId="9437" xr:uid="{EECA6292-6658-4E54-BB59-ABF013FEBCA6}"/>
    <cellStyle name="40% - Ênfase2 3 5 3 2 2" xfId="20957" xr:uid="{B7C7A7E0-F56E-49DF-ABF2-558796DA1C11}"/>
    <cellStyle name="40% - Ênfase2 3 5 3 2 2 2" xfId="43997" xr:uid="{618626CF-758F-4972-86D0-8A41598303ED}"/>
    <cellStyle name="40% - Ênfase2 3 5 3 2 3" xfId="32477" xr:uid="{58E66F68-95CF-4540-80DE-36CE069AAEF2}"/>
    <cellStyle name="40% - Ênfase2 3 5 3 3" xfId="15197" xr:uid="{10D9CDEC-87B7-463B-A2D3-699F09941B2D}"/>
    <cellStyle name="40% - Ênfase2 3 5 3 3 2" xfId="38237" xr:uid="{C67256F3-D80C-4937-A47F-D111CAD30C20}"/>
    <cellStyle name="40% - Ênfase2 3 5 3 4" xfId="26717" xr:uid="{D339BD60-5534-4CF8-A012-847EC3FFA940}"/>
    <cellStyle name="40% - Ênfase2 3 5 4" xfId="6557" xr:uid="{D1A79E36-0A92-4B67-84ED-8F91076E09CD}"/>
    <cellStyle name="40% - Ênfase2 3 5 4 2" xfId="18077" xr:uid="{F3C68C7D-EE05-4B95-AD81-0FBD7402209E}"/>
    <cellStyle name="40% - Ênfase2 3 5 4 2 2" xfId="41117" xr:uid="{77DAB926-38B7-4D05-ABD8-D4F0040B72EE}"/>
    <cellStyle name="40% - Ênfase2 3 5 4 3" xfId="29597" xr:uid="{841714E3-F099-484E-9C80-7661D5546D3E}"/>
    <cellStyle name="40% - Ênfase2 3 5 5" xfId="12317" xr:uid="{CA7E5358-94DE-4277-8C57-CC2673B2DD94}"/>
    <cellStyle name="40% - Ênfase2 3 5 5 2" xfId="35357" xr:uid="{234E8861-6EFC-4E08-A499-3DEED097BA2C}"/>
    <cellStyle name="40% - Ênfase2 3 5 6" xfId="23837" xr:uid="{8DB32ADC-14E9-41E3-AB62-8ED3130783F2}"/>
    <cellStyle name="40% - Ênfase2 3 6" xfId="1517" xr:uid="{E79815D1-C8F4-4E36-A4B0-E1D700C07533}"/>
    <cellStyle name="40% - Ênfase2 3 6 2" xfId="4397" xr:uid="{702D98A0-5524-49EF-A548-4138049D9ADB}"/>
    <cellStyle name="40% - Ênfase2 3 6 2 2" xfId="10157" xr:uid="{644FF678-10F2-4F68-B707-E42B6455E8C0}"/>
    <cellStyle name="40% - Ênfase2 3 6 2 2 2" xfId="21677" xr:uid="{3A6CBCAF-8B4E-447A-BA76-FE5895D96A13}"/>
    <cellStyle name="40% - Ênfase2 3 6 2 2 2 2" xfId="44717" xr:uid="{FFD3034B-41E5-4D24-AC0D-1977A3E02DBE}"/>
    <cellStyle name="40% - Ênfase2 3 6 2 2 3" xfId="33197" xr:uid="{69CA7535-1821-43DC-B65E-7A4D4F5F7107}"/>
    <cellStyle name="40% - Ênfase2 3 6 2 3" xfId="15917" xr:uid="{CDE38783-F6F5-4213-B915-B9F47569C473}"/>
    <cellStyle name="40% - Ênfase2 3 6 2 3 2" xfId="38957" xr:uid="{A9BEDAB5-BAC5-415C-8A67-336EA2F78483}"/>
    <cellStyle name="40% - Ênfase2 3 6 2 4" xfId="27437" xr:uid="{EEC9FF88-8920-4F2A-83C6-EFD30A619AE0}"/>
    <cellStyle name="40% - Ênfase2 3 6 3" xfId="7277" xr:uid="{BFB2A094-A1A9-4F62-9CC8-5946ABE6876E}"/>
    <cellStyle name="40% - Ênfase2 3 6 3 2" xfId="18797" xr:uid="{3FB1A32B-A9BD-4F2D-B002-5162B4A31E02}"/>
    <cellStyle name="40% - Ênfase2 3 6 3 2 2" xfId="41837" xr:uid="{F5398C44-CEAE-474F-A32C-00BC42E1A04D}"/>
    <cellStyle name="40% - Ênfase2 3 6 3 3" xfId="30317" xr:uid="{AA317F15-BD77-474F-BAEC-62365ECD5C99}"/>
    <cellStyle name="40% - Ênfase2 3 6 4" xfId="13037" xr:uid="{C1F94B66-2AB4-4A38-9B30-89AE33D774BE}"/>
    <cellStyle name="40% - Ênfase2 3 6 4 2" xfId="36077" xr:uid="{7C49EBA3-F474-49D0-BDB3-5065427AD32D}"/>
    <cellStyle name="40% - Ênfase2 3 6 5" xfId="24557" xr:uid="{763D6104-EC73-4D4E-AEE6-6C0F9A3E8727}"/>
    <cellStyle name="40% - Ênfase2 3 7" xfId="2957" xr:uid="{B93194AA-40F9-448C-95FF-92A22C394468}"/>
    <cellStyle name="40% - Ênfase2 3 7 2" xfId="8717" xr:uid="{4088C41E-69AA-4A07-A87A-8C6228E1488F}"/>
    <cellStyle name="40% - Ênfase2 3 7 2 2" xfId="20237" xr:uid="{290F4746-CB8B-4017-9EF4-21DD024B50A2}"/>
    <cellStyle name="40% - Ênfase2 3 7 2 2 2" xfId="43277" xr:uid="{F79A2C11-92C7-4C96-837E-9B60486BE7B4}"/>
    <cellStyle name="40% - Ênfase2 3 7 2 3" xfId="31757" xr:uid="{881BDA42-B5D0-4450-92E4-592355165D4F}"/>
    <cellStyle name="40% - Ênfase2 3 7 3" xfId="14477" xr:uid="{039BFEC1-1BE6-4E31-9A53-0E1DA2FF8B37}"/>
    <cellStyle name="40% - Ênfase2 3 7 3 2" xfId="37517" xr:uid="{0F6473F5-7476-40C4-873E-B8A50486AD9E}"/>
    <cellStyle name="40% - Ênfase2 3 7 4" xfId="25997" xr:uid="{4AF3176D-32CB-47F4-A553-CF40E62E1D7E}"/>
    <cellStyle name="40% - Ênfase2 3 8" xfId="5837" xr:uid="{2B70B8FD-3A4C-4627-A79F-29954006C1BE}"/>
    <cellStyle name="40% - Ênfase2 3 8 2" xfId="17357" xr:uid="{870D7A6E-3D34-43FD-B27E-698D984A8554}"/>
    <cellStyle name="40% - Ênfase2 3 8 2 2" xfId="40397" xr:uid="{BA7D9CE4-48FC-4D3A-AF61-DA49E5751B1F}"/>
    <cellStyle name="40% - Ênfase2 3 8 3" xfId="28877" xr:uid="{9F2C5160-9957-4D11-B3E2-B6B31606E5F1}"/>
    <cellStyle name="40% - Ênfase2 3 9" xfId="11597" xr:uid="{8864B8A2-4D46-447A-BD64-9F75CD8110EA}"/>
    <cellStyle name="40% - Ênfase2 3 9 2" xfId="34637" xr:uid="{D37AF281-49A5-4F8C-9C3D-8296E26779AE}"/>
    <cellStyle name="40% - Ênfase2 4" xfId="122" xr:uid="{FCCC7006-EFA7-466D-AFB8-2535CE7F90DD}"/>
    <cellStyle name="40% - Ênfase2 4 2" xfId="302" xr:uid="{AE39FB0A-7718-479E-BCA1-6F7F4EB7FE8F}"/>
    <cellStyle name="40% - Ênfase2 4 2 2" xfId="662" xr:uid="{6BFE5163-3057-4E02-89A4-5199148D1E37}"/>
    <cellStyle name="40% - Ênfase2 4 2 2 2" xfId="1382" xr:uid="{280B04CB-D62B-48E5-A0DE-F4169950FF0A}"/>
    <cellStyle name="40% - Ênfase2 4 2 2 2 2" xfId="2822" xr:uid="{2E665647-8DEB-447B-BBFF-DA4E533B7130}"/>
    <cellStyle name="40% - Ênfase2 4 2 2 2 2 2" xfId="5702" xr:uid="{6D1E2E42-74BD-4054-B8EE-ADBCA8757A4E}"/>
    <cellStyle name="40% - Ênfase2 4 2 2 2 2 2 2" xfId="11462" xr:uid="{A25C53FA-C3FB-41CE-8CD6-2224957140DC}"/>
    <cellStyle name="40% - Ênfase2 4 2 2 2 2 2 2 2" xfId="22982" xr:uid="{2CF667CA-A57E-473E-8FEA-09CC02BAE1AD}"/>
    <cellStyle name="40% - Ênfase2 4 2 2 2 2 2 2 2 2" xfId="46022" xr:uid="{3C470A53-EC5B-4AAD-970A-5807076D50AA}"/>
    <cellStyle name="40% - Ênfase2 4 2 2 2 2 2 2 3" xfId="34502" xr:uid="{ABCE9698-0513-4414-9BD2-7FC81C20841B}"/>
    <cellStyle name="40% - Ênfase2 4 2 2 2 2 2 3" xfId="17222" xr:uid="{F7832A6A-E5C0-406E-9122-1B537EF96145}"/>
    <cellStyle name="40% - Ênfase2 4 2 2 2 2 2 3 2" xfId="40262" xr:uid="{11805B30-E2C9-47E1-AE25-D096548ACE3F}"/>
    <cellStyle name="40% - Ênfase2 4 2 2 2 2 2 4" xfId="28742" xr:uid="{45A3FDC7-0426-4470-8CAD-7496CB1DF2D3}"/>
    <cellStyle name="40% - Ênfase2 4 2 2 2 2 3" xfId="8582" xr:uid="{7C16FF0D-1595-4BFE-B82A-591381393569}"/>
    <cellStyle name="40% - Ênfase2 4 2 2 2 2 3 2" xfId="20102" xr:uid="{B54F20B7-D9FB-4615-8133-7CBA29051FE2}"/>
    <cellStyle name="40% - Ênfase2 4 2 2 2 2 3 2 2" xfId="43142" xr:uid="{5971FB21-918A-4BD7-85C5-9837881CDD9A}"/>
    <cellStyle name="40% - Ênfase2 4 2 2 2 2 3 3" xfId="31622" xr:uid="{EFF83AC1-D34F-42B8-8E7E-07A7814F79E8}"/>
    <cellStyle name="40% - Ênfase2 4 2 2 2 2 4" xfId="14342" xr:uid="{4EFD8DD8-29DA-4421-999F-3E4EDCCE44A0}"/>
    <cellStyle name="40% - Ênfase2 4 2 2 2 2 4 2" xfId="37382" xr:uid="{27573A79-5340-4FF9-9F45-5A4AE7075178}"/>
    <cellStyle name="40% - Ênfase2 4 2 2 2 2 5" xfId="25862" xr:uid="{FAADD7C0-00B4-446B-A566-F80411BE5B45}"/>
    <cellStyle name="40% - Ênfase2 4 2 2 2 3" xfId="4262" xr:uid="{918661C6-988B-41A8-A7C0-C7DB4E0BE7B5}"/>
    <cellStyle name="40% - Ênfase2 4 2 2 2 3 2" xfId="10022" xr:uid="{F38AB3AC-EAC4-47CE-A4F3-A897C7372D0E}"/>
    <cellStyle name="40% - Ênfase2 4 2 2 2 3 2 2" xfId="21542" xr:uid="{7BD8B431-C39F-49CD-8024-8FB0CACED1C3}"/>
    <cellStyle name="40% - Ênfase2 4 2 2 2 3 2 2 2" xfId="44582" xr:uid="{94B6E1AF-2CF5-44EE-984C-39E6C2C65D06}"/>
    <cellStyle name="40% - Ênfase2 4 2 2 2 3 2 3" xfId="33062" xr:uid="{23305FBD-A7C6-408F-895F-F67CB36597D9}"/>
    <cellStyle name="40% - Ênfase2 4 2 2 2 3 3" xfId="15782" xr:uid="{B5FE6C93-8AFF-4873-935E-F698FCA0481B}"/>
    <cellStyle name="40% - Ênfase2 4 2 2 2 3 3 2" xfId="38822" xr:uid="{2E7B53AF-F1E9-4E53-8F4F-54A75416F466}"/>
    <cellStyle name="40% - Ênfase2 4 2 2 2 3 4" xfId="27302" xr:uid="{FFC34246-A28C-4958-93FE-950637FCC7AE}"/>
    <cellStyle name="40% - Ênfase2 4 2 2 2 4" xfId="7142" xr:uid="{E624C622-A348-4B12-B362-CA48B4C6077D}"/>
    <cellStyle name="40% - Ênfase2 4 2 2 2 4 2" xfId="18662" xr:uid="{96DDF592-2B86-4B08-8242-9535F5957016}"/>
    <cellStyle name="40% - Ênfase2 4 2 2 2 4 2 2" xfId="41702" xr:uid="{53779BCA-7CB5-4D25-9BF7-BBDD4E4704DF}"/>
    <cellStyle name="40% - Ênfase2 4 2 2 2 4 3" xfId="30182" xr:uid="{CE1399CE-5313-42DF-A7DB-1D44D440CE71}"/>
    <cellStyle name="40% - Ênfase2 4 2 2 2 5" xfId="12902" xr:uid="{93D461FA-0DD3-4354-9A01-0F5C89665B04}"/>
    <cellStyle name="40% - Ênfase2 4 2 2 2 5 2" xfId="35942" xr:uid="{BBB2E505-694C-4808-8DC6-9BB52EACF2F6}"/>
    <cellStyle name="40% - Ênfase2 4 2 2 2 6" xfId="24422" xr:uid="{839A595D-0F27-4913-AAC6-55F014F29A2B}"/>
    <cellStyle name="40% - Ênfase2 4 2 2 3" xfId="2102" xr:uid="{D5CAC86A-35F0-4096-A190-76DA3752C487}"/>
    <cellStyle name="40% - Ênfase2 4 2 2 3 2" xfId="4982" xr:uid="{EA3AB777-2B84-4418-B3FB-F16FAFEAECE6}"/>
    <cellStyle name="40% - Ênfase2 4 2 2 3 2 2" xfId="10742" xr:uid="{7395263E-7A12-4175-9797-69EECDEDC5DC}"/>
    <cellStyle name="40% - Ênfase2 4 2 2 3 2 2 2" xfId="22262" xr:uid="{14D431A2-3BF3-42F2-AA3B-E2137E11CBB1}"/>
    <cellStyle name="40% - Ênfase2 4 2 2 3 2 2 2 2" xfId="45302" xr:uid="{AE59C3F5-CE27-430A-AB1B-0B0F055BC2F4}"/>
    <cellStyle name="40% - Ênfase2 4 2 2 3 2 2 3" xfId="33782" xr:uid="{8F17050A-A857-433A-8ECA-EF256595A7D4}"/>
    <cellStyle name="40% - Ênfase2 4 2 2 3 2 3" xfId="16502" xr:uid="{E9791C49-C4BD-498B-8E8E-0659E97E3449}"/>
    <cellStyle name="40% - Ênfase2 4 2 2 3 2 3 2" xfId="39542" xr:uid="{338D87D1-3979-4FDD-BC88-82A4B376CD58}"/>
    <cellStyle name="40% - Ênfase2 4 2 2 3 2 4" xfId="28022" xr:uid="{78BEE680-A5FC-4152-8207-649F7DAA1C77}"/>
    <cellStyle name="40% - Ênfase2 4 2 2 3 3" xfId="7862" xr:uid="{25C23144-968D-4986-9A43-D5C0D5A9B0E3}"/>
    <cellStyle name="40% - Ênfase2 4 2 2 3 3 2" xfId="19382" xr:uid="{72F042DE-A6EB-4C7A-93F1-DAF82E3E2660}"/>
    <cellStyle name="40% - Ênfase2 4 2 2 3 3 2 2" xfId="42422" xr:uid="{9B3C6801-B8BA-4811-BFE7-982166B07F66}"/>
    <cellStyle name="40% - Ênfase2 4 2 2 3 3 3" xfId="30902" xr:uid="{CEA4F89B-C93D-4A16-AD29-91D44D94968B}"/>
    <cellStyle name="40% - Ênfase2 4 2 2 3 4" xfId="13622" xr:uid="{968B8313-8B6D-4DA0-A876-016A195EF463}"/>
    <cellStyle name="40% - Ênfase2 4 2 2 3 4 2" xfId="36662" xr:uid="{4122F247-0734-4B97-94A7-95DF0ED42C80}"/>
    <cellStyle name="40% - Ênfase2 4 2 2 3 5" xfId="25142" xr:uid="{C0F7943E-F64D-497A-9BDE-92C8763A0953}"/>
    <cellStyle name="40% - Ênfase2 4 2 2 4" xfId="3542" xr:uid="{EB861791-8641-4A6B-AF41-E9474C838E0B}"/>
    <cellStyle name="40% - Ênfase2 4 2 2 4 2" xfId="9302" xr:uid="{EFE27E84-CA06-4C44-BB3F-D160439CA2E5}"/>
    <cellStyle name="40% - Ênfase2 4 2 2 4 2 2" xfId="20822" xr:uid="{8A28C7A6-7651-4AE3-BDBC-EA71519AE622}"/>
    <cellStyle name="40% - Ênfase2 4 2 2 4 2 2 2" xfId="43862" xr:uid="{3291EC45-0B34-45FC-9036-BE7618236B89}"/>
    <cellStyle name="40% - Ênfase2 4 2 2 4 2 3" xfId="32342" xr:uid="{90601964-73D9-4365-91AE-3C36E5835EA8}"/>
    <cellStyle name="40% - Ênfase2 4 2 2 4 3" xfId="15062" xr:uid="{B7FF66F8-B946-4B25-9C77-E7A3F391A7A2}"/>
    <cellStyle name="40% - Ênfase2 4 2 2 4 3 2" xfId="38102" xr:uid="{EE8B949B-96F5-4C86-8D9F-58F04EF2F006}"/>
    <cellStyle name="40% - Ênfase2 4 2 2 4 4" xfId="26582" xr:uid="{6A4B05C2-C33C-4040-8A87-51DFB0CCE277}"/>
    <cellStyle name="40% - Ênfase2 4 2 2 5" xfId="6422" xr:uid="{CAEEEC04-4068-4408-950C-10F5A9A44A54}"/>
    <cellStyle name="40% - Ênfase2 4 2 2 5 2" xfId="17942" xr:uid="{FEF8CC0F-76A4-48CC-8F24-96EB897BBAFF}"/>
    <cellStyle name="40% - Ênfase2 4 2 2 5 2 2" xfId="40982" xr:uid="{CCC558E1-2E1B-4EDD-AA25-42CE7B7DA03A}"/>
    <cellStyle name="40% - Ênfase2 4 2 2 5 3" xfId="29462" xr:uid="{67F1BBF7-5316-4CD7-9CE4-515487C492BE}"/>
    <cellStyle name="40% - Ênfase2 4 2 2 6" xfId="12182" xr:uid="{87CCC0E5-2975-4F44-971D-C5B1A66B06E3}"/>
    <cellStyle name="40% - Ênfase2 4 2 2 6 2" xfId="35222" xr:uid="{9A25F79B-F6DB-46B4-A67C-D3A46711D86E}"/>
    <cellStyle name="40% - Ênfase2 4 2 2 7" xfId="23702" xr:uid="{8212547E-D545-4CC7-8B3F-EF14CDD534CB}"/>
    <cellStyle name="40% - Ênfase2 4 2 3" xfId="1022" xr:uid="{D6B9A301-8E85-41F8-84DA-A065A7051E62}"/>
    <cellStyle name="40% - Ênfase2 4 2 3 2" xfId="2462" xr:uid="{F802726F-9E73-456D-A673-E16835419ED1}"/>
    <cellStyle name="40% - Ênfase2 4 2 3 2 2" xfId="5342" xr:uid="{56DA9BB8-41D6-4040-A41A-E8B8D7C4D3E8}"/>
    <cellStyle name="40% - Ênfase2 4 2 3 2 2 2" xfId="11102" xr:uid="{7750051E-00A8-4747-9C9B-E6850A76825D}"/>
    <cellStyle name="40% - Ênfase2 4 2 3 2 2 2 2" xfId="22622" xr:uid="{9EC78C0A-F7D4-4EB5-A6C8-5FCBDE8462F5}"/>
    <cellStyle name="40% - Ênfase2 4 2 3 2 2 2 2 2" xfId="45662" xr:uid="{EACFD159-C4EC-4780-8124-2BD9A3149751}"/>
    <cellStyle name="40% - Ênfase2 4 2 3 2 2 2 3" xfId="34142" xr:uid="{9A3B7B95-1B10-4052-9BE9-2EC08935B9FA}"/>
    <cellStyle name="40% - Ênfase2 4 2 3 2 2 3" xfId="16862" xr:uid="{46F0A4D2-3317-4EF6-8D68-CDA80BA9A126}"/>
    <cellStyle name="40% - Ênfase2 4 2 3 2 2 3 2" xfId="39902" xr:uid="{3C0F968E-0DE3-48C0-B9A7-5702DF2A2F98}"/>
    <cellStyle name="40% - Ênfase2 4 2 3 2 2 4" xfId="28382" xr:uid="{C8DA3B0F-8C44-4174-88C3-EAC0761ABEE8}"/>
    <cellStyle name="40% - Ênfase2 4 2 3 2 3" xfId="8222" xr:uid="{02819E7E-9ECA-4A4B-BA5F-9C7327280D84}"/>
    <cellStyle name="40% - Ênfase2 4 2 3 2 3 2" xfId="19742" xr:uid="{330EA8F2-ECF2-482C-BB81-6F3C6A4FA7D7}"/>
    <cellStyle name="40% - Ênfase2 4 2 3 2 3 2 2" xfId="42782" xr:uid="{5F03E6A1-B556-4FD7-A6E5-9EB3E5C9EC04}"/>
    <cellStyle name="40% - Ênfase2 4 2 3 2 3 3" xfId="31262" xr:uid="{14D13FAF-D5EB-4516-9CE3-93DB61D3EF91}"/>
    <cellStyle name="40% - Ênfase2 4 2 3 2 4" xfId="13982" xr:uid="{38987C2B-5749-41FE-952C-A6C692BD8A1D}"/>
    <cellStyle name="40% - Ênfase2 4 2 3 2 4 2" xfId="37022" xr:uid="{0EB0A6C9-B837-4AFF-9841-EA4CEAE9712E}"/>
    <cellStyle name="40% - Ênfase2 4 2 3 2 5" xfId="25502" xr:uid="{09A95583-AD13-423C-AE8C-90DBEA0D5D0E}"/>
    <cellStyle name="40% - Ênfase2 4 2 3 3" xfId="3902" xr:uid="{A3850857-CD3C-4DF4-AD55-C34CFF379457}"/>
    <cellStyle name="40% - Ênfase2 4 2 3 3 2" xfId="9662" xr:uid="{86B1E2DB-C1B0-4A72-AFDF-E7F29A2A99E5}"/>
    <cellStyle name="40% - Ênfase2 4 2 3 3 2 2" xfId="21182" xr:uid="{854D5B91-6806-4475-BF86-E97A5061FDC5}"/>
    <cellStyle name="40% - Ênfase2 4 2 3 3 2 2 2" xfId="44222" xr:uid="{7B33E821-D68C-4F76-B0DC-3CC01E8899C1}"/>
    <cellStyle name="40% - Ênfase2 4 2 3 3 2 3" xfId="32702" xr:uid="{0C4518E9-47D1-4CAC-A824-73395DF0C209}"/>
    <cellStyle name="40% - Ênfase2 4 2 3 3 3" xfId="15422" xr:uid="{2CCC6909-79B3-4B56-BA4A-EF407F811694}"/>
    <cellStyle name="40% - Ênfase2 4 2 3 3 3 2" xfId="38462" xr:uid="{CB3EE5F2-0B92-4375-900F-29744C90619F}"/>
    <cellStyle name="40% - Ênfase2 4 2 3 3 4" xfId="26942" xr:uid="{3E3A1EBB-F12A-43CC-8DAB-B15BF3678E07}"/>
    <cellStyle name="40% - Ênfase2 4 2 3 4" xfId="6782" xr:uid="{F55CFCBA-3186-40FB-B52D-388F177452B9}"/>
    <cellStyle name="40% - Ênfase2 4 2 3 4 2" xfId="18302" xr:uid="{B8177F1C-1057-4766-A900-4FA13D2D7B8E}"/>
    <cellStyle name="40% - Ênfase2 4 2 3 4 2 2" xfId="41342" xr:uid="{FB2D75E5-E7A5-4BE7-98B8-D8FA15B93932}"/>
    <cellStyle name="40% - Ênfase2 4 2 3 4 3" xfId="29822" xr:uid="{8C7F4C2C-870E-48F4-A511-A5FEB38AA958}"/>
    <cellStyle name="40% - Ênfase2 4 2 3 5" xfId="12542" xr:uid="{E376FA06-A94D-4E1B-BDA3-82DDEDFC7109}"/>
    <cellStyle name="40% - Ênfase2 4 2 3 5 2" xfId="35582" xr:uid="{B62B8DC7-8877-40E8-94E2-CA8E098D371F}"/>
    <cellStyle name="40% - Ênfase2 4 2 3 6" xfId="24062" xr:uid="{9F87B44D-14F5-4389-AAD3-20E5A5D921FD}"/>
    <cellStyle name="40% - Ênfase2 4 2 4" xfId="1742" xr:uid="{672A64BC-387B-447A-9978-1CBFD3D9D060}"/>
    <cellStyle name="40% - Ênfase2 4 2 4 2" xfId="4622" xr:uid="{E9F37A22-3877-42D7-A9A4-990211072FED}"/>
    <cellStyle name="40% - Ênfase2 4 2 4 2 2" xfId="10382" xr:uid="{2B6F6846-06FE-4829-9C3F-56235DA827C1}"/>
    <cellStyle name="40% - Ênfase2 4 2 4 2 2 2" xfId="21902" xr:uid="{D0A668B3-3E22-49F8-BE53-5F3B8A7A2A78}"/>
    <cellStyle name="40% - Ênfase2 4 2 4 2 2 2 2" xfId="44942" xr:uid="{42761F22-97BE-4157-A417-71A9C32E4A28}"/>
    <cellStyle name="40% - Ênfase2 4 2 4 2 2 3" xfId="33422" xr:uid="{BEC3E235-F66A-44E9-822A-66F18F116766}"/>
    <cellStyle name="40% - Ênfase2 4 2 4 2 3" xfId="16142" xr:uid="{6109BCCD-69F6-463A-82D3-79C617A132B6}"/>
    <cellStyle name="40% - Ênfase2 4 2 4 2 3 2" xfId="39182" xr:uid="{950A2F73-A1C5-43F7-BB62-691405369AE0}"/>
    <cellStyle name="40% - Ênfase2 4 2 4 2 4" xfId="27662" xr:uid="{C3B95B85-0DFA-4873-A19E-5C10C313AFC9}"/>
    <cellStyle name="40% - Ênfase2 4 2 4 3" xfId="7502" xr:uid="{87C5CC72-EC2D-490E-B2CE-DB5B6CBE9CDC}"/>
    <cellStyle name="40% - Ênfase2 4 2 4 3 2" xfId="19022" xr:uid="{BCC1FE7B-D52C-495E-803B-76E08EF72B69}"/>
    <cellStyle name="40% - Ênfase2 4 2 4 3 2 2" xfId="42062" xr:uid="{679F90F1-7B9F-43D1-9B41-9DDFBCAB8396}"/>
    <cellStyle name="40% - Ênfase2 4 2 4 3 3" xfId="30542" xr:uid="{28D4AD0E-A13E-4BE8-B9D7-3F6D9DBC63D9}"/>
    <cellStyle name="40% - Ênfase2 4 2 4 4" xfId="13262" xr:uid="{38D03D9C-3803-4735-8C4B-FBF464C3DC2E}"/>
    <cellStyle name="40% - Ênfase2 4 2 4 4 2" xfId="36302" xr:uid="{32EA263D-67AA-4EE8-BC41-0AC16D7A56A8}"/>
    <cellStyle name="40% - Ênfase2 4 2 4 5" xfId="24782" xr:uid="{E93A8ECA-E9DE-407B-9DDC-1C42DFD83F97}"/>
    <cellStyle name="40% - Ênfase2 4 2 5" xfId="3182" xr:uid="{A37F7D6D-8F36-48DC-9E98-EDB7C3DC03F9}"/>
    <cellStyle name="40% - Ênfase2 4 2 5 2" xfId="8942" xr:uid="{DDBD94F8-F762-4BC1-A89B-76044917AACC}"/>
    <cellStyle name="40% - Ênfase2 4 2 5 2 2" xfId="20462" xr:uid="{200518EC-EC10-45ED-ACF2-1D9DDE38ACCF}"/>
    <cellStyle name="40% - Ênfase2 4 2 5 2 2 2" xfId="43502" xr:uid="{EC45FC17-0D05-441D-8A2C-98DC23C03787}"/>
    <cellStyle name="40% - Ênfase2 4 2 5 2 3" xfId="31982" xr:uid="{454F0072-1AB8-4744-9689-4DF4D38C31B0}"/>
    <cellStyle name="40% - Ênfase2 4 2 5 3" xfId="14702" xr:uid="{FAA26763-451D-493F-A77F-75793F1060A8}"/>
    <cellStyle name="40% - Ênfase2 4 2 5 3 2" xfId="37742" xr:uid="{57DEF5FE-5259-45F5-A73F-CCD4ACF1377C}"/>
    <cellStyle name="40% - Ênfase2 4 2 5 4" xfId="26222" xr:uid="{DBC401AA-DA9F-4980-AD44-9DEE23AEA813}"/>
    <cellStyle name="40% - Ênfase2 4 2 6" xfId="6062" xr:uid="{80F79A96-0AB0-41B7-9F4F-3E0A867E075B}"/>
    <cellStyle name="40% - Ênfase2 4 2 6 2" xfId="17582" xr:uid="{1848D85F-0EDE-4EC6-AFAC-B648A7E3C1B8}"/>
    <cellStyle name="40% - Ênfase2 4 2 6 2 2" xfId="40622" xr:uid="{A45407AF-A6A5-43C2-8493-AF8BC9F2FA91}"/>
    <cellStyle name="40% - Ênfase2 4 2 6 3" xfId="29102" xr:uid="{50608148-7F54-49A1-A7C9-4E5B9D487F52}"/>
    <cellStyle name="40% - Ênfase2 4 2 7" xfId="11822" xr:uid="{4D5B32A8-7390-41C5-9F1F-353040608C9C}"/>
    <cellStyle name="40% - Ênfase2 4 2 7 2" xfId="34862" xr:uid="{5A309B5C-9D63-4C83-959A-98636C14E192}"/>
    <cellStyle name="40% - Ênfase2 4 2 8" xfId="23342" xr:uid="{9C12DD3F-E177-4148-8307-7CACBDA98258}"/>
    <cellStyle name="40% - Ênfase2 4 3" xfId="482" xr:uid="{DBD31FF6-BE9C-401C-9B98-9F6BB6616DE1}"/>
    <cellStyle name="40% - Ênfase2 4 3 2" xfId="1202" xr:uid="{3DBB68CC-357E-4EF5-B02B-AFDB88E5D689}"/>
    <cellStyle name="40% - Ênfase2 4 3 2 2" xfId="2642" xr:uid="{2EAADA90-DE5F-4C2A-8275-9DCF620254B8}"/>
    <cellStyle name="40% - Ênfase2 4 3 2 2 2" xfId="5522" xr:uid="{9FE106D7-A259-4AB1-A58A-3423C6609817}"/>
    <cellStyle name="40% - Ênfase2 4 3 2 2 2 2" xfId="11282" xr:uid="{80BFE4CE-03BB-4DD1-95DD-8A8D82CE40F6}"/>
    <cellStyle name="40% - Ênfase2 4 3 2 2 2 2 2" xfId="22802" xr:uid="{5F08C19C-DE88-4F28-B86E-C20B6331E17E}"/>
    <cellStyle name="40% - Ênfase2 4 3 2 2 2 2 2 2" xfId="45842" xr:uid="{17C8F007-0049-4B76-A336-5F10B67DF118}"/>
    <cellStyle name="40% - Ênfase2 4 3 2 2 2 2 3" xfId="34322" xr:uid="{B457D72E-5168-40BE-931C-ED2CAA4261DA}"/>
    <cellStyle name="40% - Ênfase2 4 3 2 2 2 3" xfId="17042" xr:uid="{C24CD9BF-552C-4C2F-9DB6-FC09FDB51D88}"/>
    <cellStyle name="40% - Ênfase2 4 3 2 2 2 3 2" xfId="40082" xr:uid="{7F7BE024-D0B6-4EAB-8426-978D6AC2BBF2}"/>
    <cellStyle name="40% - Ênfase2 4 3 2 2 2 4" xfId="28562" xr:uid="{5CCCA955-8C30-4452-BC06-20F6559364D4}"/>
    <cellStyle name="40% - Ênfase2 4 3 2 2 3" xfId="8402" xr:uid="{FCDFA60D-35BD-402A-B557-D517420F346B}"/>
    <cellStyle name="40% - Ênfase2 4 3 2 2 3 2" xfId="19922" xr:uid="{D86D3AC6-C355-439F-9CBE-CE36CF71DE0E}"/>
    <cellStyle name="40% - Ênfase2 4 3 2 2 3 2 2" xfId="42962" xr:uid="{464F09CD-766B-4DE3-9958-BF8782BE4AC1}"/>
    <cellStyle name="40% - Ênfase2 4 3 2 2 3 3" xfId="31442" xr:uid="{CC279118-EB19-484A-BDDE-1F9C74421146}"/>
    <cellStyle name="40% - Ênfase2 4 3 2 2 4" xfId="14162" xr:uid="{A14F633D-B408-4A07-88F3-EC815F35B4B9}"/>
    <cellStyle name="40% - Ênfase2 4 3 2 2 4 2" xfId="37202" xr:uid="{D5DEDC8F-4853-414E-A9D8-A5572BA2370C}"/>
    <cellStyle name="40% - Ênfase2 4 3 2 2 5" xfId="25682" xr:uid="{B1C1C9AE-36D1-448C-8FE2-A26A1086733C}"/>
    <cellStyle name="40% - Ênfase2 4 3 2 3" xfId="4082" xr:uid="{17E5F436-2146-4CED-A2EB-49E7E8005345}"/>
    <cellStyle name="40% - Ênfase2 4 3 2 3 2" xfId="9842" xr:uid="{9DB5CAE2-4219-4713-BAF4-188EED5F29EB}"/>
    <cellStyle name="40% - Ênfase2 4 3 2 3 2 2" xfId="21362" xr:uid="{8E969F12-CBD9-44EB-A8D5-0A0D5169BA1F}"/>
    <cellStyle name="40% - Ênfase2 4 3 2 3 2 2 2" xfId="44402" xr:uid="{A61EEA8E-9169-4695-AC14-82FC3E272E6B}"/>
    <cellStyle name="40% - Ênfase2 4 3 2 3 2 3" xfId="32882" xr:uid="{3AF0F55B-256F-40A8-82B7-FE38E99B06D9}"/>
    <cellStyle name="40% - Ênfase2 4 3 2 3 3" xfId="15602" xr:uid="{BF09753E-A0E2-4D68-AF14-ADAF2D905B18}"/>
    <cellStyle name="40% - Ênfase2 4 3 2 3 3 2" xfId="38642" xr:uid="{4FC4A020-E03F-4C4E-9FC0-E8D2FA44B016}"/>
    <cellStyle name="40% - Ênfase2 4 3 2 3 4" xfId="27122" xr:uid="{E435C73D-24F9-4A08-9AE8-97A780E2927A}"/>
    <cellStyle name="40% - Ênfase2 4 3 2 4" xfId="6962" xr:uid="{2E93401F-F7E3-45ED-AD3A-EB381D3DCB39}"/>
    <cellStyle name="40% - Ênfase2 4 3 2 4 2" xfId="18482" xr:uid="{D68CB243-B3CB-4F54-9AFD-783C62DBDF06}"/>
    <cellStyle name="40% - Ênfase2 4 3 2 4 2 2" xfId="41522" xr:uid="{6A64F854-AD86-4B74-9A93-D01E5350A44F}"/>
    <cellStyle name="40% - Ênfase2 4 3 2 4 3" xfId="30002" xr:uid="{192A59FE-4CE1-4DE9-B815-BBE4DEFC84E8}"/>
    <cellStyle name="40% - Ênfase2 4 3 2 5" xfId="12722" xr:uid="{65293982-A0A4-4A52-8515-732FAF7C6A19}"/>
    <cellStyle name="40% - Ênfase2 4 3 2 5 2" xfId="35762" xr:uid="{2F555D8E-D694-4150-BD80-6D1E3EDB2C63}"/>
    <cellStyle name="40% - Ênfase2 4 3 2 6" xfId="24242" xr:uid="{79AE5A83-DD1F-4443-9628-E0FC8F37D6D2}"/>
    <cellStyle name="40% - Ênfase2 4 3 3" xfId="1922" xr:uid="{47399010-BD0B-4D06-8033-1E3B583AEA5C}"/>
    <cellStyle name="40% - Ênfase2 4 3 3 2" xfId="4802" xr:uid="{9CD9858E-8F1B-4171-865E-4A80D97029DE}"/>
    <cellStyle name="40% - Ênfase2 4 3 3 2 2" xfId="10562" xr:uid="{87F9396E-42A4-4D97-A360-A9802C60F0FA}"/>
    <cellStyle name="40% - Ênfase2 4 3 3 2 2 2" xfId="22082" xr:uid="{0ED622D0-3C2C-408D-A4AC-2575DABDB8F1}"/>
    <cellStyle name="40% - Ênfase2 4 3 3 2 2 2 2" xfId="45122" xr:uid="{5F90DB8D-149D-479E-9455-63B1AF4BC164}"/>
    <cellStyle name="40% - Ênfase2 4 3 3 2 2 3" xfId="33602" xr:uid="{AA8C0F77-03C9-4645-A61E-3F4BB6978F01}"/>
    <cellStyle name="40% - Ênfase2 4 3 3 2 3" xfId="16322" xr:uid="{1CD3D364-F585-46B0-85BE-84F4DEE80486}"/>
    <cellStyle name="40% - Ênfase2 4 3 3 2 3 2" xfId="39362" xr:uid="{B1A19719-8F52-4E66-9684-867AE719CB4E}"/>
    <cellStyle name="40% - Ênfase2 4 3 3 2 4" xfId="27842" xr:uid="{81AA2916-D66D-4B37-9FDB-D2B0F1A5A9A3}"/>
    <cellStyle name="40% - Ênfase2 4 3 3 3" xfId="7682" xr:uid="{A9C4CCB2-A757-438D-A7D0-C4545C9BAA98}"/>
    <cellStyle name="40% - Ênfase2 4 3 3 3 2" xfId="19202" xr:uid="{20523FC1-2955-4044-B72A-9D565304C93B}"/>
    <cellStyle name="40% - Ênfase2 4 3 3 3 2 2" xfId="42242" xr:uid="{20DAEDFD-7B16-43A6-BD65-C6CFE4A5D9EE}"/>
    <cellStyle name="40% - Ênfase2 4 3 3 3 3" xfId="30722" xr:uid="{51157634-26D0-4FE2-B7BD-3DECA74B80FF}"/>
    <cellStyle name="40% - Ênfase2 4 3 3 4" xfId="13442" xr:uid="{BEC872F6-7805-4819-9A1F-68DD7184F2A9}"/>
    <cellStyle name="40% - Ênfase2 4 3 3 4 2" xfId="36482" xr:uid="{D93F6319-FEDA-4481-8140-EDAB803B4B4F}"/>
    <cellStyle name="40% - Ênfase2 4 3 3 5" xfId="24962" xr:uid="{6E93D6E9-2E08-4181-B822-B8779CC3B118}"/>
    <cellStyle name="40% - Ênfase2 4 3 4" xfId="3362" xr:uid="{BCE8C774-78BF-4DED-95CC-CA95F2C602BA}"/>
    <cellStyle name="40% - Ênfase2 4 3 4 2" xfId="9122" xr:uid="{2DD60630-728F-46ED-B8FD-84F1B88B5792}"/>
    <cellStyle name="40% - Ênfase2 4 3 4 2 2" xfId="20642" xr:uid="{D7088EF5-2F8D-49E3-842D-E33F984BDADA}"/>
    <cellStyle name="40% - Ênfase2 4 3 4 2 2 2" xfId="43682" xr:uid="{48FA28F3-EAD5-4AC2-A169-4C38B8CDC546}"/>
    <cellStyle name="40% - Ênfase2 4 3 4 2 3" xfId="32162" xr:uid="{71D53D2B-691E-41D1-893E-E31F5372592D}"/>
    <cellStyle name="40% - Ênfase2 4 3 4 3" xfId="14882" xr:uid="{D5FCEE3B-6DC3-4DD8-9DF1-52BA224C52B7}"/>
    <cellStyle name="40% - Ênfase2 4 3 4 3 2" xfId="37922" xr:uid="{2B589474-5043-4B98-9C11-0128AF1B15B2}"/>
    <cellStyle name="40% - Ênfase2 4 3 4 4" xfId="26402" xr:uid="{FF923BE5-9E51-4656-AF76-FBF5D825D35E}"/>
    <cellStyle name="40% - Ênfase2 4 3 5" xfId="6242" xr:uid="{F17E3A0C-E02A-48E1-9AC8-02286DC32796}"/>
    <cellStyle name="40% - Ênfase2 4 3 5 2" xfId="17762" xr:uid="{2F65050F-8E34-4E63-81C9-95E35ED58273}"/>
    <cellStyle name="40% - Ênfase2 4 3 5 2 2" xfId="40802" xr:uid="{9B54DDDC-518A-4C2C-930D-4CF3B2939B03}"/>
    <cellStyle name="40% - Ênfase2 4 3 5 3" xfId="29282" xr:uid="{5AE9A522-A00E-4E8C-9799-4DE4E7AF9185}"/>
    <cellStyle name="40% - Ênfase2 4 3 6" xfId="12002" xr:uid="{D93895EE-5CBF-4BBD-9FB7-51E2E5CB0519}"/>
    <cellStyle name="40% - Ênfase2 4 3 6 2" xfId="35042" xr:uid="{357F6E27-88F0-4F47-BF41-0A0F9FB6CBD8}"/>
    <cellStyle name="40% - Ênfase2 4 3 7" xfId="23522" xr:uid="{BD31AD4A-81D9-4579-B693-F367258428A8}"/>
    <cellStyle name="40% - Ênfase2 4 4" xfId="842" xr:uid="{554D1D7A-0477-4CED-8624-17E338966817}"/>
    <cellStyle name="40% - Ênfase2 4 4 2" xfId="2282" xr:uid="{C0EBBFBE-4A4D-47E0-AE53-A982C385A62B}"/>
    <cellStyle name="40% - Ênfase2 4 4 2 2" xfId="5162" xr:uid="{A8C14C70-A9B4-437D-B8FF-CF9164EB7EA7}"/>
    <cellStyle name="40% - Ênfase2 4 4 2 2 2" xfId="10922" xr:uid="{3860C025-13CB-44E6-A792-7B8B767FFAFB}"/>
    <cellStyle name="40% - Ênfase2 4 4 2 2 2 2" xfId="22442" xr:uid="{4BFF6300-7E7C-480D-8926-7A4A1F985FFB}"/>
    <cellStyle name="40% - Ênfase2 4 4 2 2 2 2 2" xfId="45482" xr:uid="{C67B7C09-57C4-4173-9D68-A73BA4445137}"/>
    <cellStyle name="40% - Ênfase2 4 4 2 2 2 3" xfId="33962" xr:uid="{51F2B8B3-7535-450B-948C-DC78C211067E}"/>
    <cellStyle name="40% - Ênfase2 4 4 2 2 3" xfId="16682" xr:uid="{614389B2-CFB0-4424-8F9A-F6881ACA16A8}"/>
    <cellStyle name="40% - Ênfase2 4 4 2 2 3 2" xfId="39722" xr:uid="{4EAC92B7-07A0-4B7D-876E-51393AAF1B32}"/>
    <cellStyle name="40% - Ênfase2 4 4 2 2 4" xfId="28202" xr:uid="{7D61EBE7-EEBB-4A44-9531-46A85BC659D2}"/>
    <cellStyle name="40% - Ênfase2 4 4 2 3" xfId="8042" xr:uid="{331D4B7C-345D-41AD-8FAC-ED50EA20737E}"/>
    <cellStyle name="40% - Ênfase2 4 4 2 3 2" xfId="19562" xr:uid="{EB017C00-9814-403F-A523-CBD8BB65D05C}"/>
    <cellStyle name="40% - Ênfase2 4 4 2 3 2 2" xfId="42602" xr:uid="{280F55F6-90F9-473D-9066-CBD7BB545009}"/>
    <cellStyle name="40% - Ênfase2 4 4 2 3 3" xfId="31082" xr:uid="{B16B8CEF-AA33-4FD3-A73C-C9B2D6E36D64}"/>
    <cellStyle name="40% - Ênfase2 4 4 2 4" xfId="13802" xr:uid="{B35C78BF-96AF-4E2C-9E12-B8778EF9F9D8}"/>
    <cellStyle name="40% - Ênfase2 4 4 2 4 2" xfId="36842" xr:uid="{2CE2672E-2EF5-4C56-ACFE-674520EEEF91}"/>
    <cellStyle name="40% - Ênfase2 4 4 2 5" xfId="25322" xr:uid="{D21D647D-524D-47B0-BBBD-5FF9CB2D520A}"/>
    <cellStyle name="40% - Ênfase2 4 4 3" xfId="3722" xr:uid="{449EE96C-A5AB-4E46-81A2-28E9196FA217}"/>
    <cellStyle name="40% - Ênfase2 4 4 3 2" xfId="9482" xr:uid="{19CF9D3E-479C-45E4-B041-3085AB2F82DA}"/>
    <cellStyle name="40% - Ênfase2 4 4 3 2 2" xfId="21002" xr:uid="{3021E1E9-3E64-4B88-B7A6-AB29F41E35EF}"/>
    <cellStyle name="40% - Ênfase2 4 4 3 2 2 2" xfId="44042" xr:uid="{56650427-4E3A-4774-AA91-C389023672A6}"/>
    <cellStyle name="40% - Ênfase2 4 4 3 2 3" xfId="32522" xr:uid="{80FF58D9-1012-43D9-8617-F92FE2F9C6EF}"/>
    <cellStyle name="40% - Ênfase2 4 4 3 3" xfId="15242" xr:uid="{65B12512-E590-451D-A445-2B8CF3D4C769}"/>
    <cellStyle name="40% - Ênfase2 4 4 3 3 2" xfId="38282" xr:uid="{EE19B250-6D54-4F67-9E6B-701C5B30D783}"/>
    <cellStyle name="40% - Ênfase2 4 4 3 4" xfId="26762" xr:uid="{B17216A3-FC37-4BAF-9354-667BD6FA92D8}"/>
    <cellStyle name="40% - Ênfase2 4 4 4" xfId="6602" xr:uid="{E168B9CB-1F5B-4211-BFFC-A10EB8657AE5}"/>
    <cellStyle name="40% - Ênfase2 4 4 4 2" xfId="18122" xr:uid="{AC81BE92-0F3E-4E0C-8F1F-40F162864EC5}"/>
    <cellStyle name="40% - Ênfase2 4 4 4 2 2" xfId="41162" xr:uid="{B3D68238-1A38-4722-89FB-E50E2C321D48}"/>
    <cellStyle name="40% - Ênfase2 4 4 4 3" xfId="29642" xr:uid="{28F1CDB8-B2F2-424D-8565-646A1243A518}"/>
    <cellStyle name="40% - Ênfase2 4 4 5" xfId="12362" xr:uid="{2FA92A79-FB63-48BF-9576-88A992B37584}"/>
    <cellStyle name="40% - Ênfase2 4 4 5 2" xfId="35402" xr:uid="{15EB8D2F-21AA-4372-B138-095CBDA2B660}"/>
    <cellStyle name="40% - Ênfase2 4 4 6" xfId="23882" xr:uid="{7740914D-F7A5-45B4-A78F-98B66722CE25}"/>
    <cellStyle name="40% - Ênfase2 4 5" xfId="1562" xr:uid="{3AED040D-1240-4C2B-91AD-94624D4A9FFE}"/>
    <cellStyle name="40% - Ênfase2 4 5 2" xfId="4442" xr:uid="{95D6D125-277B-4D7A-8BDA-70905FAE7175}"/>
    <cellStyle name="40% - Ênfase2 4 5 2 2" xfId="10202" xr:uid="{A8C2F783-C595-4BE5-B96B-A9BCCD8BCC0E}"/>
    <cellStyle name="40% - Ênfase2 4 5 2 2 2" xfId="21722" xr:uid="{7C066431-E181-4770-A6A8-4A763F810B40}"/>
    <cellStyle name="40% - Ênfase2 4 5 2 2 2 2" xfId="44762" xr:uid="{76254D2C-E867-4121-AECE-368B39EC9306}"/>
    <cellStyle name="40% - Ênfase2 4 5 2 2 3" xfId="33242" xr:uid="{BAF11814-B597-495C-BEF3-5E6A6FF94086}"/>
    <cellStyle name="40% - Ênfase2 4 5 2 3" xfId="15962" xr:uid="{05F2D38E-5235-4BFC-BFD4-E99B1438536E}"/>
    <cellStyle name="40% - Ênfase2 4 5 2 3 2" xfId="39002" xr:uid="{EF99D5E2-9BDA-4098-8214-01C83F7A10C4}"/>
    <cellStyle name="40% - Ênfase2 4 5 2 4" xfId="27482" xr:uid="{5BBB8892-D7E4-403C-A95D-BB6A17185339}"/>
    <cellStyle name="40% - Ênfase2 4 5 3" xfId="7322" xr:uid="{3E152AA0-2406-4753-ABB6-1DEDBBD6871C}"/>
    <cellStyle name="40% - Ênfase2 4 5 3 2" xfId="18842" xr:uid="{1D01CFB5-C99F-4372-994D-6CC1D37CE1EF}"/>
    <cellStyle name="40% - Ênfase2 4 5 3 2 2" xfId="41882" xr:uid="{016F8A54-802C-4C64-9DA8-D676B06A27C8}"/>
    <cellStyle name="40% - Ênfase2 4 5 3 3" xfId="30362" xr:uid="{435F731B-0156-4BD0-8856-05CBBD4A8C59}"/>
    <cellStyle name="40% - Ênfase2 4 5 4" xfId="13082" xr:uid="{5506C9D8-2C58-44C4-86B1-726FC932DC46}"/>
    <cellStyle name="40% - Ênfase2 4 5 4 2" xfId="36122" xr:uid="{47AAA9C0-0174-4861-A9A8-C188A51ECA08}"/>
    <cellStyle name="40% - Ênfase2 4 5 5" xfId="24602" xr:uid="{7DB2EA23-A5DC-48DA-A145-68ECD478B145}"/>
    <cellStyle name="40% - Ênfase2 4 6" xfId="3002" xr:uid="{122DB15B-786B-44A6-AA6B-6558FDE9241B}"/>
    <cellStyle name="40% - Ênfase2 4 6 2" xfId="8762" xr:uid="{4FF10F40-55CC-49B5-9691-62A81AA17B80}"/>
    <cellStyle name="40% - Ênfase2 4 6 2 2" xfId="20282" xr:uid="{769ABBF6-45D4-459D-860B-CDF88C992B0A}"/>
    <cellStyle name="40% - Ênfase2 4 6 2 2 2" xfId="43322" xr:uid="{4BFB1EC8-0A60-4744-8148-2636434C1F71}"/>
    <cellStyle name="40% - Ênfase2 4 6 2 3" xfId="31802" xr:uid="{4A8341EA-8971-4559-91D6-771F3104FB41}"/>
    <cellStyle name="40% - Ênfase2 4 6 3" xfId="14522" xr:uid="{52004191-0B63-4A3C-9276-3C28AAA50060}"/>
    <cellStyle name="40% - Ênfase2 4 6 3 2" xfId="37562" xr:uid="{0B3FD2AE-A741-4C77-923B-0318FEE87F51}"/>
    <cellStyle name="40% - Ênfase2 4 6 4" xfId="26042" xr:uid="{60119801-B65A-461A-B8FB-E3BF4CC66190}"/>
    <cellStyle name="40% - Ênfase2 4 7" xfId="5882" xr:uid="{B929C380-3135-4FB5-B5D8-4A7E94A8B690}"/>
    <cellStyle name="40% - Ênfase2 4 7 2" xfId="17402" xr:uid="{E2EFB213-CE8B-4F84-A350-0CE0BB243D42}"/>
    <cellStyle name="40% - Ênfase2 4 7 2 2" xfId="40442" xr:uid="{167481CD-F543-4807-BD35-27E397F083CA}"/>
    <cellStyle name="40% - Ênfase2 4 7 3" xfId="28922" xr:uid="{900E5732-6984-4F0C-9135-A07C19E5C263}"/>
    <cellStyle name="40% - Ênfase2 4 8" xfId="11642" xr:uid="{789C234A-D505-4C4E-BD0F-9EAAD10CE073}"/>
    <cellStyle name="40% - Ênfase2 4 8 2" xfId="34682" xr:uid="{0D68F2D3-9429-4A6F-AED6-F53C68FC29EC}"/>
    <cellStyle name="40% - Ênfase2 4 9" xfId="23162" xr:uid="{DEAA4884-A8B4-4E24-9EA6-92C2DC15C785}"/>
    <cellStyle name="40% - Ênfase2 5" xfId="212" xr:uid="{4A65F2D2-4BCE-48FB-BAD4-62B221F463FF}"/>
    <cellStyle name="40% - Ênfase2 5 2" xfId="572" xr:uid="{84D4FC82-A428-4A4E-AD0A-87DB2D503A5C}"/>
    <cellStyle name="40% - Ênfase2 5 2 2" xfId="1292" xr:uid="{5497208C-1F9E-454F-88E4-DEFEDE127AAC}"/>
    <cellStyle name="40% - Ênfase2 5 2 2 2" xfId="2732" xr:uid="{8199D003-6737-4143-A567-A8F914766DD6}"/>
    <cellStyle name="40% - Ênfase2 5 2 2 2 2" xfId="5612" xr:uid="{3A724206-FDAD-43D7-918C-4E9B0E2F4D23}"/>
    <cellStyle name="40% - Ênfase2 5 2 2 2 2 2" xfId="11372" xr:uid="{786C0BF6-70FD-4145-998A-2E0E9AD0C23D}"/>
    <cellStyle name="40% - Ênfase2 5 2 2 2 2 2 2" xfId="22892" xr:uid="{25244AA9-171B-4E4D-A7CC-16D655E3A616}"/>
    <cellStyle name="40% - Ênfase2 5 2 2 2 2 2 2 2" xfId="45932" xr:uid="{053F534E-03C1-4DA2-809F-74A7EA7ABB7B}"/>
    <cellStyle name="40% - Ênfase2 5 2 2 2 2 2 3" xfId="34412" xr:uid="{878D258B-3BE0-4007-9CCE-75605827C780}"/>
    <cellStyle name="40% - Ênfase2 5 2 2 2 2 3" xfId="17132" xr:uid="{76B4DF3E-6A06-4927-9090-93EACF294FC7}"/>
    <cellStyle name="40% - Ênfase2 5 2 2 2 2 3 2" xfId="40172" xr:uid="{60487914-9203-4AF3-B598-4F0E0B0598DF}"/>
    <cellStyle name="40% - Ênfase2 5 2 2 2 2 4" xfId="28652" xr:uid="{A66BBB4E-B8FA-4482-B103-934CAD71373C}"/>
    <cellStyle name="40% - Ênfase2 5 2 2 2 3" xfId="8492" xr:uid="{47A904B6-C62A-4D47-A4B2-0967D61B3D9C}"/>
    <cellStyle name="40% - Ênfase2 5 2 2 2 3 2" xfId="20012" xr:uid="{3CA80BBA-D90C-4C9D-BFBE-55A000E2DB11}"/>
    <cellStyle name="40% - Ênfase2 5 2 2 2 3 2 2" xfId="43052" xr:uid="{DA1D6C88-F83A-46EA-8792-05BEBB76DF45}"/>
    <cellStyle name="40% - Ênfase2 5 2 2 2 3 3" xfId="31532" xr:uid="{61E9B612-DA00-408F-9935-68B23EA9A188}"/>
    <cellStyle name="40% - Ênfase2 5 2 2 2 4" xfId="14252" xr:uid="{88CBEE95-7DD2-455C-8385-31FB67D26976}"/>
    <cellStyle name="40% - Ênfase2 5 2 2 2 4 2" xfId="37292" xr:uid="{020D6CAA-72D9-47F5-994E-0A233EA11E3C}"/>
    <cellStyle name="40% - Ênfase2 5 2 2 2 5" xfId="25772" xr:uid="{6C4E8012-E1B9-452F-A29A-060CC8EA9E38}"/>
    <cellStyle name="40% - Ênfase2 5 2 2 3" xfId="4172" xr:uid="{BB11716A-065F-4F2A-AAD1-216F1F7258B4}"/>
    <cellStyle name="40% - Ênfase2 5 2 2 3 2" xfId="9932" xr:uid="{19345D45-DAAD-45ED-8D2E-5747A56ACD26}"/>
    <cellStyle name="40% - Ênfase2 5 2 2 3 2 2" xfId="21452" xr:uid="{157E567E-1BBA-44D7-9A27-77BEEEDD0D34}"/>
    <cellStyle name="40% - Ênfase2 5 2 2 3 2 2 2" xfId="44492" xr:uid="{A7763DE3-2CFF-493C-8EED-97BFE785C315}"/>
    <cellStyle name="40% - Ênfase2 5 2 2 3 2 3" xfId="32972" xr:uid="{5F3B350E-FA37-4524-A79F-48372DC03D5B}"/>
    <cellStyle name="40% - Ênfase2 5 2 2 3 3" xfId="15692" xr:uid="{B945A007-653F-4819-86B9-5CC1D61A3941}"/>
    <cellStyle name="40% - Ênfase2 5 2 2 3 3 2" xfId="38732" xr:uid="{8A2CDC73-5717-4504-8144-4E6BBBD71863}"/>
    <cellStyle name="40% - Ênfase2 5 2 2 3 4" xfId="27212" xr:uid="{E8707D98-1B3D-4374-9C14-C9C0D43971FC}"/>
    <cellStyle name="40% - Ênfase2 5 2 2 4" xfId="7052" xr:uid="{BDFC629D-FBF0-464B-821B-FE155BE33766}"/>
    <cellStyle name="40% - Ênfase2 5 2 2 4 2" xfId="18572" xr:uid="{B41D1E1D-F8B9-4ABF-A216-B6E04ADDE174}"/>
    <cellStyle name="40% - Ênfase2 5 2 2 4 2 2" xfId="41612" xr:uid="{C9F2A297-B0E0-4342-99F9-A13029FEB46B}"/>
    <cellStyle name="40% - Ênfase2 5 2 2 4 3" xfId="30092" xr:uid="{6FD28C54-CF81-475F-8622-AA8B4B298A6D}"/>
    <cellStyle name="40% - Ênfase2 5 2 2 5" xfId="12812" xr:uid="{82031767-03A7-4962-B9AF-2DAF6971889E}"/>
    <cellStyle name="40% - Ênfase2 5 2 2 5 2" xfId="35852" xr:uid="{EA072E2F-3440-4961-944D-84BA4AFB6386}"/>
    <cellStyle name="40% - Ênfase2 5 2 2 6" xfId="24332" xr:uid="{B6E4EC35-827E-4D45-8C7D-D4B076B1D4D8}"/>
    <cellStyle name="40% - Ênfase2 5 2 3" xfId="2012" xr:uid="{67EAE5D5-F3AC-4308-BF93-463F002F4A4B}"/>
    <cellStyle name="40% - Ênfase2 5 2 3 2" xfId="4892" xr:uid="{7FA11BC7-6D8A-4B51-8E9C-1818A54AC57C}"/>
    <cellStyle name="40% - Ênfase2 5 2 3 2 2" xfId="10652" xr:uid="{D100DA1E-67D9-455C-984F-6386723A66E6}"/>
    <cellStyle name="40% - Ênfase2 5 2 3 2 2 2" xfId="22172" xr:uid="{D982BC74-80E0-41D7-8E7D-5508D43AB83D}"/>
    <cellStyle name="40% - Ênfase2 5 2 3 2 2 2 2" xfId="45212" xr:uid="{1954227F-6BB4-4549-B1AC-08368B8B6674}"/>
    <cellStyle name="40% - Ênfase2 5 2 3 2 2 3" xfId="33692" xr:uid="{2C6D15A1-619F-4297-B660-65C0BE60B3B5}"/>
    <cellStyle name="40% - Ênfase2 5 2 3 2 3" xfId="16412" xr:uid="{DA85592B-3714-4DDD-ACAB-8FF2F32CF330}"/>
    <cellStyle name="40% - Ênfase2 5 2 3 2 3 2" xfId="39452" xr:uid="{D90F32CD-B4C8-49E9-87E8-BB41BBB85DB1}"/>
    <cellStyle name="40% - Ênfase2 5 2 3 2 4" xfId="27932" xr:uid="{547F5725-49A0-4F99-ACB2-3C729F69F3F7}"/>
    <cellStyle name="40% - Ênfase2 5 2 3 3" xfId="7772" xr:uid="{29321144-F740-444A-9955-7DA7BF892CA1}"/>
    <cellStyle name="40% - Ênfase2 5 2 3 3 2" xfId="19292" xr:uid="{12CA87FE-0155-4694-A42B-DAFE4F942E69}"/>
    <cellStyle name="40% - Ênfase2 5 2 3 3 2 2" xfId="42332" xr:uid="{D095D429-069C-462E-8768-89EA0170E0DF}"/>
    <cellStyle name="40% - Ênfase2 5 2 3 3 3" xfId="30812" xr:uid="{97BB96E9-68E6-4D08-88A4-767D913F89C4}"/>
    <cellStyle name="40% - Ênfase2 5 2 3 4" xfId="13532" xr:uid="{1B19CBAD-ED15-4652-A94C-1A19A609BED6}"/>
    <cellStyle name="40% - Ênfase2 5 2 3 4 2" xfId="36572" xr:uid="{B9A97C12-07B4-4B77-9F8D-A1D8D65512B8}"/>
    <cellStyle name="40% - Ênfase2 5 2 3 5" xfId="25052" xr:uid="{CF2AAF19-A37F-4A86-8408-19EEC790C432}"/>
    <cellStyle name="40% - Ênfase2 5 2 4" xfId="3452" xr:uid="{43798309-5687-4814-98B3-EC549AB1753C}"/>
    <cellStyle name="40% - Ênfase2 5 2 4 2" xfId="9212" xr:uid="{04EC8C15-3C6E-415B-B69E-8F13F51A844F}"/>
    <cellStyle name="40% - Ênfase2 5 2 4 2 2" xfId="20732" xr:uid="{2EE1FAAD-53D7-4444-8F51-6DCCF73A27A1}"/>
    <cellStyle name="40% - Ênfase2 5 2 4 2 2 2" xfId="43772" xr:uid="{B59197B6-D0CB-418B-B1A7-4AB08A59FC9C}"/>
    <cellStyle name="40% - Ênfase2 5 2 4 2 3" xfId="32252" xr:uid="{84F40F48-1ABA-4138-852C-BB2D20861CD5}"/>
    <cellStyle name="40% - Ênfase2 5 2 4 3" xfId="14972" xr:uid="{B5AD8BDF-8A00-4289-A149-7255C5AC161C}"/>
    <cellStyle name="40% - Ênfase2 5 2 4 3 2" xfId="38012" xr:uid="{F21A38DD-E0C6-4DD5-AF06-EF05547ADB79}"/>
    <cellStyle name="40% - Ênfase2 5 2 4 4" xfId="26492" xr:uid="{2FCCADC2-27DB-4F10-AE85-5C72972CF6CD}"/>
    <cellStyle name="40% - Ênfase2 5 2 5" xfId="6332" xr:uid="{90DC0341-151D-44E7-9BC1-D3E39409CC91}"/>
    <cellStyle name="40% - Ênfase2 5 2 5 2" xfId="17852" xr:uid="{DE9D651F-45BC-41FC-B993-97F1170EEAD3}"/>
    <cellStyle name="40% - Ênfase2 5 2 5 2 2" xfId="40892" xr:uid="{BA57A0DE-C075-4E0D-B9E4-E128565707E6}"/>
    <cellStyle name="40% - Ênfase2 5 2 5 3" xfId="29372" xr:uid="{B6B3B40D-94AE-4E3A-8060-C786FFA51AFD}"/>
    <cellStyle name="40% - Ênfase2 5 2 6" xfId="12092" xr:uid="{C88F270E-5C2A-4022-AD40-0C7B479E4899}"/>
    <cellStyle name="40% - Ênfase2 5 2 6 2" xfId="35132" xr:uid="{98B74064-774F-4FBD-AEC8-BF904560C4DC}"/>
    <cellStyle name="40% - Ênfase2 5 2 7" xfId="23612" xr:uid="{66D3B5D4-8CAF-4E77-9655-D40F837F22E5}"/>
    <cellStyle name="40% - Ênfase2 5 3" xfId="932" xr:uid="{419F99CB-3C9A-43A7-BFBE-FCA9A8E5A3D5}"/>
    <cellStyle name="40% - Ênfase2 5 3 2" xfId="2372" xr:uid="{D9E11A6A-E5B1-42B4-90C2-51483BC06D5A}"/>
    <cellStyle name="40% - Ênfase2 5 3 2 2" xfId="5252" xr:uid="{68216FBE-C3FA-4C2B-89D2-3786F7F9A511}"/>
    <cellStyle name="40% - Ênfase2 5 3 2 2 2" xfId="11012" xr:uid="{F7B4B45B-AA83-4290-B15C-053CD643500E}"/>
    <cellStyle name="40% - Ênfase2 5 3 2 2 2 2" xfId="22532" xr:uid="{FD673066-398B-4BAD-9F80-E48493172F8D}"/>
    <cellStyle name="40% - Ênfase2 5 3 2 2 2 2 2" xfId="45572" xr:uid="{34C9ED25-4378-48C7-8C69-736C0ED739AF}"/>
    <cellStyle name="40% - Ênfase2 5 3 2 2 2 3" xfId="34052" xr:uid="{97372AF4-27DD-4443-ABA5-E937797F7887}"/>
    <cellStyle name="40% - Ênfase2 5 3 2 2 3" xfId="16772" xr:uid="{03A71232-09E4-4BC9-85C4-48CAA07598F4}"/>
    <cellStyle name="40% - Ênfase2 5 3 2 2 3 2" xfId="39812" xr:uid="{798B9555-47F4-4C1A-B632-B7D14A02F37D}"/>
    <cellStyle name="40% - Ênfase2 5 3 2 2 4" xfId="28292" xr:uid="{0A337AE0-297D-466B-8298-A2EE222FFA8D}"/>
    <cellStyle name="40% - Ênfase2 5 3 2 3" xfId="8132" xr:uid="{A89921E9-EFED-49F8-B5D1-DBB9C2203DFC}"/>
    <cellStyle name="40% - Ênfase2 5 3 2 3 2" xfId="19652" xr:uid="{D597B0FD-5F57-437F-8B5A-13FFC0DD0E80}"/>
    <cellStyle name="40% - Ênfase2 5 3 2 3 2 2" xfId="42692" xr:uid="{B8F0869E-7B6E-46D4-A279-DF85300D1F16}"/>
    <cellStyle name="40% - Ênfase2 5 3 2 3 3" xfId="31172" xr:uid="{97BD1590-04B6-4CC9-9331-21225846ED3E}"/>
    <cellStyle name="40% - Ênfase2 5 3 2 4" xfId="13892" xr:uid="{167FFBBC-3FA8-4B7F-BF2A-D50395CDE39D}"/>
    <cellStyle name="40% - Ênfase2 5 3 2 4 2" xfId="36932" xr:uid="{769365D6-63A5-4A21-B4ED-84D009424224}"/>
    <cellStyle name="40% - Ênfase2 5 3 2 5" xfId="25412" xr:uid="{4D89745E-9D20-46A5-8E39-2E06EDEC4982}"/>
    <cellStyle name="40% - Ênfase2 5 3 3" xfId="3812" xr:uid="{F0DCF6DE-29B1-4B17-884A-CB6CBB202971}"/>
    <cellStyle name="40% - Ênfase2 5 3 3 2" xfId="9572" xr:uid="{02CDDF87-F4DB-45B5-8287-26642180CE02}"/>
    <cellStyle name="40% - Ênfase2 5 3 3 2 2" xfId="21092" xr:uid="{606D422E-0764-49F9-82AA-F54397FB8314}"/>
    <cellStyle name="40% - Ênfase2 5 3 3 2 2 2" xfId="44132" xr:uid="{189B2B2D-047F-476F-85AA-A2B39EF51C9D}"/>
    <cellStyle name="40% - Ênfase2 5 3 3 2 3" xfId="32612" xr:uid="{99F9B346-4FFA-4538-986D-816E6BF84B9A}"/>
    <cellStyle name="40% - Ênfase2 5 3 3 3" xfId="15332" xr:uid="{DDB93622-FF2E-46DE-8921-17D38694550A}"/>
    <cellStyle name="40% - Ênfase2 5 3 3 3 2" xfId="38372" xr:uid="{41AE125F-E94B-4E3F-AC55-77105E41F115}"/>
    <cellStyle name="40% - Ênfase2 5 3 3 4" xfId="26852" xr:uid="{126652C9-76B0-402A-8E9F-6CFC9ABE2ED7}"/>
    <cellStyle name="40% - Ênfase2 5 3 4" xfId="6692" xr:uid="{4385FBD4-9097-4C98-8A96-902CC1660707}"/>
    <cellStyle name="40% - Ênfase2 5 3 4 2" xfId="18212" xr:uid="{B45C0F0F-A8AD-4619-841A-4A3999548175}"/>
    <cellStyle name="40% - Ênfase2 5 3 4 2 2" xfId="41252" xr:uid="{07E275BE-90C2-4E0D-B89D-4BCED13F1E72}"/>
    <cellStyle name="40% - Ênfase2 5 3 4 3" xfId="29732" xr:uid="{9A78203A-8891-4266-B9B8-BE2E85C2F4F8}"/>
    <cellStyle name="40% - Ênfase2 5 3 5" xfId="12452" xr:uid="{E0535BF7-398F-4E3B-BFC5-7312B86243FD}"/>
    <cellStyle name="40% - Ênfase2 5 3 5 2" xfId="35492" xr:uid="{57C87A4B-D78D-4EC4-998D-FAD391F99D8E}"/>
    <cellStyle name="40% - Ênfase2 5 3 6" xfId="23972" xr:uid="{B7E325FC-C44A-48BC-9CCF-125AA9CE5E98}"/>
    <cellStyle name="40% - Ênfase2 5 4" xfId="1652" xr:uid="{ACAA0951-4FB4-4C7E-BA94-656758142977}"/>
    <cellStyle name="40% - Ênfase2 5 4 2" xfId="4532" xr:uid="{26F1ECE9-60E6-416D-B03B-338FF2387EF6}"/>
    <cellStyle name="40% - Ênfase2 5 4 2 2" xfId="10292" xr:uid="{8B240241-E0B7-4B21-B1C7-96AD3652AA88}"/>
    <cellStyle name="40% - Ênfase2 5 4 2 2 2" xfId="21812" xr:uid="{461621B5-79A1-4CD2-91B4-324C556F0D16}"/>
    <cellStyle name="40% - Ênfase2 5 4 2 2 2 2" xfId="44852" xr:uid="{B487DF11-5A77-42CC-8761-C08DC889391D}"/>
    <cellStyle name="40% - Ênfase2 5 4 2 2 3" xfId="33332" xr:uid="{3B4F69FE-7A2C-408F-AED8-E44F0D8DFDA7}"/>
    <cellStyle name="40% - Ênfase2 5 4 2 3" xfId="16052" xr:uid="{77EB5929-9171-4987-88A0-969E052C9689}"/>
    <cellStyle name="40% - Ênfase2 5 4 2 3 2" xfId="39092" xr:uid="{9AE19ECE-B2B1-4E3D-9AB9-6649000AACDB}"/>
    <cellStyle name="40% - Ênfase2 5 4 2 4" xfId="27572" xr:uid="{95A46A44-9EF7-46A2-B53C-E951D8A88099}"/>
    <cellStyle name="40% - Ênfase2 5 4 3" xfId="7412" xr:uid="{1A8CBD45-C990-4A83-85CB-67F08DDC5CD9}"/>
    <cellStyle name="40% - Ênfase2 5 4 3 2" xfId="18932" xr:uid="{A17D0D67-EE6A-4A2D-A3F5-93754BB70842}"/>
    <cellStyle name="40% - Ênfase2 5 4 3 2 2" xfId="41972" xr:uid="{44569AC7-6BEF-42B1-B8C6-BD30BC036921}"/>
    <cellStyle name="40% - Ênfase2 5 4 3 3" xfId="30452" xr:uid="{9EA3202D-7149-4E84-934C-4EA087F18065}"/>
    <cellStyle name="40% - Ênfase2 5 4 4" xfId="13172" xr:uid="{D9B0E0FE-CF5F-4107-8342-2FE716A3B182}"/>
    <cellStyle name="40% - Ênfase2 5 4 4 2" xfId="36212" xr:uid="{4B6DC06E-5057-4F19-A091-2F71E548EC31}"/>
    <cellStyle name="40% - Ênfase2 5 4 5" xfId="24692" xr:uid="{24C3851B-DDCA-4665-8ED1-46C6EFEC3FD2}"/>
    <cellStyle name="40% - Ênfase2 5 5" xfId="3092" xr:uid="{5C1DF955-7978-435D-AAE2-7A3CCBD4AE90}"/>
    <cellStyle name="40% - Ênfase2 5 5 2" xfId="8852" xr:uid="{2C1E9F19-00BA-4D87-9DFB-7FA4FD4C7B15}"/>
    <cellStyle name="40% - Ênfase2 5 5 2 2" xfId="20372" xr:uid="{6120B786-5F82-4E14-87B1-1AA7C103C85C}"/>
    <cellStyle name="40% - Ênfase2 5 5 2 2 2" xfId="43412" xr:uid="{B2EF42D3-8746-4DA8-BA9C-25E480C46FAD}"/>
    <cellStyle name="40% - Ênfase2 5 5 2 3" xfId="31892" xr:uid="{43FA5063-98CC-400C-830F-86F58E4FC7F8}"/>
    <cellStyle name="40% - Ênfase2 5 5 3" xfId="14612" xr:uid="{E277D862-5931-4435-9E17-D3C25FD93F5F}"/>
    <cellStyle name="40% - Ênfase2 5 5 3 2" xfId="37652" xr:uid="{DEBFD47E-04A7-4580-B903-5A6E598381B2}"/>
    <cellStyle name="40% - Ênfase2 5 5 4" xfId="26132" xr:uid="{CF54222F-55AC-41E5-B60F-E383226D8E3A}"/>
    <cellStyle name="40% - Ênfase2 5 6" xfId="5972" xr:uid="{739205C0-E948-423B-94ED-2F70288A0B6F}"/>
    <cellStyle name="40% - Ênfase2 5 6 2" xfId="17492" xr:uid="{6E9E20AA-5606-4BF4-9F47-5E43455D6790}"/>
    <cellStyle name="40% - Ênfase2 5 6 2 2" xfId="40532" xr:uid="{9821E119-81D6-488A-B5A6-A00AF7124E04}"/>
    <cellStyle name="40% - Ênfase2 5 6 3" xfId="29012" xr:uid="{AC0372F9-3D47-42AD-A721-301A89E46DA7}"/>
    <cellStyle name="40% - Ênfase2 5 7" xfId="11732" xr:uid="{727D38A5-00EA-4C27-A12A-89508DD86DA6}"/>
    <cellStyle name="40% - Ênfase2 5 7 2" xfId="34772" xr:uid="{FCE3033F-4AD2-48FF-94CA-882FCAEC0012}"/>
    <cellStyle name="40% - Ênfase2 5 8" xfId="23252" xr:uid="{ED06BD55-C795-47B3-84EE-8C8CECF47EDA}"/>
    <cellStyle name="40% - Ênfase2 6" xfId="392" xr:uid="{A9DC250A-7B6F-479D-859B-9817BC42D3B2}"/>
    <cellStyle name="40% - Ênfase2 6 2" xfId="1112" xr:uid="{E7C24227-FA75-44BA-8909-5A7B753CE256}"/>
    <cellStyle name="40% - Ênfase2 6 2 2" xfId="2552" xr:uid="{B38E2AC0-449C-426C-B2AD-914CFCD9D8E3}"/>
    <cellStyle name="40% - Ênfase2 6 2 2 2" xfId="5432" xr:uid="{59FB5EB7-2986-4EC0-8357-C98C0C9C40C1}"/>
    <cellStyle name="40% - Ênfase2 6 2 2 2 2" xfId="11192" xr:uid="{E6E42503-72FA-4FFC-BEF0-CFF651FA22B2}"/>
    <cellStyle name="40% - Ênfase2 6 2 2 2 2 2" xfId="22712" xr:uid="{2220D31D-BC41-42B6-9037-6A9B5E670948}"/>
    <cellStyle name="40% - Ênfase2 6 2 2 2 2 2 2" xfId="45752" xr:uid="{A1D1798D-86DA-4F53-96C2-BE4571A1E64C}"/>
    <cellStyle name="40% - Ênfase2 6 2 2 2 2 3" xfId="34232" xr:uid="{67BD3A73-C29E-4A30-8401-F43C33487E62}"/>
    <cellStyle name="40% - Ênfase2 6 2 2 2 3" xfId="16952" xr:uid="{98E43479-9D93-4065-8296-895606C8B7AD}"/>
    <cellStyle name="40% - Ênfase2 6 2 2 2 3 2" xfId="39992" xr:uid="{A197A700-6543-450B-9617-9E434C9BF5B4}"/>
    <cellStyle name="40% - Ênfase2 6 2 2 2 4" xfId="28472" xr:uid="{55E09218-7EB1-46F6-829F-C75D01D7DD3E}"/>
    <cellStyle name="40% - Ênfase2 6 2 2 3" xfId="8312" xr:uid="{8FA74E20-C764-45E6-B920-F5CF266104B6}"/>
    <cellStyle name="40% - Ênfase2 6 2 2 3 2" xfId="19832" xr:uid="{91D16771-BEC0-4844-A8CA-67ADBCD60236}"/>
    <cellStyle name="40% - Ênfase2 6 2 2 3 2 2" xfId="42872" xr:uid="{72383BD0-627F-473B-8B90-B359F6D9490E}"/>
    <cellStyle name="40% - Ênfase2 6 2 2 3 3" xfId="31352" xr:uid="{AE87BF4E-E9D7-4190-B76A-68B269F696EF}"/>
    <cellStyle name="40% - Ênfase2 6 2 2 4" xfId="14072" xr:uid="{94493B89-3D4F-4A9D-A86A-95088F0AE8E2}"/>
    <cellStyle name="40% - Ênfase2 6 2 2 4 2" xfId="37112" xr:uid="{19BBE16D-C382-4ADC-A3B7-A849802E277B}"/>
    <cellStyle name="40% - Ênfase2 6 2 2 5" xfId="25592" xr:uid="{60C9359C-8643-4B03-BC5A-A564E99D5814}"/>
    <cellStyle name="40% - Ênfase2 6 2 3" xfId="3992" xr:uid="{E431959E-0827-45B7-B53A-8DD87020380D}"/>
    <cellStyle name="40% - Ênfase2 6 2 3 2" xfId="9752" xr:uid="{1BF063B2-2A77-42A2-9B58-1C9B1FFE7D6B}"/>
    <cellStyle name="40% - Ênfase2 6 2 3 2 2" xfId="21272" xr:uid="{F5D51F60-39A5-49BE-A66D-592C4650B19E}"/>
    <cellStyle name="40% - Ênfase2 6 2 3 2 2 2" xfId="44312" xr:uid="{E1A6B8A3-DC8B-4ECC-953B-CD975DA0B4CD}"/>
    <cellStyle name="40% - Ênfase2 6 2 3 2 3" xfId="32792" xr:uid="{553B88B8-9E9E-4BD6-A759-419738D6D1AC}"/>
    <cellStyle name="40% - Ênfase2 6 2 3 3" xfId="15512" xr:uid="{993D5209-568C-4B90-8DE7-C6904197A65D}"/>
    <cellStyle name="40% - Ênfase2 6 2 3 3 2" xfId="38552" xr:uid="{5262C56E-5BEA-4C43-85BF-25250F3ACB7F}"/>
    <cellStyle name="40% - Ênfase2 6 2 3 4" xfId="27032" xr:uid="{A0A88263-6F68-48B5-B9C6-EFC601D5381C}"/>
    <cellStyle name="40% - Ênfase2 6 2 4" xfId="6872" xr:uid="{4F08A451-91FB-4593-8683-BD6023A90DF4}"/>
    <cellStyle name="40% - Ênfase2 6 2 4 2" xfId="18392" xr:uid="{6B568D47-B326-486B-87D7-FC0A2371800C}"/>
    <cellStyle name="40% - Ênfase2 6 2 4 2 2" xfId="41432" xr:uid="{0645F623-B441-40A5-8F74-728A6FA7C90A}"/>
    <cellStyle name="40% - Ênfase2 6 2 4 3" xfId="29912" xr:uid="{BE307728-DA30-4E4F-8603-66E2CF901DB7}"/>
    <cellStyle name="40% - Ênfase2 6 2 5" xfId="12632" xr:uid="{D425DC96-3BB4-4050-AC85-10BF40228CC0}"/>
    <cellStyle name="40% - Ênfase2 6 2 5 2" xfId="35672" xr:uid="{BCF40DD2-049D-43FD-8939-1ABE2E03ABD0}"/>
    <cellStyle name="40% - Ênfase2 6 2 6" xfId="24152" xr:uid="{FF30839D-4578-4711-A82C-9E17D7FC9371}"/>
    <cellStyle name="40% - Ênfase2 6 3" xfId="1832" xr:uid="{B81CF6E0-B51E-44A1-9BB4-040D471FD0F1}"/>
    <cellStyle name="40% - Ênfase2 6 3 2" xfId="4712" xr:uid="{9DB793C2-DEB2-4167-AABA-3CD0E1C0F3AA}"/>
    <cellStyle name="40% - Ênfase2 6 3 2 2" xfId="10472" xr:uid="{A30596B6-52E2-425D-BD22-4C7BA6E6584E}"/>
    <cellStyle name="40% - Ênfase2 6 3 2 2 2" xfId="21992" xr:uid="{7F587DF5-5B5B-4404-A37C-6820713D35B3}"/>
    <cellStyle name="40% - Ênfase2 6 3 2 2 2 2" xfId="45032" xr:uid="{5842E816-0E5B-4678-9DFC-28963E0A7695}"/>
    <cellStyle name="40% - Ênfase2 6 3 2 2 3" xfId="33512" xr:uid="{E6DB96B0-0C88-4ED1-BEB2-CD8200389935}"/>
    <cellStyle name="40% - Ênfase2 6 3 2 3" xfId="16232" xr:uid="{A3C8A858-3B76-4766-B30C-FA331C27FE12}"/>
    <cellStyle name="40% - Ênfase2 6 3 2 3 2" xfId="39272" xr:uid="{267EE032-64D1-427C-95E2-C3126E3768F2}"/>
    <cellStyle name="40% - Ênfase2 6 3 2 4" xfId="27752" xr:uid="{6FCA8F27-64A0-48A2-80FC-A0300DF8228C}"/>
    <cellStyle name="40% - Ênfase2 6 3 3" xfId="7592" xr:uid="{CA2021A1-ADB6-49ED-9DFC-1FE32D0FA165}"/>
    <cellStyle name="40% - Ênfase2 6 3 3 2" xfId="19112" xr:uid="{9223133D-F4D1-4BA5-9828-75C49FEEB5F5}"/>
    <cellStyle name="40% - Ênfase2 6 3 3 2 2" xfId="42152" xr:uid="{F336A37D-1A13-4030-9F5A-21ABAD1AFFDD}"/>
    <cellStyle name="40% - Ênfase2 6 3 3 3" xfId="30632" xr:uid="{55F3CE99-6B1B-4E75-ADD9-76F4DDF22F29}"/>
    <cellStyle name="40% - Ênfase2 6 3 4" xfId="13352" xr:uid="{9BF31F86-B143-4178-901E-18C2EFBD3F68}"/>
    <cellStyle name="40% - Ênfase2 6 3 4 2" xfId="36392" xr:uid="{49AA4A0D-113A-42CD-85FA-01CEC6C55363}"/>
    <cellStyle name="40% - Ênfase2 6 3 5" xfId="24872" xr:uid="{FB7B0844-DF64-431B-88F3-080FF26A840C}"/>
    <cellStyle name="40% - Ênfase2 6 4" xfId="3272" xr:uid="{17B02466-C06F-4868-8A3E-2DFEA74E00F9}"/>
    <cellStyle name="40% - Ênfase2 6 4 2" xfId="9032" xr:uid="{1F104BA7-9937-4F8C-9133-2844D1B05488}"/>
    <cellStyle name="40% - Ênfase2 6 4 2 2" xfId="20552" xr:uid="{5249D84D-F299-4958-9F57-CD34CABC6D88}"/>
    <cellStyle name="40% - Ênfase2 6 4 2 2 2" xfId="43592" xr:uid="{43E0472D-77AF-4446-AD41-81F955BCFB1B}"/>
    <cellStyle name="40% - Ênfase2 6 4 2 3" xfId="32072" xr:uid="{6654F29B-0A1B-4C79-BD8D-48E03A65D43D}"/>
    <cellStyle name="40% - Ênfase2 6 4 3" xfId="14792" xr:uid="{F96E0086-322A-47B2-8D2F-4749633D6D26}"/>
    <cellStyle name="40% - Ênfase2 6 4 3 2" xfId="37832" xr:uid="{4A278E08-DC00-4673-8221-8CDC6D91695C}"/>
    <cellStyle name="40% - Ênfase2 6 4 4" xfId="26312" xr:uid="{A24442A8-A4CC-44D1-A614-192E609FD42F}"/>
    <cellStyle name="40% - Ênfase2 6 5" xfId="6152" xr:uid="{7725782E-7291-4E0B-BA0A-C8515E2854FF}"/>
    <cellStyle name="40% - Ênfase2 6 5 2" xfId="17672" xr:uid="{EEC8414B-AB50-4A68-8BF9-350CAC8830E0}"/>
    <cellStyle name="40% - Ênfase2 6 5 2 2" xfId="40712" xr:uid="{16068587-4321-4136-A9C5-464E2C3B6EE1}"/>
    <cellStyle name="40% - Ênfase2 6 5 3" xfId="29192" xr:uid="{F0804D61-5101-47BD-8ABA-AC48E7076816}"/>
    <cellStyle name="40% - Ênfase2 6 6" xfId="11912" xr:uid="{DD4611B5-93B5-4C8F-A0D2-A5312A39FB94}"/>
    <cellStyle name="40% - Ênfase2 6 6 2" xfId="34952" xr:uid="{A6D3FB15-9A2D-4D9A-B222-A704B9CBE201}"/>
    <cellStyle name="40% - Ênfase2 6 7" xfId="23432" xr:uid="{FDC6144A-B0DB-41BC-A836-9B7097DA9407}"/>
    <cellStyle name="40% - Ênfase2 7" xfId="752" xr:uid="{723C0946-D4CF-4AEA-A0A5-4C25FC4472C5}"/>
    <cellStyle name="40% - Ênfase2 7 2" xfId="2192" xr:uid="{95377E01-096C-4B91-984E-F28F8C059F10}"/>
    <cellStyle name="40% - Ênfase2 7 2 2" xfId="5072" xr:uid="{8867D213-2812-40F3-9267-A131107FF4F7}"/>
    <cellStyle name="40% - Ênfase2 7 2 2 2" xfId="10832" xr:uid="{B8DD0668-D062-4A35-B195-61B307EA759F}"/>
    <cellStyle name="40% - Ênfase2 7 2 2 2 2" xfId="22352" xr:uid="{61FD8D7C-46D6-4809-BAEB-75947713D34D}"/>
    <cellStyle name="40% - Ênfase2 7 2 2 2 2 2" xfId="45392" xr:uid="{59ED74B4-5941-481C-984F-6DF5A57FF33F}"/>
    <cellStyle name="40% - Ênfase2 7 2 2 2 3" xfId="33872" xr:uid="{DFDEF601-9E99-4DA0-B2C8-2BFB27EBD4C2}"/>
    <cellStyle name="40% - Ênfase2 7 2 2 3" xfId="16592" xr:uid="{389EA50A-5CF3-4DE0-86C7-4EC6EAB20EFD}"/>
    <cellStyle name="40% - Ênfase2 7 2 2 3 2" xfId="39632" xr:uid="{8E90BB5C-2A4A-41DF-BF41-53FA37F5286A}"/>
    <cellStyle name="40% - Ênfase2 7 2 2 4" xfId="28112" xr:uid="{02638C1C-8CE3-4285-ACD3-FF735254AD61}"/>
    <cellStyle name="40% - Ênfase2 7 2 3" xfId="7952" xr:uid="{B5648AF2-A3A8-458B-B709-EB83FDAF5288}"/>
    <cellStyle name="40% - Ênfase2 7 2 3 2" xfId="19472" xr:uid="{CC7A6757-CE01-4606-8472-FAACCB9063BF}"/>
    <cellStyle name="40% - Ênfase2 7 2 3 2 2" xfId="42512" xr:uid="{5AC0216A-1DA2-4C40-A151-DC960585C0F5}"/>
    <cellStyle name="40% - Ênfase2 7 2 3 3" xfId="30992" xr:uid="{F31D953E-0BFF-457C-AD76-FA5ADC343634}"/>
    <cellStyle name="40% - Ênfase2 7 2 4" xfId="13712" xr:uid="{9D0FC627-0D62-410E-8D4C-75D97AF5AA8F}"/>
    <cellStyle name="40% - Ênfase2 7 2 4 2" xfId="36752" xr:uid="{08F2AB9F-866B-4169-9688-796EBEAB2B5D}"/>
    <cellStyle name="40% - Ênfase2 7 2 5" xfId="25232" xr:uid="{18063C70-2BED-43DD-BD74-6509660D7BC9}"/>
    <cellStyle name="40% - Ênfase2 7 3" xfId="3632" xr:uid="{2FFE47AD-106C-4B4D-8A5F-D5510D5794D6}"/>
    <cellStyle name="40% - Ênfase2 7 3 2" xfId="9392" xr:uid="{36FEC32C-EE77-4590-BC41-4DE34657840C}"/>
    <cellStyle name="40% - Ênfase2 7 3 2 2" xfId="20912" xr:uid="{D8CA409F-1F22-4B1E-917B-6CD636084F84}"/>
    <cellStyle name="40% - Ênfase2 7 3 2 2 2" xfId="43952" xr:uid="{F41A996D-4717-473E-949E-B05FABFB2B05}"/>
    <cellStyle name="40% - Ênfase2 7 3 2 3" xfId="32432" xr:uid="{C8B4C109-339F-45BF-8A51-ADCB5A2D737D}"/>
    <cellStyle name="40% - Ênfase2 7 3 3" xfId="15152" xr:uid="{C5E2B2B5-B70C-4978-996A-0F923A5A04A9}"/>
    <cellStyle name="40% - Ênfase2 7 3 3 2" xfId="38192" xr:uid="{4327FF9D-F4A8-4A7D-AC84-D1ECAB708447}"/>
    <cellStyle name="40% - Ênfase2 7 3 4" xfId="26672" xr:uid="{4D9EA0A7-93AF-496F-8704-74BEDBBDE9C8}"/>
    <cellStyle name="40% - Ênfase2 7 4" xfId="6512" xr:uid="{2D463E27-1AFD-4D26-9973-11FCE6879147}"/>
    <cellStyle name="40% - Ênfase2 7 4 2" xfId="18032" xr:uid="{0264A9EE-BDA7-43B9-A3BC-606BEC0A41E6}"/>
    <cellStyle name="40% - Ênfase2 7 4 2 2" xfId="41072" xr:uid="{522A9AE0-BADC-47AA-8630-46D4BA5CFB1D}"/>
    <cellStyle name="40% - Ênfase2 7 4 3" xfId="29552" xr:uid="{5FA18659-D68F-4C54-BE9D-9446E8C4263D}"/>
    <cellStyle name="40% - Ênfase2 7 5" xfId="12272" xr:uid="{014F9AE4-54A2-4178-85B4-FE614BA0D917}"/>
    <cellStyle name="40% - Ênfase2 7 5 2" xfId="35312" xr:uid="{BE99F03D-ADF3-4C8E-A82D-7F28566567C1}"/>
    <cellStyle name="40% - Ênfase2 7 6" xfId="23792" xr:uid="{800670B3-C4EB-4F7C-B67F-C41162736529}"/>
    <cellStyle name="40% - Ênfase2 8" xfId="1472" xr:uid="{B8096619-0A29-4A1F-B843-67189F3E30EE}"/>
    <cellStyle name="40% - Ênfase2 8 2" xfId="4352" xr:uid="{E01C0F8F-095E-43C8-972D-A8574071F21A}"/>
    <cellStyle name="40% - Ênfase2 8 2 2" xfId="10112" xr:uid="{75433649-1B34-4720-A188-F002D7FD5EF9}"/>
    <cellStyle name="40% - Ênfase2 8 2 2 2" xfId="21632" xr:uid="{828477BE-E6A8-468D-A762-F976F701B148}"/>
    <cellStyle name="40% - Ênfase2 8 2 2 2 2" xfId="44672" xr:uid="{F49FB9D3-1746-44F3-B10E-BACA52F73EF9}"/>
    <cellStyle name="40% - Ênfase2 8 2 2 3" xfId="33152" xr:uid="{E8C8D2DC-1CE7-4CB0-8248-8C872AF2E893}"/>
    <cellStyle name="40% - Ênfase2 8 2 3" xfId="15872" xr:uid="{D0D76604-AD6A-47C7-AE63-DFF876A8A342}"/>
    <cellStyle name="40% - Ênfase2 8 2 3 2" xfId="38912" xr:uid="{B55B1E2C-7CA9-418F-9E66-9A4FD86BD641}"/>
    <cellStyle name="40% - Ênfase2 8 2 4" xfId="27392" xr:uid="{83E08CCA-F08E-4BE9-A5F7-C161CE764D9F}"/>
    <cellStyle name="40% - Ênfase2 8 3" xfId="7232" xr:uid="{D42534BE-5501-456E-9F8F-9CDCAD9525F4}"/>
    <cellStyle name="40% - Ênfase2 8 3 2" xfId="18752" xr:uid="{63D77081-2E57-46B7-8398-29D5A360306D}"/>
    <cellStyle name="40% - Ênfase2 8 3 2 2" xfId="41792" xr:uid="{96718BAD-9D04-4CA0-8289-DD32D3D83D61}"/>
    <cellStyle name="40% - Ênfase2 8 3 3" xfId="30272" xr:uid="{5BD88E19-27BB-46D9-9AD8-2FD320447197}"/>
    <cellStyle name="40% - Ênfase2 8 4" xfId="12992" xr:uid="{E9A05285-889B-4BA5-A025-01E944A0F726}"/>
    <cellStyle name="40% - Ênfase2 8 4 2" xfId="36032" xr:uid="{52010EA5-9D42-48A2-BA4C-4CB896F8B820}"/>
    <cellStyle name="40% - Ênfase2 8 5" xfId="24512" xr:uid="{C8A6A2FE-8B8F-4F82-99AD-D40C7B5E8FCE}"/>
    <cellStyle name="40% - Ênfase2 9" xfId="2912" xr:uid="{62978508-E524-4B44-BB88-C8765E6093BC}"/>
    <cellStyle name="40% - Ênfase2 9 2" xfId="8672" xr:uid="{6D919FD3-3500-458F-BEFD-F375050E0F96}"/>
    <cellStyle name="40% - Ênfase2 9 2 2" xfId="20192" xr:uid="{B0154674-299D-492A-A0D0-199C81435EBB}"/>
    <cellStyle name="40% - Ênfase2 9 2 2 2" xfId="43232" xr:uid="{00B4C97E-C154-4E49-90F9-EEBB151E6654}"/>
    <cellStyle name="40% - Ênfase2 9 2 3" xfId="31712" xr:uid="{7EA4BB00-A20D-4EFE-BA62-7F3FC8558877}"/>
    <cellStyle name="40% - Ênfase2 9 3" xfId="14432" xr:uid="{D8967B13-4E19-453F-A59B-B967BD862B87}"/>
    <cellStyle name="40% - Ênfase2 9 3 2" xfId="37472" xr:uid="{1452B822-F158-4B8E-8D08-0FEFBE8E465A}"/>
    <cellStyle name="40% - Ênfase2 9 4" xfId="25952" xr:uid="{4472F78A-F7E0-455C-8FB2-81514C844EA7}"/>
    <cellStyle name="40% - Ênfase3" xfId="29" builtinId="39" customBuiltin="1"/>
    <cellStyle name="40% - Ênfase3 10" xfId="5795" xr:uid="{E0821FB7-42DA-4C53-B60D-F451A90A6B3D}"/>
    <cellStyle name="40% - Ênfase3 10 2" xfId="17315" xr:uid="{CB683B84-C792-45B9-8CC2-57584F887C99}"/>
    <cellStyle name="40% - Ênfase3 10 2 2" xfId="40355" xr:uid="{398CDB12-658E-4BE4-A6B0-01548DDA39DE}"/>
    <cellStyle name="40% - Ênfase3 10 3" xfId="28835" xr:uid="{512717EE-09CC-40E3-9137-19BD8EB2A2D9}"/>
    <cellStyle name="40% - Ênfase3 11" xfId="11555" xr:uid="{BBCDED3B-F73E-48E5-8FC8-CAF4690F8000}"/>
    <cellStyle name="40% - Ênfase3 11 2" xfId="34595" xr:uid="{C8C5E4AF-6A8C-4655-AC70-863462432F31}"/>
    <cellStyle name="40% - Ênfase3 12" xfId="23075" xr:uid="{13A04F6C-A84B-4F6B-A1E1-EED103CBBAD8}"/>
    <cellStyle name="40% - Ênfase3 2" xfId="56" xr:uid="{2F004DEF-577A-4DCC-8FF5-35B5855E2037}"/>
    <cellStyle name="40% - Ênfase3 2 10" xfId="11578" xr:uid="{FA2AC56C-3967-4DA1-BDEC-D6EAA05B4034}"/>
    <cellStyle name="40% - Ênfase3 2 10 2" xfId="34618" xr:uid="{697E87B8-8F60-45B7-984D-3EA31A4B7BD1}"/>
    <cellStyle name="40% - Ênfase3 2 11" xfId="23098" xr:uid="{8279E4BB-4011-438C-A0F0-418A1729ABCF}"/>
    <cellStyle name="40% - Ênfase3 2 2" xfId="103" xr:uid="{08D515BD-C05E-4673-A2E6-3E3A06BA1EF0}"/>
    <cellStyle name="40% - Ênfase3 2 2 10" xfId="23143" xr:uid="{DF24C441-D412-43BB-9FB2-68691F2B7B15}"/>
    <cellStyle name="40% - Ênfase3 2 2 2" xfId="193" xr:uid="{D378A482-BC10-439E-A25C-83CCF28EA74D}"/>
    <cellStyle name="40% - Ênfase3 2 2 2 2" xfId="373" xr:uid="{396B0CC9-EF3C-419C-819D-CC1D6D8E4930}"/>
    <cellStyle name="40% - Ênfase3 2 2 2 2 2" xfId="733" xr:uid="{3152AFD4-74F2-475B-907E-5AE7DB8B9A6D}"/>
    <cellStyle name="40% - Ênfase3 2 2 2 2 2 2" xfId="1453" xr:uid="{24039D1A-4BB9-4788-B7B9-A4F890BF814E}"/>
    <cellStyle name="40% - Ênfase3 2 2 2 2 2 2 2" xfId="2893" xr:uid="{608A0AC7-9FEC-4E53-8C7A-A06B076A013B}"/>
    <cellStyle name="40% - Ênfase3 2 2 2 2 2 2 2 2" xfId="5773" xr:uid="{49F05133-38B7-41D3-BE45-184E053B7620}"/>
    <cellStyle name="40% - Ênfase3 2 2 2 2 2 2 2 2 2" xfId="11533" xr:uid="{991ACDE9-C717-4CA8-B14E-A271537D5168}"/>
    <cellStyle name="40% - Ênfase3 2 2 2 2 2 2 2 2 2 2" xfId="23053" xr:uid="{7B8EA52C-66C4-4E57-95ED-B49D935D95D8}"/>
    <cellStyle name="40% - Ênfase3 2 2 2 2 2 2 2 2 2 2 2" xfId="46093" xr:uid="{73D277A3-2301-4679-92D8-607106B58E25}"/>
    <cellStyle name="40% - Ênfase3 2 2 2 2 2 2 2 2 2 3" xfId="34573" xr:uid="{0D56C0FA-6B89-404D-A694-D5B241D98DB1}"/>
    <cellStyle name="40% - Ênfase3 2 2 2 2 2 2 2 2 3" xfId="17293" xr:uid="{E444E008-4F04-49CB-A93C-9537538D0929}"/>
    <cellStyle name="40% - Ênfase3 2 2 2 2 2 2 2 2 3 2" xfId="40333" xr:uid="{0EB6EB5F-92DC-4696-AFAE-D264D52A5C0F}"/>
    <cellStyle name="40% - Ênfase3 2 2 2 2 2 2 2 2 4" xfId="28813" xr:uid="{A9A22C15-F97F-4D63-B4C4-A0EFD7D6A211}"/>
    <cellStyle name="40% - Ênfase3 2 2 2 2 2 2 2 3" xfId="8653" xr:uid="{C6E756EA-88F0-4902-9DC3-566A5028C106}"/>
    <cellStyle name="40% - Ênfase3 2 2 2 2 2 2 2 3 2" xfId="20173" xr:uid="{583C72BB-AEB9-4E09-982E-169ADC8D6B86}"/>
    <cellStyle name="40% - Ênfase3 2 2 2 2 2 2 2 3 2 2" xfId="43213" xr:uid="{4C1C9B14-35F4-4599-B473-804DD814D4FB}"/>
    <cellStyle name="40% - Ênfase3 2 2 2 2 2 2 2 3 3" xfId="31693" xr:uid="{9B57F64C-DD96-41B2-84BB-040E743EA89B}"/>
    <cellStyle name="40% - Ênfase3 2 2 2 2 2 2 2 4" xfId="14413" xr:uid="{FB9F671F-386E-470F-8B75-0AAF817852DC}"/>
    <cellStyle name="40% - Ênfase3 2 2 2 2 2 2 2 4 2" xfId="37453" xr:uid="{8B10BF6A-82EB-43A3-A6C6-D161348CD820}"/>
    <cellStyle name="40% - Ênfase3 2 2 2 2 2 2 2 5" xfId="25933" xr:uid="{20293F9C-0247-4073-88DA-3A98676F48C7}"/>
    <cellStyle name="40% - Ênfase3 2 2 2 2 2 2 3" xfId="4333" xr:uid="{C19AA81F-6CFC-4D42-B930-667CA1AA9BA9}"/>
    <cellStyle name="40% - Ênfase3 2 2 2 2 2 2 3 2" xfId="10093" xr:uid="{C7B7B936-E44A-4861-9C76-F57E0A14E846}"/>
    <cellStyle name="40% - Ênfase3 2 2 2 2 2 2 3 2 2" xfId="21613" xr:uid="{02B8D127-E1BD-44FE-BC57-5CF59A85FF43}"/>
    <cellStyle name="40% - Ênfase3 2 2 2 2 2 2 3 2 2 2" xfId="44653" xr:uid="{A149EB76-BDF8-4EA4-B08E-72D8A4C7D300}"/>
    <cellStyle name="40% - Ênfase3 2 2 2 2 2 2 3 2 3" xfId="33133" xr:uid="{4A3F7684-3515-474A-8F24-6E0C4B0DBC77}"/>
    <cellStyle name="40% - Ênfase3 2 2 2 2 2 2 3 3" xfId="15853" xr:uid="{B624E0B8-D3EC-427F-A9D3-2766E916ED40}"/>
    <cellStyle name="40% - Ênfase3 2 2 2 2 2 2 3 3 2" xfId="38893" xr:uid="{675EB789-6408-4F0B-8ED1-D7740029AE35}"/>
    <cellStyle name="40% - Ênfase3 2 2 2 2 2 2 3 4" xfId="27373" xr:uid="{732080A4-669A-49F2-B689-F815D1B94CFF}"/>
    <cellStyle name="40% - Ênfase3 2 2 2 2 2 2 4" xfId="7213" xr:uid="{06C75664-1CAB-49C3-BB3F-A43B10ADEA61}"/>
    <cellStyle name="40% - Ênfase3 2 2 2 2 2 2 4 2" xfId="18733" xr:uid="{4BDF0B09-FA6A-4CEA-A25C-5DC91920436B}"/>
    <cellStyle name="40% - Ênfase3 2 2 2 2 2 2 4 2 2" xfId="41773" xr:uid="{7B26A946-055B-4B80-BFE4-014C9558C57D}"/>
    <cellStyle name="40% - Ênfase3 2 2 2 2 2 2 4 3" xfId="30253" xr:uid="{25F8167B-907F-4342-88FD-A0FD68F28B20}"/>
    <cellStyle name="40% - Ênfase3 2 2 2 2 2 2 5" xfId="12973" xr:uid="{83458F5F-3490-4EC3-A0A5-06C1BD2D3799}"/>
    <cellStyle name="40% - Ênfase3 2 2 2 2 2 2 5 2" xfId="36013" xr:uid="{F2F4FD4F-88B4-4F6E-90B5-72D42B3C6F69}"/>
    <cellStyle name="40% - Ênfase3 2 2 2 2 2 2 6" xfId="24493" xr:uid="{8627FD82-CFEC-40E4-93D2-F86A5B99E288}"/>
    <cellStyle name="40% - Ênfase3 2 2 2 2 2 3" xfId="2173" xr:uid="{DC8A6899-ED54-4DA9-BE2D-5237BB3DBDDD}"/>
    <cellStyle name="40% - Ênfase3 2 2 2 2 2 3 2" xfId="5053" xr:uid="{86B434B7-E208-4E5F-A63B-F0C3B7AF4E9E}"/>
    <cellStyle name="40% - Ênfase3 2 2 2 2 2 3 2 2" xfId="10813" xr:uid="{E52C69C5-22BD-42F2-9449-67758EC9D75D}"/>
    <cellStyle name="40% - Ênfase3 2 2 2 2 2 3 2 2 2" xfId="22333" xr:uid="{5270A6A6-39E6-4A41-8212-D867F0DCEFEE}"/>
    <cellStyle name="40% - Ênfase3 2 2 2 2 2 3 2 2 2 2" xfId="45373" xr:uid="{128AC02D-E827-4C79-B2D4-40B64C96D3B3}"/>
    <cellStyle name="40% - Ênfase3 2 2 2 2 2 3 2 2 3" xfId="33853" xr:uid="{16FD36F5-3DAE-44EF-88D7-7401CAD5ED42}"/>
    <cellStyle name="40% - Ênfase3 2 2 2 2 2 3 2 3" xfId="16573" xr:uid="{6F5ECF6C-EF6D-4F58-8315-DA5F606D2C5B}"/>
    <cellStyle name="40% - Ênfase3 2 2 2 2 2 3 2 3 2" xfId="39613" xr:uid="{0832DC5B-F23D-4644-A9E3-4EBDEC7CA415}"/>
    <cellStyle name="40% - Ênfase3 2 2 2 2 2 3 2 4" xfId="28093" xr:uid="{1373840C-6EFE-4FB5-8A47-065FCB33C128}"/>
    <cellStyle name="40% - Ênfase3 2 2 2 2 2 3 3" xfId="7933" xr:uid="{3663B258-F678-4CF2-8114-62CF10B0EC6F}"/>
    <cellStyle name="40% - Ênfase3 2 2 2 2 2 3 3 2" xfId="19453" xr:uid="{EEEDEEC1-CA7B-49B8-A6D1-319D0EB810C0}"/>
    <cellStyle name="40% - Ênfase3 2 2 2 2 2 3 3 2 2" xfId="42493" xr:uid="{65DF6B7D-D8C6-47A6-A62F-20FD99125BB2}"/>
    <cellStyle name="40% - Ênfase3 2 2 2 2 2 3 3 3" xfId="30973" xr:uid="{F347D5F8-7676-4D9C-932E-85FD2E39FDAF}"/>
    <cellStyle name="40% - Ênfase3 2 2 2 2 2 3 4" xfId="13693" xr:uid="{DC329E03-C9CA-4608-834B-8E9003545AB6}"/>
    <cellStyle name="40% - Ênfase3 2 2 2 2 2 3 4 2" xfId="36733" xr:uid="{41CBA11C-89C1-411A-A17F-C39236EBE633}"/>
    <cellStyle name="40% - Ênfase3 2 2 2 2 2 3 5" xfId="25213" xr:uid="{89AD8ADD-D005-49ED-89F9-DBC7FA916E5E}"/>
    <cellStyle name="40% - Ênfase3 2 2 2 2 2 4" xfId="3613" xr:uid="{694AECCD-45C2-4F96-AA17-299C71F048B0}"/>
    <cellStyle name="40% - Ênfase3 2 2 2 2 2 4 2" xfId="9373" xr:uid="{458CE101-75DC-4979-ABFA-C7CC9627EC3F}"/>
    <cellStyle name="40% - Ênfase3 2 2 2 2 2 4 2 2" xfId="20893" xr:uid="{1FC4C4C5-0D5E-48FD-AFC5-79939649460F}"/>
    <cellStyle name="40% - Ênfase3 2 2 2 2 2 4 2 2 2" xfId="43933" xr:uid="{FF15B080-8559-494A-9995-5238376EB5C8}"/>
    <cellStyle name="40% - Ênfase3 2 2 2 2 2 4 2 3" xfId="32413" xr:uid="{D5D2FFE1-9B09-4324-AD3E-892E3FED592C}"/>
    <cellStyle name="40% - Ênfase3 2 2 2 2 2 4 3" xfId="15133" xr:uid="{974C2854-5754-4D21-A1C7-7D37D0AA14C9}"/>
    <cellStyle name="40% - Ênfase3 2 2 2 2 2 4 3 2" xfId="38173" xr:uid="{DBD9C7FE-50E1-4C2A-8A4D-9A61482CC2D0}"/>
    <cellStyle name="40% - Ênfase3 2 2 2 2 2 4 4" xfId="26653" xr:uid="{91C36A77-7B51-4E8B-A59B-7241E3D7B4D0}"/>
    <cellStyle name="40% - Ênfase3 2 2 2 2 2 5" xfId="6493" xr:uid="{5EA633CD-A836-478A-A8D1-EF3336E90594}"/>
    <cellStyle name="40% - Ênfase3 2 2 2 2 2 5 2" xfId="18013" xr:uid="{851E3BE0-A6B8-4F80-9BFF-2AA70C7F6D7D}"/>
    <cellStyle name="40% - Ênfase3 2 2 2 2 2 5 2 2" xfId="41053" xr:uid="{72C47013-D3CA-4472-B8E8-1B8DF31C6AE4}"/>
    <cellStyle name="40% - Ênfase3 2 2 2 2 2 5 3" xfId="29533" xr:uid="{5BB1FF29-F60C-4826-BFDF-2838C45163D9}"/>
    <cellStyle name="40% - Ênfase3 2 2 2 2 2 6" xfId="12253" xr:uid="{7EBEA11A-778A-4099-9590-A6D383606B84}"/>
    <cellStyle name="40% - Ênfase3 2 2 2 2 2 6 2" xfId="35293" xr:uid="{58B49ED0-C8FB-4D0E-9E61-9F6D10E04FF0}"/>
    <cellStyle name="40% - Ênfase3 2 2 2 2 2 7" xfId="23773" xr:uid="{BDC91A8C-21ED-4E53-8274-009F7B24ED86}"/>
    <cellStyle name="40% - Ênfase3 2 2 2 2 3" xfId="1093" xr:uid="{F632403A-FB8B-4B3D-BFAE-768B6A698376}"/>
    <cellStyle name="40% - Ênfase3 2 2 2 2 3 2" xfId="2533" xr:uid="{6F301BBE-F1D2-42C2-A6C9-8348E4E5196B}"/>
    <cellStyle name="40% - Ênfase3 2 2 2 2 3 2 2" xfId="5413" xr:uid="{5B0F9EBC-AB37-408C-ACDD-08E6B41363CD}"/>
    <cellStyle name="40% - Ênfase3 2 2 2 2 3 2 2 2" xfId="11173" xr:uid="{D6630053-29A7-48D5-8ED3-F5E0069FA3BF}"/>
    <cellStyle name="40% - Ênfase3 2 2 2 2 3 2 2 2 2" xfId="22693" xr:uid="{508D020E-C21B-412A-91EA-544D47AEDF15}"/>
    <cellStyle name="40% - Ênfase3 2 2 2 2 3 2 2 2 2 2" xfId="45733" xr:uid="{6E2910DB-118E-49DA-8D43-1C3DAE370B3D}"/>
    <cellStyle name="40% - Ênfase3 2 2 2 2 3 2 2 2 3" xfId="34213" xr:uid="{9E09DFC1-1982-46DD-819A-0CD396817FD7}"/>
    <cellStyle name="40% - Ênfase3 2 2 2 2 3 2 2 3" xfId="16933" xr:uid="{F2DC270C-75EB-485A-89F9-592E89269907}"/>
    <cellStyle name="40% - Ênfase3 2 2 2 2 3 2 2 3 2" xfId="39973" xr:uid="{60803490-85BB-4A20-8047-05CA8F05FDCD}"/>
    <cellStyle name="40% - Ênfase3 2 2 2 2 3 2 2 4" xfId="28453" xr:uid="{B533F2CF-736E-4E59-AB16-6E9FE3FFC036}"/>
    <cellStyle name="40% - Ênfase3 2 2 2 2 3 2 3" xfId="8293" xr:uid="{65A84C1A-25F1-414D-99A6-0C5EAB0239C8}"/>
    <cellStyle name="40% - Ênfase3 2 2 2 2 3 2 3 2" xfId="19813" xr:uid="{06E9C989-ADD5-4826-B96C-A41F20F81293}"/>
    <cellStyle name="40% - Ênfase3 2 2 2 2 3 2 3 2 2" xfId="42853" xr:uid="{82756962-60D4-46AE-ACC0-935B7C80A1FE}"/>
    <cellStyle name="40% - Ênfase3 2 2 2 2 3 2 3 3" xfId="31333" xr:uid="{BC524464-A246-458B-9986-FCF51AD9F66F}"/>
    <cellStyle name="40% - Ênfase3 2 2 2 2 3 2 4" xfId="14053" xr:uid="{2AEE5CEB-DA77-4173-96AF-BB69A4CB5282}"/>
    <cellStyle name="40% - Ênfase3 2 2 2 2 3 2 4 2" xfId="37093" xr:uid="{BF1B99CB-B28D-4A93-8BA2-4862711E17AD}"/>
    <cellStyle name="40% - Ênfase3 2 2 2 2 3 2 5" xfId="25573" xr:uid="{7D9D73BB-11AB-41FA-80CA-9C296EB07606}"/>
    <cellStyle name="40% - Ênfase3 2 2 2 2 3 3" xfId="3973" xr:uid="{5ECACD78-5071-4901-847F-CCC9509635CB}"/>
    <cellStyle name="40% - Ênfase3 2 2 2 2 3 3 2" xfId="9733" xr:uid="{D15B48B5-38C6-43EA-8414-91D0684B4627}"/>
    <cellStyle name="40% - Ênfase3 2 2 2 2 3 3 2 2" xfId="21253" xr:uid="{00EBEABF-98D0-4EFC-AF6C-5575463AFB73}"/>
    <cellStyle name="40% - Ênfase3 2 2 2 2 3 3 2 2 2" xfId="44293" xr:uid="{0E0E5837-0FBE-4167-B598-CA647D157E5A}"/>
    <cellStyle name="40% - Ênfase3 2 2 2 2 3 3 2 3" xfId="32773" xr:uid="{8EF66F99-8336-467E-9D3C-B8242353B96E}"/>
    <cellStyle name="40% - Ênfase3 2 2 2 2 3 3 3" xfId="15493" xr:uid="{747AB82D-4F54-4653-8DE5-46014468A006}"/>
    <cellStyle name="40% - Ênfase3 2 2 2 2 3 3 3 2" xfId="38533" xr:uid="{2D8EC084-FD42-4F65-A4D6-9F31420859B5}"/>
    <cellStyle name="40% - Ênfase3 2 2 2 2 3 3 4" xfId="27013" xr:uid="{DCCF67E4-C08F-42FC-BEF1-387660DB49B2}"/>
    <cellStyle name="40% - Ênfase3 2 2 2 2 3 4" xfId="6853" xr:uid="{01539072-4DA9-44CB-9FA7-7840BA806C25}"/>
    <cellStyle name="40% - Ênfase3 2 2 2 2 3 4 2" xfId="18373" xr:uid="{DB1458AC-6CD6-4BE9-A510-B07D14B582F2}"/>
    <cellStyle name="40% - Ênfase3 2 2 2 2 3 4 2 2" xfId="41413" xr:uid="{C6AC35AF-D3FB-436B-BB7E-457E75240BA5}"/>
    <cellStyle name="40% - Ênfase3 2 2 2 2 3 4 3" xfId="29893" xr:uid="{E7549C39-9D76-4B7C-ADB4-0231C0E51301}"/>
    <cellStyle name="40% - Ênfase3 2 2 2 2 3 5" xfId="12613" xr:uid="{2E2656E5-FF5D-46F7-BFA5-67FA15111802}"/>
    <cellStyle name="40% - Ênfase3 2 2 2 2 3 5 2" xfId="35653" xr:uid="{5971D9DB-9E76-4627-835E-E229577D5938}"/>
    <cellStyle name="40% - Ênfase3 2 2 2 2 3 6" xfId="24133" xr:uid="{71C0F116-784A-4469-A062-8C98F1710460}"/>
    <cellStyle name="40% - Ênfase3 2 2 2 2 4" xfId="1813" xr:uid="{1215A8C2-9EC9-42DC-9050-E76D212996E8}"/>
    <cellStyle name="40% - Ênfase3 2 2 2 2 4 2" xfId="4693" xr:uid="{55175521-A518-4D85-9B78-96FEECC07F3D}"/>
    <cellStyle name="40% - Ênfase3 2 2 2 2 4 2 2" xfId="10453" xr:uid="{98D0E9E4-B3B2-45F0-94DB-6A763227A022}"/>
    <cellStyle name="40% - Ênfase3 2 2 2 2 4 2 2 2" xfId="21973" xr:uid="{C051F0B3-D0B4-432D-AB79-A54BFC4BA2F7}"/>
    <cellStyle name="40% - Ênfase3 2 2 2 2 4 2 2 2 2" xfId="45013" xr:uid="{63F9E71A-895A-4CFA-AC85-171581E5FC6C}"/>
    <cellStyle name="40% - Ênfase3 2 2 2 2 4 2 2 3" xfId="33493" xr:uid="{2F3D0595-51AB-46A0-969C-F3C649968A7B}"/>
    <cellStyle name="40% - Ênfase3 2 2 2 2 4 2 3" xfId="16213" xr:uid="{CB1EF7FF-43C4-481B-AA0D-36AE69019BF0}"/>
    <cellStyle name="40% - Ênfase3 2 2 2 2 4 2 3 2" xfId="39253" xr:uid="{3D695068-F9D0-4B5C-A2F7-F470AB74228F}"/>
    <cellStyle name="40% - Ênfase3 2 2 2 2 4 2 4" xfId="27733" xr:uid="{60D54160-2B79-4B13-B794-132CD73A6D96}"/>
    <cellStyle name="40% - Ênfase3 2 2 2 2 4 3" xfId="7573" xr:uid="{A8FBB2D9-DCD2-4457-B1F6-5866D1543634}"/>
    <cellStyle name="40% - Ênfase3 2 2 2 2 4 3 2" xfId="19093" xr:uid="{18E57F9B-E341-4F9F-A573-5D63C0E18A38}"/>
    <cellStyle name="40% - Ênfase3 2 2 2 2 4 3 2 2" xfId="42133" xr:uid="{3C47EE71-3266-402A-A584-E43750AABD1D}"/>
    <cellStyle name="40% - Ênfase3 2 2 2 2 4 3 3" xfId="30613" xr:uid="{78DA1199-8292-494C-8BF4-1ECA6A04CD35}"/>
    <cellStyle name="40% - Ênfase3 2 2 2 2 4 4" xfId="13333" xr:uid="{0036F402-6124-4008-8279-68FAEBB90139}"/>
    <cellStyle name="40% - Ênfase3 2 2 2 2 4 4 2" xfId="36373" xr:uid="{F4B5BB9A-0D59-46BC-8BE3-1454F10E1C27}"/>
    <cellStyle name="40% - Ênfase3 2 2 2 2 4 5" xfId="24853" xr:uid="{CE9F458D-2967-4F7A-922B-5C2497BCC238}"/>
    <cellStyle name="40% - Ênfase3 2 2 2 2 5" xfId="3253" xr:uid="{1D9B7823-CD33-4B13-AF08-9FD31F6488E7}"/>
    <cellStyle name="40% - Ênfase3 2 2 2 2 5 2" xfId="9013" xr:uid="{C6899AE9-12AD-4603-BB02-45177369DA8B}"/>
    <cellStyle name="40% - Ênfase3 2 2 2 2 5 2 2" xfId="20533" xr:uid="{F1FC29A3-F33E-402B-9304-4A57E351510E}"/>
    <cellStyle name="40% - Ênfase3 2 2 2 2 5 2 2 2" xfId="43573" xr:uid="{A75DE4BF-AB38-4E7F-8DED-AB57C07EF4E4}"/>
    <cellStyle name="40% - Ênfase3 2 2 2 2 5 2 3" xfId="32053" xr:uid="{346B2015-51A9-4BA6-8A6D-05F6F20A3582}"/>
    <cellStyle name="40% - Ênfase3 2 2 2 2 5 3" xfId="14773" xr:uid="{6CAC0837-5E4B-4E47-9590-DA263B4B03D8}"/>
    <cellStyle name="40% - Ênfase3 2 2 2 2 5 3 2" xfId="37813" xr:uid="{4CCE2832-0E8E-4B76-94F9-DF352D99B765}"/>
    <cellStyle name="40% - Ênfase3 2 2 2 2 5 4" xfId="26293" xr:uid="{96ECCB33-9D74-4F6D-8FE6-D68DD4768820}"/>
    <cellStyle name="40% - Ênfase3 2 2 2 2 6" xfId="6133" xr:uid="{128209EF-F66F-47A3-A650-6628DEC61840}"/>
    <cellStyle name="40% - Ênfase3 2 2 2 2 6 2" xfId="17653" xr:uid="{2E7BF34D-EEE6-4301-80C8-AD41422C4137}"/>
    <cellStyle name="40% - Ênfase3 2 2 2 2 6 2 2" xfId="40693" xr:uid="{599DF246-657D-4534-A1CE-5EA78F7540C1}"/>
    <cellStyle name="40% - Ênfase3 2 2 2 2 6 3" xfId="29173" xr:uid="{FF4E0A3C-D40D-455D-8D42-56433077FA8C}"/>
    <cellStyle name="40% - Ênfase3 2 2 2 2 7" xfId="11893" xr:uid="{06FF766F-5F47-45F5-ABDC-A6AEE11C7D42}"/>
    <cellStyle name="40% - Ênfase3 2 2 2 2 7 2" xfId="34933" xr:uid="{8651E061-B570-4186-B33C-1DBA93F78959}"/>
    <cellStyle name="40% - Ênfase3 2 2 2 2 8" xfId="23413" xr:uid="{94F9F922-469C-4B80-899E-36EB659E48BA}"/>
    <cellStyle name="40% - Ênfase3 2 2 2 3" xfId="553" xr:uid="{8606FA7E-70D9-4695-A0B6-80956F4BC3F4}"/>
    <cellStyle name="40% - Ênfase3 2 2 2 3 2" xfId="1273" xr:uid="{4A89803D-8657-45ED-9461-D8F9493D2D10}"/>
    <cellStyle name="40% - Ênfase3 2 2 2 3 2 2" xfId="2713" xr:uid="{46710E29-874B-4B6E-BCB2-20DF10125B9B}"/>
    <cellStyle name="40% - Ênfase3 2 2 2 3 2 2 2" xfId="5593" xr:uid="{716F7DD1-E938-4BEC-9EA7-68D3F1908E73}"/>
    <cellStyle name="40% - Ênfase3 2 2 2 3 2 2 2 2" xfId="11353" xr:uid="{9CDD70FA-BAA0-4484-86E9-67CCE5FEF1AC}"/>
    <cellStyle name="40% - Ênfase3 2 2 2 3 2 2 2 2 2" xfId="22873" xr:uid="{1E2FBAD1-1336-4231-BD1E-1F8E128E9509}"/>
    <cellStyle name="40% - Ênfase3 2 2 2 3 2 2 2 2 2 2" xfId="45913" xr:uid="{3C13DD63-418A-4D45-93C6-65F2BDD7B805}"/>
    <cellStyle name="40% - Ênfase3 2 2 2 3 2 2 2 2 3" xfId="34393" xr:uid="{5318A8B7-5AF4-409A-9278-403B69538E4E}"/>
    <cellStyle name="40% - Ênfase3 2 2 2 3 2 2 2 3" xfId="17113" xr:uid="{C552E69E-2F80-46F0-B2C0-25EB6E8ACDA5}"/>
    <cellStyle name="40% - Ênfase3 2 2 2 3 2 2 2 3 2" xfId="40153" xr:uid="{AC3ACC7F-8FD4-4866-A9FD-674AD8E818FB}"/>
    <cellStyle name="40% - Ênfase3 2 2 2 3 2 2 2 4" xfId="28633" xr:uid="{74CAA1F8-F477-4F20-9C86-D590136209FC}"/>
    <cellStyle name="40% - Ênfase3 2 2 2 3 2 2 3" xfId="8473" xr:uid="{F18A63EB-1221-44AA-88B4-F8143C4DAC57}"/>
    <cellStyle name="40% - Ênfase3 2 2 2 3 2 2 3 2" xfId="19993" xr:uid="{97A54138-EC5D-4A4E-9C20-59A161EB9399}"/>
    <cellStyle name="40% - Ênfase3 2 2 2 3 2 2 3 2 2" xfId="43033" xr:uid="{778F7C67-F731-450D-AC50-C1A714FFCDBC}"/>
    <cellStyle name="40% - Ênfase3 2 2 2 3 2 2 3 3" xfId="31513" xr:uid="{76A41C40-F696-4FB0-A12E-5475F4E2ACD9}"/>
    <cellStyle name="40% - Ênfase3 2 2 2 3 2 2 4" xfId="14233" xr:uid="{BBA58A8B-029E-4938-B7FF-3CF4283FDE51}"/>
    <cellStyle name="40% - Ênfase3 2 2 2 3 2 2 4 2" xfId="37273" xr:uid="{AC337ED4-C859-4BA4-AB78-062D88BA8BA2}"/>
    <cellStyle name="40% - Ênfase3 2 2 2 3 2 2 5" xfId="25753" xr:uid="{92F0FF2C-BFE6-42FA-8334-C6E289257995}"/>
    <cellStyle name="40% - Ênfase3 2 2 2 3 2 3" xfId="4153" xr:uid="{5378163A-BCC5-4853-8F34-0CBF6375D84A}"/>
    <cellStyle name="40% - Ênfase3 2 2 2 3 2 3 2" xfId="9913" xr:uid="{504E75B1-33D1-4DDD-A23E-792EF8FD0005}"/>
    <cellStyle name="40% - Ênfase3 2 2 2 3 2 3 2 2" xfId="21433" xr:uid="{BADDB9BC-B200-4EDD-BA40-C9FE73818558}"/>
    <cellStyle name="40% - Ênfase3 2 2 2 3 2 3 2 2 2" xfId="44473" xr:uid="{3F16319F-DDE6-445D-A87A-CC26D5C1C564}"/>
    <cellStyle name="40% - Ênfase3 2 2 2 3 2 3 2 3" xfId="32953" xr:uid="{A1329E41-EADA-467B-9C32-1E69108141BB}"/>
    <cellStyle name="40% - Ênfase3 2 2 2 3 2 3 3" xfId="15673" xr:uid="{19CD2540-A0F3-4407-BA1B-CDE8EA4B3FFC}"/>
    <cellStyle name="40% - Ênfase3 2 2 2 3 2 3 3 2" xfId="38713" xr:uid="{13A73F4E-0C55-46F8-B7D6-57AD7FFA25D3}"/>
    <cellStyle name="40% - Ênfase3 2 2 2 3 2 3 4" xfId="27193" xr:uid="{1765E545-4F9A-4002-8FB9-6CE623AE71C4}"/>
    <cellStyle name="40% - Ênfase3 2 2 2 3 2 4" xfId="7033" xr:uid="{8A475EBE-488A-4DEE-B7F0-11016DFDD576}"/>
    <cellStyle name="40% - Ênfase3 2 2 2 3 2 4 2" xfId="18553" xr:uid="{15AF4E83-07F5-41EA-B97E-0BA5A6A4AE03}"/>
    <cellStyle name="40% - Ênfase3 2 2 2 3 2 4 2 2" xfId="41593" xr:uid="{B55BBD2B-793D-4B23-A3D2-977322F3271D}"/>
    <cellStyle name="40% - Ênfase3 2 2 2 3 2 4 3" xfId="30073" xr:uid="{121BE03B-10B2-44D8-BC83-9526F2A03F76}"/>
    <cellStyle name="40% - Ênfase3 2 2 2 3 2 5" xfId="12793" xr:uid="{9BE5FCB9-D925-4276-8A32-2DDC9ACA8468}"/>
    <cellStyle name="40% - Ênfase3 2 2 2 3 2 5 2" xfId="35833" xr:uid="{0F059023-1373-4E0A-BBED-D03D5D974E0B}"/>
    <cellStyle name="40% - Ênfase3 2 2 2 3 2 6" xfId="24313" xr:uid="{B1CD02D6-6D59-45E9-A3B3-C6F13EB47CA4}"/>
    <cellStyle name="40% - Ênfase3 2 2 2 3 3" xfId="1993" xr:uid="{869F378A-07C1-48EF-B2B9-EF786A53586F}"/>
    <cellStyle name="40% - Ênfase3 2 2 2 3 3 2" xfId="4873" xr:uid="{13E546A8-CBC5-48DD-A7CC-5BC7514126E4}"/>
    <cellStyle name="40% - Ênfase3 2 2 2 3 3 2 2" xfId="10633" xr:uid="{DC3EA32A-3738-461C-8AAE-908D5F8BA73C}"/>
    <cellStyle name="40% - Ênfase3 2 2 2 3 3 2 2 2" xfId="22153" xr:uid="{475BAE14-B9F0-4936-8F1A-8A47D8E022C7}"/>
    <cellStyle name="40% - Ênfase3 2 2 2 3 3 2 2 2 2" xfId="45193" xr:uid="{1FDC8E0E-9000-44DB-8572-B6023903973C}"/>
    <cellStyle name="40% - Ênfase3 2 2 2 3 3 2 2 3" xfId="33673" xr:uid="{15A03953-1663-4A73-AD9E-3E0B83B9885C}"/>
    <cellStyle name="40% - Ênfase3 2 2 2 3 3 2 3" xfId="16393" xr:uid="{C4428D66-FAB6-429D-97DA-AAC62954D08E}"/>
    <cellStyle name="40% - Ênfase3 2 2 2 3 3 2 3 2" xfId="39433" xr:uid="{7EC2B474-F0C0-4F49-A013-8D079379A65F}"/>
    <cellStyle name="40% - Ênfase3 2 2 2 3 3 2 4" xfId="27913" xr:uid="{DC1E50BC-0715-41B5-89DF-C0DDCFA4E4F6}"/>
    <cellStyle name="40% - Ênfase3 2 2 2 3 3 3" xfId="7753" xr:uid="{3B3D7673-B5B5-4CD7-8D8C-5A28C4492945}"/>
    <cellStyle name="40% - Ênfase3 2 2 2 3 3 3 2" xfId="19273" xr:uid="{F5E54A91-4790-4C52-9DD0-77EE38D5C66E}"/>
    <cellStyle name="40% - Ênfase3 2 2 2 3 3 3 2 2" xfId="42313" xr:uid="{A7AE2834-B25F-4467-BD91-79ACDCCDD940}"/>
    <cellStyle name="40% - Ênfase3 2 2 2 3 3 3 3" xfId="30793" xr:uid="{B10788B8-CDFF-401F-8109-781C86A2B1F7}"/>
    <cellStyle name="40% - Ênfase3 2 2 2 3 3 4" xfId="13513" xr:uid="{55C53885-3094-4DA3-99BF-0B610A824E41}"/>
    <cellStyle name="40% - Ênfase3 2 2 2 3 3 4 2" xfId="36553" xr:uid="{BDF1299D-8EC7-48C3-89A2-B0141CCF0487}"/>
    <cellStyle name="40% - Ênfase3 2 2 2 3 3 5" xfId="25033" xr:uid="{F343984D-7850-4C49-BCE2-5C00D49E9A4E}"/>
    <cellStyle name="40% - Ênfase3 2 2 2 3 4" xfId="3433" xr:uid="{CF1C64FE-F197-4B6F-96DB-ED86D8F53368}"/>
    <cellStyle name="40% - Ênfase3 2 2 2 3 4 2" xfId="9193" xr:uid="{184334B2-395D-4B39-B6C1-593124827526}"/>
    <cellStyle name="40% - Ênfase3 2 2 2 3 4 2 2" xfId="20713" xr:uid="{127153D5-6C67-4202-A2D5-7F1291C44B10}"/>
    <cellStyle name="40% - Ênfase3 2 2 2 3 4 2 2 2" xfId="43753" xr:uid="{5B91A5CC-9D83-4B00-94BC-006F5521CD92}"/>
    <cellStyle name="40% - Ênfase3 2 2 2 3 4 2 3" xfId="32233" xr:uid="{6EE2F43D-9ADA-45E8-A573-7FE804F40078}"/>
    <cellStyle name="40% - Ênfase3 2 2 2 3 4 3" xfId="14953" xr:uid="{CB0E4AB3-EED8-4685-B4DF-6FBE72E9B558}"/>
    <cellStyle name="40% - Ênfase3 2 2 2 3 4 3 2" xfId="37993" xr:uid="{B1500494-2B33-4B55-803F-C2EC6516348E}"/>
    <cellStyle name="40% - Ênfase3 2 2 2 3 4 4" xfId="26473" xr:uid="{54B400BF-70F4-438A-BBD0-065A56C2C571}"/>
    <cellStyle name="40% - Ênfase3 2 2 2 3 5" xfId="6313" xr:uid="{D3528DA9-F3BE-44E3-B683-737FD5E8E597}"/>
    <cellStyle name="40% - Ênfase3 2 2 2 3 5 2" xfId="17833" xr:uid="{D2BBED85-352B-478F-957C-7B081DE996A7}"/>
    <cellStyle name="40% - Ênfase3 2 2 2 3 5 2 2" xfId="40873" xr:uid="{112CA7F8-24F3-430C-BBFB-6CA8EDAE06CE}"/>
    <cellStyle name="40% - Ênfase3 2 2 2 3 5 3" xfId="29353" xr:uid="{414C9C43-229A-449D-88A8-8D246515EEF0}"/>
    <cellStyle name="40% - Ênfase3 2 2 2 3 6" xfId="12073" xr:uid="{E5381115-DF79-47D6-85B7-34D47A1C9CCF}"/>
    <cellStyle name="40% - Ênfase3 2 2 2 3 6 2" xfId="35113" xr:uid="{6AD16A33-F444-4172-BE8B-CB397D95423C}"/>
    <cellStyle name="40% - Ênfase3 2 2 2 3 7" xfId="23593" xr:uid="{43109354-72CE-4FE4-B0EA-907E4EB78D50}"/>
    <cellStyle name="40% - Ênfase3 2 2 2 4" xfId="913" xr:uid="{2FC942D3-0BDD-4FAD-AA5C-E0672D725988}"/>
    <cellStyle name="40% - Ênfase3 2 2 2 4 2" xfId="2353" xr:uid="{F1F0C360-E1FD-43FF-92D0-F8DDBAD750D7}"/>
    <cellStyle name="40% - Ênfase3 2 2 2 4 2 2" xfId="5233" xr:uid="{488E2E49-EC39-4ECF-B547-38E754E5EDFF}"/>
    <cellStyle name="40% - Ênfase3 2 2 2 4 2 2 2" xfId="10993" xr:uid="{31127379-C41E-4278-A2EF-4595891A05E1}"/>
    <cellStyle name="40% - Ênfase3 2 2 2 4 2 2 2 2" xfId="22513" xr:uid="{43F80D9F-C870-404F-AE01-5AEB7983A4CC}"/>
    <cellStyle name="40% - Ênfase3 2 2 2 4 2 2 2 2 2" xfId="45553" xr:uid="{33673CAB-7ED7-49A4-B32E-9670C7F7F014}"/>
    <cellStyle name="40% - Ênfase3 2 2 2 4 2 2 2 3" xfId="34033" xr:uid="{39A806CE-DE23-46DC-A9E8-B883B09F22EC}"/>
    <cellStyle name="40% - Ênfase3 2 2 2 4 2 2 3" xfId="16753" xr:uid="{59BE22F0-A57E-43BA-B4E6-C2DB937B4DB2}"/>
    <cellStyle name="40% - Ênfase3 2 2 2 4 2 2 3 2" xfId="39793" xr:uid="{44B377FD-07A6-4701-A135-FA314E57C1CE}"/>
    <cellStyle name="40% - Ênfase3 2 2 2 4 2 2 4" xfId="28273" xr:uid="{2C71591D-CB20-40E0-B045-EFB636FE1BA5}"/>
    <cellStyle name="40% - Ênfase3 2 2 2 4 2 3" xfId="8113" xr:uid="{CFF545F0-3EF6-497A-8374-B33C0AB37C11}"/>
    <cellStyle name="40% - Ênfase3 2 2 2 4 2 3 2" xfId="19633" xr:uid="{F1C3E3D5-7087-418F-B368-450D544751DB}"/>
    <cellStyle name="40% - Ênfase3 2 2 2 4 2 3 2 2" xfId="42673" xr:uid="{F1798CFF-C4E6-454B-9DC2-251CDF90BA08}"/>
    <cellStyle name="40% - Ênfase3 2 2 2 4 2 3 3" xfId="31153" xr:uid="{2885FFC0-0E19-4308-8452-0F560720F8C6}"/>
    <cellStyle name="40% - Ênfase3 2 2 2 4 2 4" xfId="13873" xr:uid="{BF2657AE-4B7E-45D0-A385-78F46C0DB793}"/>
    <cellStyle name="40% - Ênfase3 2 2 2 4 2 4 2" xfId="36913" xr:uid="{204042DF-7943-4A37-8687-9FB2DCFA6CEE}"/>
    <cellStyle name="40% - Ênfase3 2 2 2 4 2 5" xfId="25393" xr:uid="{DE609580-992E-4B28-8A23-BD05C1ED4AEF}"/>
    <cellStyle name="40% - Ênfase3 2 2 2 4 3" xfId="3793" xr:uid="{EA7358E9-66FC-45FE-9E84-AC532F9476CC}"/>
    <cellStyle name="40% - Ênfase3 2 2 2 4 3 2" xfId="9553" xr:uid="{7DD2938D-8DEB-402D-9C52-135F3D1FF03C}"/>
    <cellStyle name="40% - Ênfase3 2 2 2 4 3 2 2" xfId="21073" xr:uid="{610CB63A-968F-47F7-AAF7-D92621377DAB}"/>
    <cellStyle name="40% - Ênfase3 2 2 2 4 3 2 2 2" xfId="44113" xr:uid="{C00C7C9C-97C6-4A6E-9456-D3E830B66B2A}"/>
    <cellStyle name="40% - Ênfase3 2 2 2 4 3 2 3" xfId="32593" xr:uid="{7E71CA92-6992-4BC4-81D8-FB70323EEA8C}"/>
    <cellStyle name="40% - Ênfase3 2 2 2 4 3 3" xfId="15313" xr:uid="{2A2C2946-3499-4EF3-B013-CEC51E24BB50}"/>
    <cellStyle name="40% - Ênfase3 2 2 2 4 3 3 2" xfId="38353" xr:uid="{91C7896D-C38C-4049-8206-57D1B46B5439}"/>
    <cellStyle name="40% - Ênfase3 2 2 2 4 3 4" xfId="26833" xr:uid="{6642C512-569A-4068-82D8-AC4456EA194D}"/>
    <cellStyle name="40% - Ênfase3 2 2 2 4 4" xfId="6673" xr:uid="{616BD08C-D7D7-41BA-96D9-3B23232563E2}"/>
    <cellStyle name="40% - Ênfase3 2 2 2 4 4 2" xfId="18193" xr:uid="{F71489EA-F682-4AD1-8DF1-8C6755B787D1}"/>
    <cellStyle name="40% - Ênfase3 2 2 2 4 4 2 2" xfId="41233" xr:uid="{9E1C3182-8C83-4CCF-8EF3-C62EC29B6229}"/>
    <cellStyle name="40% - Ênfase3 2 2 2 4 4 3" xfId="29713" xr:uid="{5D89A330-57CA-4B44-8FAC-20874887CE28}"/>
    <cellStyle name="40% - Ênfase3 2 2 2 4 5" xfId="12433" xr:uid="{9FAD6ACE-5566-4E62-A146-8DCAC50E9DC0}"/>
    <cellStyle name="40% - Ênfase3 2 2 2 4 5 2" xfId="35473" xr:uid="{0019DF30-5AE2-4E60-BD62-01BE9CDD4B43}"/>
    <cellStyle name="40% - Ênfase3 2 2 2 4 6" xfId="23953" xr:uid="{FE60D480-B221-40D0-985F-B84C05529917}"/>
    <cellStyle name="40% - Ênfase3 2 2 2 5" xfId="1633" xr:uid="{FF3D7AC9-2A06-4F74-9536-BB17010348D7}"/>
    <cellStyle name="40% - Ênfase3 2 2 2 5 2" xfId="4513" xr:uid="{A137ABAD-9C9E-4971-B526-CF104D2EA6B3}"/>
    <cellStyle name="40% - Ênfase3 2 2 2 5 2 2" xfId="10273" xr:uid="{2D43A970-2F38-4D62-B253-F9F54E5DEC78}"/>
    <cellStyle name="40% - Ênfase3 2 2 2 5 2 2 2" xfId="21793" xr:uid="{F021D020-273E-4DF5-A64B-188564483586}"/>
    <cellStyle name="40% - Ênfase3 2 2 2 5 2 2 2 2" xfId="44833" xr:uid="{CB3B370A-AB2F-4BA6-912A-99C49D203E60}"/>
    <cellStyle name="40% - Ênfase3 2 2 2 5 2 2 3" xfId="33313" xr:uid="{0F79D346-A449-42F6-AD40-483DFD592C15}"/>
    <cellStyle name="40% - Ênfase3 2 2 2 5 2 3" xfId="16033" xr:uid="{7C53DEC0-7C5D-46DF-BEF4-768D6446BA49}"/>
    <cellStyle name="40% - Ênfase3 2 2 2 5 2 3 2" xfId="39073" xr:uid="{21926F08-3A53-4D4A-B35E-198B8EF6039E}"/>
    <cellStyle name="40% - Ênfase3 2 2 2 5 2 4" xfId="27553" xr:uid="{2A635913-0440-4D63-B5F8-FD8856E92222}"/>
    <cellStyle name="40% - Ênfase3 2 2 2 5 3" xfId="7393" xr:uid="{69CDAE2D-9869-4E93-AF9D-BA58BF15AE9E}"/>
    <cellStyle name="40% - Ênfase3 2 2 2 5 3 2" xfId="18913" xr:uid="{C1974CE3-BDF3-4B92-B792-DB3337A2CFA4}"/>
    <cellStyle name="40% - Ênfase3 2 2 2 5 3 2 2" xfId="41953" xr:uid="{B6EE94F1-140A-49AC-8DC9-6373F316DA70}"/>
    <cellStyle name="40% - Ênfase3 2 2 2 5 3 3" xfId="30433" xr:uid="{19234940-14B5-4D51-9BFF-6041888541EF}"/>
    <cellStyle name="40% - Ênfase3 2 2 2 5 4" xfId="13153" xr:uid="{636909C4-07C8-48FF-ACEB-E5F3874B2EFF}"/>
    <cellStyle name="40% - Ênfase3 2 2 2 5 4 2" xfId="36193" xr:uid="{BD8FEFFE-4026-4C65-82B3-B4E453D4218C}"/>
    <cellStyle name="40% - Ênfase3 2 2 2 5 5" xfId="24673" xr:uid="{4225DCF3-2804-4FBE-8867-343305D9418D}"/>
    <cellStyle name="40% - Ênfase3 2 2 2 6" xfId="3073" xr:uid="{B147EB06-0D1A-4412-97DE-9BC701E55003}"/>
    <cellStyle name="40% - Ênfase3 2 2 2 6 2" xfId="8833" xr:uid="{2B5F557C-DEA9-4392-9B8B-EDA78E90AA73}"/>
    <cellStyle name="40% - Ênfase3 2 2 2 6 2 2" xfId="20353" xr:uid="{1F3FB07F-A168-49E3-8DF3-9E4B1C0134BF}"/>
    <cellStyle name="40% - Ênfase3 2 2 2 6 2 2 2" xfId="43393" xr:uid="{DE656796-B555-40F5-96DC-859C89FAD546}"/>
    <cellStyle name="40% - Ênfase3 2 2 2 6 2 3" xfId="31873" xr:uid="{8D77D314-A933-4B74-82C3-5CC36AC8A4CF}"/>
    <cellStyle name="40% - Ênfase3 2 2 2 6 3" xfId="14593" xr:uid="{1A505086-27FE-42D4-97E8-8798154703FA}"/>
    <cellStyle name="40% - Ênfase3 2 2 2 6 3 2" xfId="37633" xr:uid="{3A370E52-7D93-4DEE-A187-6CDFB314CCD6}"/>
    <cellStyle name="40% - Ênfase3 2 2 2 6 4" xfId="26113" xr:uid="{2B9FAAEB-664A-4B22-9EA5-942E5FC77663}"/>
    <cellStyle name="40% - Ênfase3 2 2 2 7" xfId="5953" xr:uid="{DD019099-D003-49A9-996C-9C812C58708E}"/>
    <cellStyle name="40% - Ênfase3 2 2 2 7 2" xfId="17473" xr:uid="{C8986D0B-4127-4178-9D13-7D99AD1805C2}"/>
    <cellStyle name="40% - Ênfase3 2 2 2 7 2 2" xfId="40513" xr:uid="{593DD0FD-D2C6-4CB7-A447-12DC619D6DC0}"/>
    <cellStyle name="40% - Ênfase3 2 2 2 7 3" xfId="28993" xr:uid="{4A87134A-A6EE-4055-A791-28F23CCF3802}"/>
    <cellStyle name="40% - Ênfase3 2 2 2 8" xfId="11713" xr:uid="{1BC855D9-3CD8-4C2B-BD2A-F09037441FB7}"/>
    <cellStyle name="40% - Ênfase3 2 2 2 8 2" xfId="34753" xr:uid="{067CBF23-3418-453B-B2BA-61EB552C1E06}"/>
    <cellStyle name="40% - Ênfase3 2 2 2 9" xfId="23233" xr:uid="{AB47F6CF-60AD-47C2-910F-3384A077E9DA}"/>
    <cellStyle name="40% - Ênfase3 2 2 3" xfId="283" xr:uid="{41D82A28-CD3A-4338-A984-60F0067DDF2F}"/>
    <cellStyle name="40% - Ênfase3 2 2 3 2" xfId="643" xr:uid="{303FD469-9BDA-480D-9A3F-E6C44C8C41B0}"/>
    <cellStyle name="40% - Ênfase3 2 2 3 2 2" xfId="1363" xr:uid="{D4DD962B-B60B-44BD-9590-34005EC73BED}"/>
    <cellStyle name="40% - Ênfase3 2 2 3 2 2 2" xfId="2803" xr:uid="{728BBA6C-571A-4750-8CFF-5CEDF78C2403}"/>
    <cellStyle name="40% - Ênfase3 2 2 3 2 2 2 2" xfId="5683" xr:uid="{79768F22-11C3-4478-92F6-2903954B99B5}"/>
    <cellStyle name="40% - Ênfase3 2 2 3 2 2 2 2 2" xfId="11443" xr:uid="{B91903A7-F2F0-4C58-B029-EEBA770E9378}"/>
    <cellStyle name="40% - Ênfase3 2 2 3 2 2 2 2 2 2" xfId="22963" xr:uid="{E1A83D75-96DA-4902-93F7-56CB1B97BC5C}"/>
    <cellStyle name="40% - Ênfase3 2 2 3 2 2 2 2 2 2 2" xfId="46003" xr:uid="{3A40EBD6-69B4-4274-8154-3B378E33223E}"/>
    <cellStyle name="40% - Ênfase3 2 2 3 2 2 2 2 2 3" xfId="34483" xr:uid="{12AAE1FC-6686-4553-B146-2DBB2B727B35}"/>
    <cellStyle name="40% - Ênfase3 2 2 3 2 2 2 2 3" xfId="17203" xr:uid="{C13C17E8-5C43-4E65-8701-F2F2DBD2601E}"/>
    <cellStyle name="40% - Ênfase3 2 2 3 2 2 2 2 3 2" xfId="40243" xr:uid="{5A62DD77-60BC-4B25-994A-5B5250620C55}"/>
    <cellStyle name="40% - Ênfase3 2 2 3 2 2 2 2 4" xfId="28723" xr:uid="{B2EE9CF6-8BF4-47A8-8356-9B9BB3DFFADC}"/>
    <cellStyle name="40% - Ênfase3 2 2 3 2 2 2 3" xfId="8563" xr:uid="{555EDFDF-2FE1-4789-92CA-5FF4435D2358}"/>
    <cellStyle name="40% - Ênfase3 2 2 3 2 2 2 3 2" xfId="20083" xr:uid="{4436703B-AEED-4C4C-8EFF-ECF054CE65DF}"/>
    <cellStyle name="40% - Ênfase3 2 2 3 2 2 2 3 2 2" xfId="43123" xr:uid="{BF33E44A-FEC3-4067-A410-52EEEF2F0142}"/>
    <cellStyle name="40% - Ênfase3 2 2 3 2 2 2 3 3" xfId="31603" xr:uid="{A9DE2B90-C62C-44D9-8CE3-6D9BF402B304}"/>
    <cellStyle name="40% - Ênfase3 2 2 3 2 2 2 4" xfId="14323" xr:uid="{9D96495A-0D3D-4B34-B8BC-8F4B1CD2C806}"/>
    <cellStyle name="40% - Ênfase3 2 2 3 2 2 2 4 2" xfId="37363" xr:uid="{0E9426B7-2581-4AFE-B2B6-33590A4472FA}"/>
    <cellStyle name="40% - Ênfase3 2 2 3 2 2 2 5" xfId="25843" xr:uid="{EBB8171D-0154-4A17-99FC-AC947454C530}"/>
    <cellStyle name="40% - Ênfase3 2 2 3 2 2 3" xfId="4243" xr:uid="{63A983ED-A8A0-4815-9317-2B05B8FA75D6}"/>
    <cellStyle name="40% - Ênfase3 2 2 3 2 2 3 2" xfId="10003" xr:uid="{97B0F735-1F73-4837-8368-FD9184D9C58E}"/>
    <cellStyle name="40% - Ênfase3 2 2 3 2 2 3 2 2" xfId="21523" xr:uid="{23E69947-8683-40A0-9991-7FF77D7DD124}"/>
    <cellStyle name="40% - Ênfase3 2 2 3 2 2 3 2 2 2" xfId="44563" xr:uid="{8D7DD58E-B0E0-4545-AA56-FC0B2047EC75}"/>
    <cellStyle name="40% - Ênfase3 2 2 3 2 2 3 2 3" xfId="33043" xr:uid="{57FE4B16-BB31-49FB-B6C7-D1E04A6F43BF}"/>
    <cellStyle name="40% - Ênfase3 2 2 3 2 2 3 3" xfId="15763" xr:uid="{C4BB1BF3-9017-40AF-94B1-1EF5CA6F01E1}"/>
    <cellStyle name="40% - Ênfase3 2 2 3 2 2 3 3 2" xfId="38803" xr:uid="{E25C8C72-7EF5-4D3E-9352-A4CDADCE6193}"/>
    <cellStyle name="40% - Ênfase3 2 2 3 2 2 3 4" xfId="27283" xr:uid="{8A5D552F-5295-4B51-98FD-88E22F82F81F}"/>
    <cellStyle name="40% - Ênfase3 2 2 3 2 2 4" xfId="7123" xr:uid="{C4798065-0F43-42D1-85AF-E6B25E0AFE36}"/>
    <cellStyle name="40% - Ênfase3 2 2 3 2 2 4 2" xfId="18643" xr:uid="{24964D2B-5504-46B2-A1A6-A7DEE42C6D0E}"/>
    <cellStyle name="40% - Ênfase3 2 2 3 2 2 4 2 2" xfId="41683" xr:uid="{E5E1DA58-5A53-46A8-B7EA-37AD1F954898}"/>
    <cellStyle name="40% - Ênfase3 2 2 3 2 2 4 3" xfId="30163" xr:uid="{FED628F0-ECF4-4208-B4DD-C5AB3C42F895}"/>
    <cellStyle name="40% - Ênfase3 2 2 3 2 2 5" xfId="12883" xr:uid="{D1582C75-AB94-4085-B7E0-76AAD068447F}"/>
    <cellStyle name="40% - Ênfase3 2 2 3 2 2 5 2" xfId="35923" xr:uid="{32BE4AA6-09F7-419B-8FE3-FF1423F6E1B8}"/>
    <cellStyle name="40% - Ênfase3 2 2 3 2 2 6" xfId="24403" xr:uid="{B443E2F2-87D8-4AE6-A814-DEFCF4C450AD}"/>
    <cellStyle name="40% - Ênfase3 2 2 3 2 3" xfId="2083" xr:uid="{25D06802-E83C-43DE-910F-6D5693C9A4F7}"/>
    <cellStyle name="40% - Ênfase3 2 2 3 2 3 2" xfId="4963" xr:uid="{AF913AA8-CFFD-493C-9C05-51A382555C48}"/>
    <cellStyle name="40% - Ênfase3 2 2 3 2 3 2 2" xfId="10723" xr:uid="{A908C6B7-1B26-4004-AD38-57F6CF4DC980}"/>
    <cellStyle name="40% - Ênfase3 2 2 3 2 3 2 2 2" xfId="22243" xr:uid="{CEAB3DB1-6A66-4BAB-95BB-67D9457D125E}"/>
    <cellStyle name="40% - Ênfase3 2 2 3 2 3 2 2 2 2" xfId="45283" xr:uid="{B78E33E4-BC2B-4853-BC77-6804CA5D0388}"/>
    <cellStyle name="40% - Ênfase3 2 2 3 2 3 2 2 3" xfId="33763" xr:uid="{3F2E8D5C-2332-48A2-AE89-EAAAC386C0E5}"/>
    <cellStyle name="40% - Ênfase3 2 2 3 2 3 2 3" xfId="16483" xr:uid="{BF63B16E-A783-4C31-A11C-BAFB451290BB}"/>
    <cellStyle name="40% - Ênfase3 2 2 3 2 3 2 3 2" xfId="39523" xr:uid="{493DAE3A-AAA2-4426-9FEA-882649D4F143}"/>
    <cellStyle name="40% - Ênfase3 2 2 3 2 3 2 4" xfId="28003" xr:uid="{34FDEC4B-4E7D-4FBF-9CD4-5729BA0C0BDC}"/>
    <cellStyle name="40% - Ênfase3 2 2 3 2 3 3" xfId="7843" xr:uid="{5534B23B-0CF6-4B70-B1C6-C260FF93C49B}"/>
    <cellStyle name="40% - Ênfase3 2 2 3 2 3 3 2" xfId="19363" xr:uid="{39ADF766-AA8B-45E1-ADA5-2362A58708B5}"/>
    <cellStyle name="40% - Ênfase3 2 2 3 2 3 3 2 2" xfId="42403" xr:uid="{04BB799A-F66E-4C71-B48C-BF9F9196A046}"/>
    <cellStyle name="40% - Ênfase3 2 2 3 2 3 3 3" xfId="30883" xr:uid="{AAFB5EE8-5564-4F2C-BAB7-02753E26BB43}"/>
    <cellStyle name="40% - Ênfase3 2 2 3 2 3 4" xfId="13603" xr:uid="{2F99F23E-17E1-49AC-8E9E-69C5B05A9F70}"/>
    <cellStyle name="40% - Ênfase3 2 2 3 2 3 4 2" xfId="36643" xr:uid="{97D8279D-4918-42D8-8768-CF8F639A0166}"/>
    <cellStyle name="40% - Ênfase3 2 2 3 2 3 5" xfId="25123" xr:uid="{93BA0EBB-AE7C-4167-8B00-B37A4DED8215}"/>
    <cellStyle name="40% - Ênfase3 2 2 3 2 4" xfId="3523" xr:uid="{835F1638-0070-454C-8EF5-53902F2123C1}"/>
    <cellStyle name="40% - Ênfase3 2 2 3 2 4 2" xfId="9283" xr:uid="{2426BC8E-B6A2-47F7-BE31-0AEB7643D15D}"/>
    <cellStyle name="40% - Ênfase3 2 2 3 2 4 2 2" xfId="20803" xr:uid="{9C5F1EC2-64F6-40E9-AC0A-20E5AA4904A5}"/>
    <cellStyle name="40% - Ênfase3 2 2 3 2 4 2 2 2" xfId="43843" xr:uid="{5FBED797-4AC9-4A3C-909A-C014B285A2DD}"/>
    <cellStyle name="40% - Ênfase3 2 2 3 2 4 2 3" xfId="32323" xr:uid="{7E3D558E-F506-432E-8706-AB5A3623B726}"/>
    <cellStyle name="40% - Ênfase3 2 2 3 2 4 3" xfId="15043" xr:uid="{0C62796A-9037-413F-B6E1-5D9020A028D7}"/>
    <cellStyle name="40% - Ênfase3 2 2 3 2 4 3 2" xfId="38083" xr:uid="{F9D73789-6631-4F37-B7A5-89C574DB4978}"/>
    <cellStyle name="40% - Ênfase3 2 2 3 2 4 4" xfId="26563" xr:uid="{0ED35254-A29B-4877-84D5-265947347DB4}"/>
    <cellStyle name="40% - Ênfase3 2 2 3 2 5" xfId="6403" xr:uid="{9DB33B9E-905F-40C1-94A0-1B32F0FF3964}"/>
    <cellStyle name="40% - Ênfase3 2 2 3 2 5 2" xfId="17923" xr:uid="{F665120D-B8CA-409D-B96C-F5AD7B64011C}"/>
    <cellStyle name="40% - Ênfase3 2 2 3 2 5 2 2" xfId="40963" xr:uid="{3FB30637-6A2A-42E5-B2FF-0FE4CBE138D4}"/>
    <cellStyle name="40% - Ênfase3 2 2 3 2 5 3" xfId="29443" xr:uid="{F88E0582-4F02-4AFC-96DC-3E3F3E0DB086}"/>
    <cellStyle name="40% - Ênfase3 2 2 3 2 6" xfId="12163" xr:uid="{85F31116-91C8-4D4A-8CAE-CB92EE669884}"/>
    <cellStyle name="40% - Ênfase3 2 2 3 2 6 2" xfId="35203" xr:uid="{10E2AED2-4635-488E-A518-B7FE7204ED65}"/>
    <cellStyle name="40% - Ênfase3 2 2 3 2 7" xfId="23683" xr:uid="{36D6B735-6C8F-417D-A614-B2348C8B4DE0}"/>
    <cellStyle name="40% - Ênfase3 2 2 3 3" xfId="1003" xr:uid="{8EDCD61E-FEB7-4A0F-8175-969563FAFDFB}"/>
    <cellStyle name="40% - Ênfase3 2 2 3 3 2" xfId="2443" xr:uid="{374F4564-7F1C-469C-A4B6-3BE4D53265F4}"/>
    <cellStyle name="40% - Ênfase3 2 2 3 3 2 2" xfId="5323" xr:uid="{3DED8EED-70CC-4B48-A0B4-D53DE6E137FF}"/>
    <cellStyle name="40% - Ênfase3 2 2 3 3 2 2 2" xfId="11083" xr:uid="{12959E2D-AA34-4694-BA18-BEEEB1C3E167}"/>
    <cellStyle name="40% - Ênfase3 2 2 3 3 2 2 2 2" xfId="22603" xr:uid="{2DBD37D9-B787-4889-A9F3-CFD0D5575347}"/>
    <cellStyle name="40% - Ênfase3 2 2 3 3 2 2 2 2 2" xfId="45643" xr:uid="{3A323BC4-06C2-4005-8BAD-31CC5FE9ABF5}"/>
    <cellStyle name="40% - Ênfase3 2 2 3 3 2 2 2 3" xfId="34123" xr:uid="{73AEB743-C442-40B1-A61E-A413DBA9A66E}"/>
    <cellStyle name="40% - Ênfase3 2 2 3 3 2 2 3" xfId="16843" xr:uid="{BD796D3D-5381-4D35-B875-3F618EA358EC}"/>
    <cellStyle name="40% - Ênfase3 2 2 3 3 2 2 3 2" xfId="39883" xr:uid="{C57C96F0-71A7-4494-9825-56E823A74D1D}"/>
    <cellStyle name="40% - Ênfase3 2 2 3 3 2 2 4" xfId="28363" xr:uid="{195502FB-E080-4F50-93DE-20B94089278C}"/>
    <cellStyle name="40% - Ênfase3 2 2 3 3 2 3" xfId="8203" xr:uid="{6EF58378-F2EA-4551-9750-A50BC0D32A03}"/>
    <cellStyle name="40% - Ênfase3 2 2 3 3 2 3 2" xfId="19723" xr:uid="{A72326A1-DE14-457F-9591-885C5625DCF1}"/>
    <cellStyle name="40% - Ênfase3 2 2 3 3 2 3 2 2" xfId="42763" xr:uid="{2AE6342C-0577-41A2-8DB1-D8C9AD211FD8}"/>
    <cellStyle name="40% - Ênfase3 2 2 3 3 2 3 3" xfId="31243" xr:uid="{0E6FF2E5-D6F3-49A4-A28F-C9890660B00B}"/>
    <cellStyle name="40% - Ênfase3 2 2 3 3 2 4" xfId="13963" xr:uid="{E909618D-797E-4466-8E19-20B0448CFF65}"/>
    <cellStyle name="40% - Ênfase3 2 2 3 3 2 4 2" xfId="37003" xr:uid="{BADD2A13-5FAA-47E2-B7C5-B0FF48C6D113}"/>
    <cellStyle name="40% - Ênfase3 2 2 3 3 2 5" xfId="25483" xr:uid="{10AF5178-AEE0-43B5-B29E-C7400AEB5A8B}"/>
    <cellStyle name="40% - Ênfase3 2 2 3 3 3" xfId="3883" xr:uid="{0D3BCB07-C92B-4EEF-9748-D027564A9EB9}"/>
    <cellStyle name="40% - Ênfase3 2 2 3 3 3 2" xfId="9643" xr:uid="{A054C6D1-ED4F-4B5C-ACFB-C58B6B628B0A}"/>
    <cellStyle name="40% - Ênfase3 2 2 3 3 3 2 2" xfId="21163" xr:uid="{DDB6ADB6-C207-407D-9030-07AF3A439F61}"/>
    <cellStyle name="40% - Ênfase3 2 2 3 3 3 2 2 2" xfId="44203" xr:uid="{031C2488-3DA4-4EAA-8E0E-D57F6DCCBA8A}"/>
    <cellStyle name="40% - Ênfase3 2 2 3 3 3 2 3" xfId="32683" xr:uid="{60FAAABC-DA51-4845-BC80-C508EFD7ACDF}"/>
    <cellStyle name="40% - Ênfase3 2 2 3 3 3 3" xfId="15403" xr:uid="{E83CE886-C37B-4914-8012-8C1622478A5E}"/>
    <cellStyle name="40% - Ênfase3 2 2 3 3 3 3 2" xfId="38443" xr:uid="{750D22BF-D870-4D1A-8101-95406B0827E8}"/>
    <cellStyle name="40% - Ênfase3 2 2 3 3 3 4" xfId="26923" xr:uid="{01DAFF89-342A-44BE-8AEB-C9024BDC6315}"/>
    <cellStyle name="40% - Ênfase3 2 2 3 3 4" xfId="6763" xr:uid="{63ADDFBE-B42C-4F30-BE97-BE08C02AA1BF}"/>
    <cellStyle name="40% - Ênfase3 2 2 3 3 4 2" xfId="18283" xr:uid="{B4ECC4D0-4C78-4654-BD30-F649537B8651}"/>
    <cellStyle name="40% - Ênfase3 2 2 3 3 4 2 2" xfId="41323" xr:uid="{6725F553-A263-4045-AA0A-AA3CD3B68839}"/>
    <cellStyle name="40% - Ênfase3 2 2 3 3 4 3" xfId="29803" xr:uid="{048FAE8D-792B-4BAF-BC62-F54E3162F236}"/>
    <cellStyle name="40% - Ênfase3 2 2 3 3 5" xfId="12523" xr:uid="{A9444DBB-865C-47BF-B06C-93BF3BA625EB}"/>
    <cellStyle name="40% - Ênfase3 2 2 3 3 5 2" xfId="35563" xr:uid="{B9808592-1BCA-42C2-86A0-8EC6A748F546}"/>
    <cellStyle name="40% - Ênfase3 2 2 3 3 6" xfId="24043" xr:uid="{8639D0BF-18BB-4BFB-98F4-F86CD889457A}"/>
    <cellStyle name="40% - Ênfase3 2 2 3 4" xfId="1723" xr:uid="{98648883-F214-4C37-BA2E-2778BFA80691}"/>
    <cellStyle name="40% - Ênfase3 2 2 3 4 2" xfId="4603" xr:uid="{9AAD6F68-B074-457A-8014-A18A9D5FC53E}"/>
    <cellStyle name="40% - Ênfase3 2 2 3 4 2 2" xfId="10363" xr:uid="{C50758ED-D333-4F20-AF55-ED135922BE23}"/>
    <cellStyle name="40% - Ênfase3 2 2 3 4 2 2 2" xfId="21883" xr:uid="{796B8876-D7ED-43EF-BCC4-16EAC83989C7}"/>
    <cellStyle name="40% - Ênfase3 2 2 3 4 2 2 2 2" xfId="44923" xr:uid="{17502300-3F62-4415-BE89-C59D60976CB3}"/>
    <cellStyle name="40% - Ênfase3 2 2 3 4 2 2 3" xfId="33403" xr:uid="{FEBA6C20-034D-46ED-906E-669A54822268}"/>
    <cellStyle name="40% - Ênfase3 2 2 3 4 2 3" xfId="16123" xr:uid="{B56109D3-96FD-4A50-BC54-50E052B39216}"/>
    <cellStyle name="40% - Ênfase3 2 2 3 4 2 3 2" xfId="39163" xr:uid="{785C90DE-7507-4618-BD3E-FC0DFE146DD0}"/>
    <cellStyle name="40% - Ênfase3 2 2 3 4 2 4" xfId="27643" xr:uid="{4DBFE820-380A-4890-9FFE-F643B95D8A88}"/>
    <cellStyle name="40% - Ênfase3 2 2 3 4 3" xfId="7483" xr:uid="{6FB7B9E1-1D88-4C94-A471-4EE725FEC8C2}"/>
    <cellStyle name="40% - Ênfase3 2 2 3 4 3 2" xfId="19003" xr:uid="{D9FC0A8C-B768-44B9-8E38-DFB117237794}"/>
    <cellStyle name="40% - Ênfase3 2 2 3 4 3 2 2" xfId="42043" xr:uid="{780442C0-33B5-40D7-80C8-4C6C7CCB9C5B}"/>
    <cellStyle name="40% - Ênfase3 2 2 3 4 3 3" xfId="30523" xr:uid="{EB408AF4-DF7A-439D-AEF5-20C51B3EB62B}"/>
    <cellStyle name="40% - Ênfase3 2 2 3 4 4" xfId="13243" xr:uid="{8929DFA1-E2FF-43BC-A1D5-97975D50B6E5}"/>
    <cellStyle name="40% - Ênfase3 2 2 3 4 4 2" xfId="36283" xr:uid="{EA68674E-FC66-420C-9617-1F3A3C8E67B4}"/>
    <cellStyle name="40% - Ênfase3 2 2 3 4 5" xfId="24763" xr:uid="{099DF1E4-7528-4272-8747-493F78457AC7}"/>
    <cellStyle name="40% - Ênfase3 2 2 3 5" xfId="3163" xr:uid="{867ACD80-2897-4B7F-9AE9-4ECE3FC02262}"/>
    <cellStyle name="40% - Ênfase3 2 2 3 5 2" xfId="8923" xr:uid="{4A2BCE7B-2F8A-47E9-8F52-B945F9768154}"/>
    <cellStyle name="40% - Ênfase3 2 2 3 5 2 2" xfId="20443" xr:uid="{02997104-829B-45CB-82A9-899EA5619495}"/>
    <cellStyle name="40% - Ênfase3 2 2 3 5 2 2 2" xfId="43483" xr:uid="{52181BBC-968B-4C07-A68A-B5CE5AEACB66}"/>
    <cellStyle name="40% - Ênfase3 2 2 3 5 2 3" xfId="31963" xr:uid="{45870E1B-2372-42EC-9910-08AAC913669F}"/>
    <cellStyle name="40% - Ênfase3 2 2 3 5 3" xfId="14683" xr:uid="{38D806CE-3C3A-45D6-B123-71BF0F812B7C}"/>
    <cellStyle name="40% - Ênfase3 2 2 3 5 3 2" xfId="37723" xr:uid="{7280B862-0B18-4A90-BC84-9B23601B20CC}"/>
    <cellStyle name="40% - Ênfase3 2 2 3 5 4" xfId="26203" xr:uid="{D9ADEF22-545F-497A-8035-B156CE78632F}"/>
    <cellStyle name="40% - Ênfase3 2 2 3 6" xfId="6043" xr:uid="{F9A342E2-F40A-4377-B963-42FE15F0C99D}"/>
    <cellStyle name="40% - Ênfase3 2 2 3 6 2" xfId="17563" xr:uid="{EDA962A6-12E7-4EA7-B645-F1A76DF7C600}"/>
    <cellStyle name="40% - Ênfase3 2 2 3 6 2 2" xfId="40603" xr:uid="{19E8287C-A304-4704-98AE-059762F0FB29}"/>
    <cellStyle name="40% - Ênfase3 2 2 3 6 3" xfId="29083" xr:uid="{C4431798-F353-417D-BB6B-444DFDA9BE5B}"/>
    <cellStyle name="40% - Ênfase3 2 2 3 7" xfId="11803" xr:uid="{AF47368E-CABA-4CA7-8D07-9CB5FAEF398F}"/>
    <cellStyle name="40% - Ênfase3 2 2 3 7 2" xfId="34843" xr:uid="{5082FB7D-1C1C-46E8-B95A-EB4D8802FA75}"/>
    <cellStyle name="40% - Ênfase3 2 2 3 8" xfId="23323" xr:uid="{420F4609-1801-4C41-B20B-5E0648051C85}"/>
    <cellStyle name="40% - Ênfase3 2 2 4" xfId="463" xr:uid="{1E37CF45-E005-4F9F-AF1F-04C589B9FD52}"/>
    <cellStyle name="40% - Ênfase3 2 2 4 2" xfId="1183" xr:uid="{74A9CDA6-2509-4703-B1B7-DD184FD5EF16}"/>
    <cellStyle name="40% - Ênfase3 2 2 4 2 2" xfId="2623" xr:uid="{816BB30E-8FDE-40AD-965A-D12802802E30}"/>
    <cellStyle name="40% - Ênfase3 2 2 4 2 2 2" xfId="5503" xr:uid="{37AA801B-23FD-4F64-918F-051A743F7CFB}"/>
    <cellStyle name="40% - Ênfase3 2 2 4 2 2 2 2" xfId="11263" xr:uid="{F55B4F89-44AC-43AB-96E4-538D614590B3}"/>
    <cellStyle name="40% - Ênfase3 2 2 4 2 2 2 2 2" xfId="22783" xr:uid="{4A96C794-371B-4FA0-ADC1-FD07C4EC8B15}"/>
    <cellStyle name="40% - Ênfase3 2 2 4 2 2 2 2 2 2" xfId="45823" xr:uid="{1575F9D5-6E16-4E36-ADCC-5DB501776B99}"/>
    <cellStyle name="40% - Ênfase3 2 2 4 2 2 2 2 3" xfId="34303" xr:uid="{4050CA07-4A0F-4CC1-BAD2-06BC0D3DACAB}"/>
    <cellStyle name="40% - Ênfase3 2 2 4 2 2 2 3" xfId="17023" xr:uid="{2BCF5911-8747-41FC-8E0E-0CE03C3F8F21}"/>
    <cellStyle name="40% - Ênfase3 2 2 4 2 2 2 3 2" xfId="40063" xr:uid="{512D194A-8754-4E4A-BA66-D1C6D6A67AAD}"/>
    <cellStyle name="40% - Ênfase3 2 2 4 2 2 2 4" xfId="28543" xr:uid="{EE327FB3-6925-4A3C-BBA3-E98B26C2877D}"/>
    <cellStyle name="40% - Ênfase3 2 2 4 2 2 3" xfId="8383" xr:uid="{4523A7A8-17EB-420A-ADB7-A4F2FB65FF0A}"/>
    <cellStyle name="40% - Ênfase3 2 2 4 2 2 3 2" xfId="19903" xr:uid="{D49B5874-C80F-4601-83FA-A65A56C92722}"/>
    <cellStyle name="40% - Ênfase3 2 2 4 2 2 3 2 2" xfId="42943" xr:uid="{E68EF33F-88A7-4C8F-9552-01D62A6CDC34}"/>
    <cellStyle name="40% - Ênfase3 2 2 4 2 2 3 3" xfId="31423" xr:uid="{70F27299-1AB4-41E0-9D4B-E083C4697A6A}"/>
    <cellStyle name="40% - Ênfase3 2 2 4 2 2 4" xfId="14143" xr:uid="{B689B79F-6827-4665-8374-169DCB96051E}"/>
    <cellStyle name="40% - Ênfase3 2 2 4 2 2 4 2" xfId="37183" xr:uid="{7B5906E5-5EC5-468F-9FEF-E10B5B391C0B}"/>
    <cellStyle name="40% - Ênfase3 2 2 4 2 2 5" xfId="25663" xr:uid="{F02D38D3-73BB-4280-963E-FCC2281AF69A}"/>
    <cellStyle name="40% - Ênfase3 2 2 4 2 3" xfId="4063" xr:uid="{D09892B0-795E-4745-B393-6E6BF988E650}"/>
    <cellStyle name="40% - Ênfase3 2 2 4 2 3 2" xfId="9823" xr:uid="{AFD2203D-ED8D-489F-A7B1-C8655F288B22}"/>
    <cellStyle name="40% - Ênfase3 2 2 4 2 3 2 2" xfId="21343" xr:uid="{C7B65A1C-540B-407F-9EA7-B55B040BE1E2}"/>
    <cellStyle name="40% - Ênfase3 2 2 4 2 3 2 2 2" xfId="44383" xr:uid="{C94AEC42-879D-40F4-BE7F-F7AF6394CCE9}"/>
    <cellStyle name="40% - Ênfase3 2 2 4 2 3 2 3" xfId="32863" xr:uid="{375997D7-A2F0-45A2-9F52-FD7816889C4B}"/>
    <cellStyle name="40% - Ênfase3 2 2 4 2 3 3" xfId="15583" xr:uid="{9A2778AC-4819-4E1B-AAAB-2D79721BD65B}"/>
    <cellStyle name="40% - Ênfase3 2 2 4 2 3 3 2" xfId="38623" xr:uid="{90122D7E-D900-452B-85E9-3E3CDD50DFF2}"/>
    <cellStyle name="40% - Ênfase3 2 2 4 2 3 4" xfId="27103" xr:uid="{CBF18EF6-2501-48D8-B8AF-0D6979D230C0}"/>
    <cellStyle name="40% - Ênfase3 2 2 4 2 4" xfId="6943" xr:uid="{E99C01F3-1387-4375-8F2F-AF94F4F5D7A5}"/>
    <cellStyle name="40% - Ênfase3 2 2 4 2 4 2" xfId="18463" xr:uid="{AD575FEB-087B-4962-ADC9-5689BBC5FEB8}"/>
    <cellStyle name="40% - Ênfase3 2 2 4 2 4 2 2" xfId="41503" xr:uid="{B135CA84-D3CA-45F9-ADB2-8A57882A9C58}"/>
    <cellStyle name="40% - Ênfase3 2 2 4 2 4 3" xfId="29983" xr:uid="{73C5D8FB-C337-4842-836D-77CB43AA7817}"/>
    <cellStyle name="40% - Ênfase3 2 2 4 2 5" xfId="12703" xr:uid="{198FCA1C-1FF8-4900-8FF0-C6E112834EBD}"/>
    <cellStyle name="40% - Ênfase3 2 2 4 2 5 2" xfId="35743" xr:uid="{201FD3EA-55F7-4E92-AD7B-3A9A13F43B84}"/>
    <cellStyle name="40% - Ênfase3 2 2 4 2 6" xfId="24223" xr:uid="{CC09E371-8526-4CF6-8106-B19572632AD9}"/>
    <cellStyle name="40% - Ênfase3 2 2 4 3" xfId="1903" xr:uid="{AF4CBC59-7A80-4AE4-9866-F272DB32A607}"/>
    <cellStyle name="40% - Ênfase3 2 2 4 3 2" xfId="4783" xr:uid="{4477C4FA-2690-40B3-A0B2-0F60B7F4B841}"/>
    <cellStyle name="40% - Ênfase3 2 2 4 3 2 2" xfId="10543" xr:uid="{D252A0D3-9FF3-4DBE-BA16-9C3E07D9B560}"/>
    <cellStyle name="40% - Ênfase3 2 2 4 3 2 2 2" xfId="22063" xr:uid="{9C5656D6-4881-4447-980B-B262FE8991FE}"/>
    <cellStyle name="40% - Ênfase3 2 2 4 3 2 2 2 2" xfId="45103" xr:uid="{6A947B92-293F-4420-ABD1-E31C5FD1F442}"/>
    <cellStyle name="40% - Ênfase3 2 2 4 3 2 2 3" xfId="33583" xr:uid="{EEF9F419-E4F8-4ADE-A282-33DE71CA53E4}"/>
    <cellStyle name="40% - Ênfase3 2 2 4 3 2 3" xfId="16303" xr:uid="{52B003C3-02FF-4498-AFBA-9D2F68AB0F0A}"/>
    <cellStyle name="40% - Ênfase3 2 2 4 3 2 3 2" xfId="39343" xr:uid="{AEE8B5B9-A6B3-4B99-9061-8147EDDBA2D8}"/>
    <cellStyle name="40% - Ênfase3 2 2 4 3 2 4" xfId="27823" xr:uid="{CDE6DE61-FE9B-4A5B-AE7B-0EEC29D0025F}"/>
    <cellStyle name="40% - Ênfase3 2 2 4 3 3" xfId="7663" xr:uid="{2C8F293B-AD35-48EF-B169-10F24798F945}"/>
    <cellStyle name="40% - Ênfase3 2 2 4 3 3 2" xfId="19183" xr:uid="{0C0328D5-E8AF-47D5-95BB-FB39A8F20D6C}"/>
    <cellStyle name="40% - Ênfase3 2 2 4 3 3 2 2" xfId="42223" xr:uid="{7A9BBFFB-04E9-40CF-80E1-926DC47B9FA3}"/>
    <cellStyle name="40% - Ênfase3 2 2 4 3 3 3" xfId="30703" xr:uid="{6F4DA07F-8A61-4EE2-A017-D7B51880A557}"/>
    <cellStyle name="40% - Ênfase3 2 2 4 3 4" xfId="13423" xr:uid="{7980FE8D-3BB8-4351-863C-C97E51BF1D75}"/>
    <cellStyle name="40% - Ênfase3 2 2 4 3 4 2" xfId="36463" xr:uid="{10BE6372-83E8-4E9D-9998-AF54452B8AD2}"/>
    <cellStyle name="40% - Ênfase3 2 2 4 3 5" xfId="24943" xr:uid="{0F90B6FC-A5C0-4C67-B9BD-7B78B55BD8B6}"/>
    <cellStyle name="40% - Ênfase3 2 2 4 4" xfId="3343" xr:uid="{5E1E5A93-0E96-40C5-B55F-AEF786638F4B}"/>
    <cellStyle name="40% - Ênfase3 2 2 4 4 2" xfId="9103" xr:uid="{ED7BEC28-6F0A-4955-8BAF-16B9E174DBD9}"/>
    <cellStyle name="40% - Ênfase3 2 2 4 4 2 2" xfId="20623" xr:uid="{A261CE54-E50C-4F52-B815-C2A17A277855}"/>
    <cellStyle name="40% - Ênfase3 2 2 4 4 2 2 2" xfId="43663" xr:uid="{CD952782-50CD-47CA-BF23-8878ACDF7019}"/>
    <cellStyle name="40% - Ênfase3 2 2 4 4 2 3" xfId="32143" xr:uid="{D3DAB7F3-2994-432C-997E-77B8638D70B2}"/>
    <cellStyle name="40% - Ênfase3 2 2 4 4 3" xfId="14863" xr:uid="{61053650-BB2C-4312-B835-83F6997B0692}"/>
    <cellStyle name="40% - Ênfase3 2 2 4 4 3 2" xfId="37903" xr:uid="{033EA7BC-64A7-4819-90F2-E68A066A3F05}"/>
    <cellStyle name="40% - Ênfase3 2 2 4 4 4" xfId="26383" xr:uid="{16B0356F-0C6C-4E71-AF4B-EE2F1FDDE703}"/>
    <cellStyle name="40% - Ênfase3 2 2 4 5" xfId="6223" xr:uid="{72429B9A-5811-4718-B0A5-A683F0836FBD}"/>
    <cellStyle name="40% - Ênfase3 2 2 4 5 2" xfId="17743" xr:uid="{78CE21C5-9159-4405-A73A-43477E49A100}"/>
    <cellStyle name="40% - Ênfase3 2 2 4 5 2 2" xfId="40783" xr:uid="{18CE981E-3C6D-4775-B4BC-6E32BD97788B}"/>
    <cellStyle name="40% - Ênfase3 2 2 4 5 3" xfId="29263" xr:uid="{0365EA42-8744-4455-803D-C51D1E731A68}"/>
    <cellStyle name="40% - Ênfase3 2 2 4 6" xfId="11983" xr:uid="{2C05670A-4CA4-4DB2-B071-EDA8FAF178A9}"/>
    <cellStyle name="40% - Ênfase3 2 2 4 6 2" xfId="35023" xr:uid="{0824E9F3-6C8D-4CB6-A68D-53EC7D7B6D52}"/>
    <cellStyle name="40% - Ênfase3 2 2 4 7" xfId="23503" xr:uid="{E5FC534D-8565-4606-9BF9-215B3A36BA52}"/>
    <cellStyle name="40% - Ênfase3 2 2 5" xfId="823" xr:uid="{49D728E6-569C-4C0E-933E-BB87122CF020}"/>
    <cellStyle name="40% - Ênfase3 2 2 5 2" xfId="2263" xr:uid="{5E293C43-3907-477F-ACF1-4F5DF2710199}"/>
    <cellStyle name="40% - Ênfase3 2 2 5 2 2" xfId="5143" xr:uid="{C3BCD2CD-8FE1-4767-B11D-DFFA9898DA1C}"/>
    <cellStyle name="40% - Ênfase3 2 2 5 2 2 2" xfId="10903" xr:uid="{669954F1-EE0E-401B-9AEE-75BB38F3568A}"/>
    <cellStyle name="40% - Ênfase3 2 2 5 2 2 2 2" xfId="22423" xr:uid="{BBDCDFB6-37AF-4386-B6FE-7C90A6653B6A}"/>
    <cellStyle name="40% - Ênfase3 2 2 5 2 2 2 2 2" xfId="45463" xr:uid="{85C48693-AF17-4583-AE0F-5AF3B174FF96}"/>
    <cellStyle name="40% - Ênfase3 2 2 5 2 2 2 3" xfId="33943" xr:uid="{59D54EB9-E584-4980-BBB4-D8198DE22628}"/>
    <cellStyle name="40% - Ênfase3 2 2 5 2 2 3" xfId="16663" xr:uid="{4DFAA8E8-51A3-4032-99D0-B1624E517C48}"/>
    <cellStyle name="40% - Ênfase3 2 2 5 2 2 3 2" xfId="39703" xr:uid="{D3ACF33A-DD7E-4B86-923F-9783DD0B1B32}"/>
    <cellStyle name="40% - Ênfase3 2 2 5 2 2 4" xfId="28183" xr:uid="{BED2B6C2-AA85-4DFD-BB20-AF07099DC6E7}"/>
    <cellStyle name="40% - Ênfase3 2 2 5 2 3" xfId="8023" xr:uid="{932550A3-C365-4011-8505-05D9F1C9F357}"/>
    <cellStyle name="40% - Ênfase3 2 2 5 2 3 2" xfId="19543" xr:uid="{A1374A5B-58A7-42CB-8DF1-0F534834FAC8}"/>
    <cellStyle name="40% - Ênfase3 2 2 5 2 3 2 2" xfId="42583" xr:uid="{43E7DCA7-20AF-4980-AED6-05FB6A8743FC}"/>
    <cellStyle name="40% - Ênfase3 2 2 5 2 3 3" xfId="31063" xr:uid="{9CDDD1C3-122F-4122-85CE-D45AD987E094}"/>
    <cellStyle name="40% - Ênfase3 2 2 5 2 4" xfId="13783" xr:uid="{1637219C-3B9F-4A43-B38B-EF11AFDF3C24}"/>
    <cellStyle name="40% - Ênfase3 2 2 5 2 4 2" xfId="36823" xr:uid="{07DA6CD2-5BB1-41DF-A060-5939F22B43EC}"/>
    <cellStyle name="40% - Ênfase3 2 2 5 2 5" xfId="25303" xr:uid="{93E80927-1EF3-4C85-8FE0-26B52D04DAAC}"/>
    <cellStyle name="40% - Ênfase3 2 2 5 3" xfId="3703" xr:uid="{598D8046-CB72-44CA-8CAF-540C1EC18E8D}"/>
    <cellStyle name="40% - Ênfase3 2 2 5 3 2" xfId="9463" xr:uid="{9CBA1C2F-9FA1-4DA8-8D10-30C82A0CE451}"/>
    <cellStyle name="40% - Ênfase3 2 2 5 3 2 2" xfId="20983" xr:uid="{7AD6ECB0-9F5F-4A41-B907-F46E9A7553B4}"/>
    <cellStyle name="40% - Ênfase3 2 2 5 3 2 2 2" xfId="44023" xr:uid="{863B5E36-550C-4010-8B1D-AEC47854CFAF}"/>
    <cellStyle name="40% - Ênfase3 2 2 5 3 2 3" xfId="32503" xr:uid="{C554CEAA-EF3A-44EE-A7BB-C4694A1002DC}"/>
    <cellStyle name="40% - Ênfase3 2 2 5 3 3" xfId="15223" xr:uid="{E96BF323-4AC8-404F-9956-F0D3B4734456}"/>
    <cellStyle name="40% - Ênfase3 2 2 5 3 3 2" xfId="38263" xr:uid="{9E452017-F660-4C05-BBDF-63F3F80B63A8}"/>
    <cellStyle name="40% - Ênfase3 2 2 5 3 4" xfId="26743" xr:uid="{10DC32F8-BFA6-4B47-9472-D7F43CE2AFE7}"/>
    <cellStyle name="40% - Ênfase3 2 2 5 4" xfId="6583" xr:uid="{111AAD3C-5543-4331-92C3-E6123C4FAEA7}"/>
    <cellStyle name="40% - Ênfase3 2 2 5 4 2" xfId="18103" xr:uid="{8596697F-7656-4BDE-814D-CE7E6F91EA82}"/>
    <cellStyle name="40% - Ênfase3 2 2 5 4 2 2" xfId="41143" xr:uid="{2F4CE7FF-7DE8-4416-A00C-C26C69A72BDA}"/>
    <cellStyle name="40% - Ênfase3 2 2 5 4 3" xfId="29623" xr:uid="{F5ACDB78-EA95-4048-9801-2568CF011432}"/>
    <cellStyle name="40% - Ênfase3 2 2 5 5" xfId="12343" xr:uid="{4132FBB6-4682-41FC-9000-88A389658116}"/>
    <cellStyle name="40% - Ênfase3 2 2 5 5 2" xfId="35383" xr:uid="{DC7D0D5E-9231-47CA-B2A2-ED4D171F778E}"/>
    <cellStyle name="40% - Ênfase3 2 2 5 6" xfId="23863" xr:uid="{C53F8579-CDC6-48AF-A8FF-4A6FB202FD98}"/>
    <cellStyle name="40% - Ênfase3 2 2 6" xfId="1543" xr:uid="{61DDD802-238C-4357-8483-128E4D8D32DE}"/>
    <cellStyle name="40% - Ênfase3 2 2 6 2" xfId="4423" xr:uid="{3D00C9A8-8176-49F4-9300-F63A1A26EEC3}"/>
    <cellStyle name="40% - Ênfase3 2 2 6 2 2" xfId="10183" xr:uid="{68F40B41-7658-4E6B-87BE-FE70AF7B7172}"/>
    <cellStyle name="40% - Ênfase3 2 2 6 2 2 2" xfId="21703" xr:uid="{4C9F7939-97E3-4690-ACFE-4D572E376804}"/>
    <cellStyle name="40% - Ênfase3 2 2 6 2 2 2 2" xfId="44743" xr:uid="{CD088B4F-40A7-4C8D-83B6-45A8F42D7C05}"/>
    <cellStyle name="40% - Ênfase3 2 2 6 2 2 3" xfId="33223" xr:uid="{9099B39F-F11E-4B9B-BC8A-C3F2E433ED06}"/>
    <cellStyle name="40% - Ênfase3 2 2 6 2 3" xfId="15943" xr:uid="{5647213C-BF76-4C08-AC82-A751DB656348}"/>
    <cellStyle name="40% - Ênfase3 2 2 6 2 3 2" xfId="38983" xr:uid="{50F8F285-208B-4337-868A-B4E826295526}"/>
    <cellStyle name="40% - Ênfase3 2 2 6 2 4" xfId="27463" xr:uid="{7A871CD7-7880-4787-A9FF-1216E97DE8A2}"/>
    <cellStyle name="40% - Ênfase3 2 2 6 3" xfId="7303" xr:uid="{EB2713A4-CA87-43A7-A123-F1A738B2501F}"/>
    <cellStyle name="40% - Ênfase3 2 2 6 3 2" xfId="18823" xr:uid="{1A54A68E-AFE7-4B85-8D03-1FC41186B53F}"/>
    <cellStyle name="40% - Ênfase3 2 2 6 3 2 2" xfId="41863" xr:uid="{70F38F97-0829-4C7D-8B05-5E1D7D2E127D}"/>
    <cellStyle name="40% - Ênfase3 2 2 6 3 3" xfId="30343" xr:uid="{C2B257D2-38C1-42D8-A1C0-3B4646D66574}"/>
    <cellStyle name="40% - Ênfase3 2 2 6 4" xfId="13063" xr:uid="{B02B9B26-FC9C-434B-99C0-E473A8366249}"/>
    <cellStyle name="40% - Ênfase3 2 2 6 4 2" xfId="36103" xr:uid="{A3990E17-15F3-4921-9EEE-C66E5B08E833}"/>
    <cellStyle name="40% - Ênfase3 2 2 6 5" xfId="24583" xr:uid="{4F25D05A-9DE8-460B-8156-CA2F1C8B0F39}"/>
    <cellStyle name="40% - Ênfase3 2 2 7" xfId="2983" xr:uid="{F4D56D71-6D64-466E-80B4-CF401D4436C9}"/>
    <cellStyle name="40% - Ênfase3 2 2 7 2" xfId="8743" xr:uid="{FCFA6A95-309F-412C-A27D-A5BC6207CC0A}"/>
    <cellStyle name="40% - Ênfase3 2 2 7 2 2" xfId="20263" xr:uid="{587656D1-0B59-4542-B47E-0C3B8811377F}"/>
    <cellStyle name="40% - Ênfase3 2 2 7 2 2 2" xfId="43303" xr:uid="{A4524D9A-9E00-46A3-A613-226707C2E760}"/>
    <cellStyle name="40% - Ênfase3 2 2 7 2 3" xfId="31783" xr:uid="{E5B9DFA5-29F6-427B-BCA6-573F03D42A0E}"/>
    <cellStyle name="40% - Ênfase3 2 2 7 3" xfId="14503" xr:uid="{BAC88E1A-902D-4375-A227-22186015C72C}"/>
    <cellStyle name="40% - Ênfase3 2 2 7 3 2" xfId="37543" xr:uid="{24750A6F-D793-4918-9CA7-F3F76E0B5973}"/>
    <cellStyle name="40% - Ênfase3 2 2 7 4" xfId="26023" xr:uid="{A3D932E6-FE59-4194-97C2-A2C131B8A11D}"/>
    <cellStyle name="40% - Ênfase3 2 2 8" xfId="5863" xr:uid="{EE304DAC-E725-4317-ADB4-96D835E26A67}"/>
    <cellStyle name="40% - Ênfase3 2 2 8 2" xfId="17383" xr:uid="{4A7E96F6-EEA6-4FA3-A64B-2A909282CBA2}"/>
    <cellStyle name="40% - Ênfase3 2 2 8 2 2" xfId="40423" xr:uid="{F0853A53-07F8-43E7-BC5A-02210C0FC57C}"/>
    <cellStyle name="40% - Ênfase3 2 2 8 3" xfId="28903" xr:uid="{1DF9E0D0-0812-46CD-BC33-EBA9A219942D}"/>
    <cellStyle name="40% - Ênfase3 2 2 9" xfId="11623" xr:uid="{A7184DAD-60A9-4354-BE7C-DAB9C6781F81}"/>
    <cellStyle name="40% - Ênfase3 2 2 9 2" xfId="34663" xr:uid="{EBB94C81-9A69-4BF0-829E-6035F644BB68}"/>
    <cellStyle name="40% - Ênfase3 2 3" xfId="148" xr:uid="{6B8FF46D-4029-4E89-A3B6-E1A108FBB3B0}"/>
    <cellStyle name="40% - Ênfase3 2 3 2" xfId="328" xr:uid="{3DD7A824-DEBE-4B1E-B045-51A6D915A29D}"/>
    <cellStyle name="40% - Ênfase3 2 3 2 2" xfId="688" xr:uid="{51999BAF-2B5A-406F-8C66-4106E4FF4E0F}"/>
    <cellStyle name="40% - Ênfase3 2 3 2 2 2" xfId="1408" xr:uid="{64A64A4A-7E15-4A56-802F-8E6DC70662A2}"/>
    <cellStyle name="40% - Ênfase3 2 3 2 2 2 2" xfId="2848" xr:uid="{681F04B5-74A2-454B-A244-D48127E94264}"/>
    <cellStyle name="40% - Ênfase3 2 3 2 2 2 2 2" xfId="5728" xr:uid="{26AF04B9-3497-4BEF-BE4B-2829323F592C}"/>
    <cellStyle name="40% - Ênfase3 2 3 2 2 2 2 2 2" xfId="11488" xr:uid="{F6969FDD-18C8-4C6C-AD51-8CF1107D88A7}"/>
    <cellStyle name="40% - Ênfase3 2 3 2 2 2 2 2 2 2" xfId="23008" xr:uid="{47428C19-F7C5-443E-BAF5-4F977971196B}"/>
    <cellStyle name="40% - Ênfase3 2 3 2 2 2 2 2 2 2 2" xfId="46048" xr:uid="{50687BDB-0ADE-49AB-AB7B-C2F50DE8AC9C}"/>
    <cellStyle name="40% - Ênfase3 2 3 2 2 2 2 2 2 3" xfId="34528" xr:uid="{1B4EE81F-B640-4F53-B528-9FFB6824242E}"/>
    <cellStyle name="40% - Ênfase3 2 3 2 2 2 2 2 3" xfId="17248" xr:uid="{A947A0F6-E3A0-4CDB-8BE6-94D964192D59}"/>
    <cellStyle name="40% - Ênfase3 2 3 2 2 2 2 2 3 2" xfId="40288" xr:uid="{CCBFDCEE-D4DB-40A6-B829-75840DE3078B}"/>
    <cellStyle name="40% - Ênfase3 2 3 2 2 2 2 2 4" xfId="28768" xr:uid="{C795A7BF-AF97-45C6-9276-F7C8859DE2D6}"/>
    <cellStyle name="40% - Ênfase3 2 3 2 2 2 2 3" xfId="8608" xr:uid="{D0A3A32B-4D0C-441A-B86A-4FADF56B473A}"/>
    <cellStyle name="40% - Ênfase3 2 3 2 2 2 2 3 2" xfId="20128" xr:uid="{EA44AD85-0BD5-4EC2-832B-D5337F8DE3DA}"/>
    <cellStyle name="40% - Ênfase3 2 3 2 2 2 2 3 2 2" xfId="43168" xr:uid="{CCACF84C-3154-466F-845F-85ED2E9191CF}"/>
    <cellStyle name="40% - Ênfase3 2 3 2 2 2 2 3 3" xfId="31648" xr:uid="{F438FBB9-3537-43C6-A707-8AAB3F4714EB}"/>
    <cellStyle name="40% - Ênfase3 2 3 2 2 2 2 4" xfId="14368" xr:uid="{BA58AF02-955D-4511-82C6-93164EECF5FA}"/>
    <cellStyle name="40% - Ênfase3 2 3 2 2 2 2 4 2" xfId="37408" xr:uid="{0A7CDCCC-DCA1-40F9-9684-BACDFA488206}"/>
    <cellStyle name="40% - Ênfase3 2 3 2 2 2 2 5" xfId="25888" xr:uid="{1E0F6308-5396-436F-A351-189EBB41D703}"/>
    <cellStyle name="40% - Ênfase3 2 3 2 2 2 3" xfId="4288" xr:uid="{6A5276EE-B2F3-4D82-949F-0B267EF6C782}"/>
    <cellStyle name="40% - Ênfase3 2 3 2 2 2 3 2" xfId="10048" xr:uid="{A3324849-1D39-41F8-9BA6-C20D98F3577C}"/>
    <cellStyle name="40% - Ênfase3 2 3 2 2 2 3 2 2" xfId="21568" xr:uid="{B39324CE-C90F-4FFE-AEE2-AD62A828F0E0}"/>
    <cellStyle name="40% - Ênfase3 2 3 2 2 2 3 2 2 2" xfId="44608" xr:uid="{E5682094-A70F-461B-810D-D3CD215BFE36}"/>
    <cellStyle name="40% - Ênfase3 2 3 2 2 2 3 2 3" xfId="33088" xr:uid="{356988E3-179B-40EE-92C8-023AFED91760}"/>
    <cellStyle name="40% - Ênfase3 2 3 2 2 2 3 3" xfId="15808" xr:uid="{AED5FE85-CE81-4709-A808-68936B9785CB}"/>
    <cellStyle name="40% - Ênfase3 2 3 2 2 2 3 3 2" xfId="38848" xr:uid="{1F63C318-5B8D-4E21-8391-A3A85CC2498A}"/>
    <cellStyle name="40% - Ênfase3 2 3 2 2 2 3 4" xfId="27328" xr:uid="{A92949E7-39C8-4D68-B059-48B3C3730372}"/>
    <cellStyle name="40% - Ênfase3 2 3 2 2 2 4" xfId="7168" xr:uid="{4A164E99-478E-490E-B3A1-D49ABC3181FF}"/>
    <cellStyle name="40% - Ênfase3 2 3 2 2 2 4 2" xfId="18688" xr:uid="{4F2896F0-0E31-48F9-AB78-545398497ECB}"/>
    <cellStyle name="40% - Ênfase3 2 3 2 2 2 4 2 2" xfId="41728" xr:uid="{9E766479-E527-438F-9FF7-40459F200020}"/>
    <cellStyle name="40% - Ênfase3 2 3 2 2 2 4 3" xfId="30208" xr:uid="{0699F608-EA39-4B20-8D7F-38C55F6EC5C5}"/>
    <cellStyle name="40% - Ênfase3 2 3 2 2 2 5" xfId="12928" xr:uid="{94D21269-3D26-46B0-B343-9B1CC9E01940}"/>
    <cellStyle name="40% - Ênfase3 2 3 2 2 2 5 2" xfId="35968" xr:uid="{C80387A2-57E6-4937-B1C4-7B05D06172AE}"/>
    <cellStyle name="40% - Ênfase3 2 3 2 2 2 6" xfId="24448" xr:uid="{A6BFB4CD-C543-4A4E-954C-1674FD5774EA}"/>
    <cellStyle name="40% - Ênfase3 2 3 2 2 3" xfId="2128" xr:uid="{B3DEC250-A209-4278-986E-51247C909F39}"/>
    <cellStyle name="40% - Ênfase3 2 3 2 2 3 2" xfId="5008" xr:uid="{2ED69B6B-24DF-4AFF-8CF7-3ABF2163571B}"/>
    <cellStyle name="40% - Ênfase3 2 3 2 2 3 2 2" xfId="10768" xr:uid="{83629B52-4A7E-4D89-B227-848C51EB607F}"/>
    <cellStyle name="40% - Ênfase3 2 3 2 2 3 2 2 2" xfId="22288" xr:uid="{A4809ED9-9DF7-4A09-890E-F2C43DF62CFB}"/>
    <cellStyle name="40% - Ênfase3 2 3 2 2 3 2 2 2 2" xfId="45328" xr:uid="{FA711EB2-FB1A-4B49-82A4-1D73F6D5B2F1}"/>
    <cellStyle name="40% - Ênfase3 2 3 2 2 3 2 2 3" xfId="33808" xr:uid="{B506E733-9753-47DF-92EA-EB2524F346CD}"/>
    <cellStyle name="40% - Ênfase3 2 3 2 2 3 2 3" xfId="16528" xr:uid="{8224602F-0BB5-440B-B332-8CFF2D87A228}"/>
    <cellStyle name="40% - Ênfase3 2 3 2 2 3 2 3 2" xfId="39568" xr:uid="{E9B00A9C-A69C-4193-9B61-7CA56332BFBC}"/>
    <cellStyle name="40% - Ênfase3 2 3 2 2 3 2 4" xfId="28048" xr:uid="{8B1E4250-E6E2-41A6-8810-5C2CB3D7667E}"/>
    <cellStyle name="40% - Ênfase3 2 3 2 2 3 3" xfId="7888" xr:uid="{148C25B3-1AC2-47F5-974A-BBFBA1FFC176}"/>
    <cellStyle name="40% - Ênfase3 2 3 2 2 3 3 2" xfId="19408" xr:uid="{915F22F3-36B4-4693-AEF4-86C3547F0468}"/>
    <cellStyle name="40% - Ênfase3 2 3 2 2 3 3 2 2" xfId="42448" xr:uid="{0458F696-9AAC-48C9-AFA4-3F0F212DE12E}"/>
    <cellStyle name="40% - Ênfase3 2 3 2 2 3 3 3" xfId="30928" xr:uid="{30DDF7D0-EF82-4F19-A521-9C2D5DF5B455}"/>
    <cellStyle name="40% - Ênfase3 2 3 2 2 3 4" xfId="13648" xr:uid="{0945AAC7-9338-4439-91D5-9807653BA785}"/>
    <cellStyle name="40% - Ênfase3 2 3 2 2 3 4 2" xfId="36688" xr:uid="{FBF89465-85A0-438B-9EE6-A7C221DF7038}"/>
    <cellStyle name="40% - Ênfase3 2 3 2 2 3 5" xfId="25168" xr:uid="{73B9E6C5-0F4E-4FC6-8C00-2C3997BD0D91}"/>
    <cellStyle name="40% - Ênfase3 2 3 2 2 4" xfId="3568" xr:uid="{B2FE0530-2F46-4220-B8E3-CA8C70C953B9}"/>
    <cellStyle name="40% - Ênfase3 2 3 2 2 4 2" xfId="9328" xr:uid="{30FD25FA-9063-496A-8055-1364EC4663AB}"/>
    <cellStyle name="40% - Ênfase3 2 3 2 2 4 2 2" xfId="20848" xr:uid="{1FF6F66C-B060-4B1B-9631-12FBB5599110}"/>
    <cellStyle name="40% - Ênfase3 2 3 2 2 4 2 2 2" xfId="43888" xr:uid="{702E40AB-7790-4AF4-BD3F-03D0C8D78B0F}"/>
    <cellStyle name="40% - Ênfase3 2 3 2 2 4 2 3" xfId="32368" xr:uid="{47CC5D27-5484-4766-AFB6-7AF1D34CA65E}"/>
    <cellStyle name="40% - Ênfase3 2 3 2 2 4 3" xfId="15088" xr:uid="{3A38E852-7C56-4698-98D6-DC127072AA1F}"/>
    <cellStyle name="40% - Ênfase3 2 3 2 2 4 3 2" xfId="38128" xr:uid="{BC64D0B3-F921-4648-8AC7-7D8B3B59B259}"/>
    <cellStyle name="40% - Ênfase3 2 3 2 2 4 4" xfId="26608" xr:uid="{9FF4514D-99DE-4CEB-B56E-C54323F3CD13}"/>
    <cellStyle name="40% - Ênfase3 2 3 2 2 5" xfId="6448" xr:uid="{6A2F5811-84B1-4013-9CA6-7320B0A1B406}"/>
    <cellStyle name="40% - Ênfase3 2 3 2 2 5 2" xfId="17968" xr:uid="{00E28893-1252-46D8-9AB2-FCBA117064AE}"/>
    <cellStyle name="40% - Ênfase3 2 3 2 2 5 2 2" xfId="41008" xr:uid="{95D28DE8-B03B-41CD-821E-D27B084EE65E}"/>
    <cellStyle name="40% - Ênfase3 2 3 2 2 5 3" xfId="29488" xr:uid="{38A244CA-AA8D-4725-8E66-7726472CD7E9}"/>
    <cellStyle name="40% - Ênfase3 2 3 2 2 6" xfId="12208" xr:uid="{E63451F2-70AE-4752-8DDE-4C706B6C4440}"/>
    <cellStyle name="40% - Ênfase3 2 3 2 2 6 2" xfId="35248" xr:uid="{1BF673BC-0301-4CF7-BAE9-2E39FD67BCC3}"/>
    <cellStyle name="40% - Ênfase3 2 3 2 2 7" xfId="23728" xr:uid="{D695F7FF-1960-409A-AA61-4CB029DAAE22}"/>
    <cellStyle name="40% - Ênfase3 2 3 2 3" xfId="1048" xr:uid="{93928C60-FDE8-4665-A309-24977A748231}"/>
    <cellStyle name="40% - Ênfase3 2 3 2 3 2" xfId="2488" xr:uid="{7BD065E7-57B3-4366-8FEC-25C4CA532CAC}"/>
    <cellStyle name="40% - Ênfase3 2 3 2 3 2 2" xfId="5368" xr:uid="{4FCF96CB-618F-45A5-851E-23AD425E51FB}"/>
    <cellStyle name="40% - Ênfase3 2 3 2 3 2 2 2" xfId="11128" xr:uid="{52227961-4437-4A2E-9CF4-D9DCC2F4E769}"/>
    <cellStyle name="40% - Ênfase3 2 3 2 3 2 2 2 2" xfId="22648" xr:uid="{FDAA0392-87D8-44EF-BC01-77B975EA35CC}"/>
    <cellStyle name="40% - Ênfase3 2 3 2 3 2 2 2 2 2" xfId="45688" xr:uid="{88490B3A-B440-476F-ACA6-DF40DBDF9484}"/>
    <cellStyle name="40% - Ênfase3 2 3 2 3 2 2 2 3" xfId="34168" xr:uid="{9887C60B-841C-4A1F-957D-09EDFDAADE7D}"/>
    <cellStyle name="40% - Ênfase3 2 3 2 3 2 2 3" xfId="16888" xr:uid="{ABFF273B-6D4D-4DCA-A2DE-3C4BEB6D736F}"/>
    <cellStyle name="40% - Ênfase3 2 3 2 3 2 2 3 2" xfId="39928" xr:uid="{818DC1D9-D9DF-4E74-9445-D3435DD2EA22}"/>
    <cellStyle name="40% - Ênfase3 2 3 2 3 2 2 4" xfId="28408" xr:uid="{4460E324-8AAF-416A-8725-4258FD67BC65}"/>
    <cellStyle name="40% - Ênfase3 2 3 2 3 2 3" xfId="8248" xr:uid="{6328725C-5476-4C74-BF28-F67DD6F1CED2}"/>
    <cellStyle name="40% - Ênfase3 2 3 2 3 2 3 2" xfId="19768" xr:uid="{BB44DBCA-D2AA-4CAD-87BB-B06E88B8F682}"/>
    <cellStyle name="40% - Ênfase3 2 3 2 3 2 3 2 2" xfId="42808" xr:uid="{E31D76CF-FF08-402C-B290-70D19333A40A}"/>
    <cellStyle name="40% - Ênfase3 2 3 2 3 2 3 3" xfId="31288" xr:uid="{E25264DC-9C80-4898-B408-0E6E36F428B0}"/>
    <cellStyle name="40% - Ênfase3 2 3 2 3 2 4" xfId="14008" xr:uid="{7E83FC18-74CE-4D0D-B221-35A5960A629E}"/>
    <cellStyle name="40% - Ênfase3 2 3 2 3 2 4 2" xfId="37048" xr:uid="{BAA9CA04-4C31-4521-A837-9AEA42F78C8A}"/>
    <cellStyle name="40% - Ênfase3 2 3 2 3 2 5" xfId="25528" xr:uid="{F00DC083-A783-44E2-9CDA-B5E6F6F50454}"/>
    <cellStyle name="40% - Ênfase3 2 3 2 3 3" xfId="3928" xr:uid="{4AD930B3-A2C4-45D6-B11B-92EF42F9A73D}"/>
    <cellStyle name="40% - Ênfase3 2 3 2 3 3 2" xfId="9688" xr:uid="{D2DA7084-9466-4B17-9D16-7C0BCEE8AD82}"/>
    <cellStyle name="40% - Ênfase3 2 3 2 3 3 2 2" xfId="21208" xr:uid="{4B60393C-5F1A-45A5-93A5-E78CF397957A}"/>
    <cellStyle name="40% - Ênfase3 2 3 2 3 3 2 2 2" xfId="44248" xr:uid="{C41BD10B-7525-4583-AC92-462419128F11}"/>
    <cellStyle name="40% - Ênfase3 2 3 2 3 3 2 3" xfId="32728" xr:uid="{14F48A12-D917-4ECB-B97E-51035B63D761}"/>
    <cellStyle name="40% - Ênfase3 2 3 2 3 3 3" xfId="15448" xr:uid="{9275E17A-F039-470F-AC54-D49197EFD141}"/>
    <cellStyle name="40% - Ênfase3 2 3 2 3 3 3 2" xfId="38488" xr:uid="{9BAD93AF-42FB-48A3-B0C1-39A2EBCA414B}"/>
    <cellStyle name="40% - Ênfase3 2 3 2 3 3 4" xfId="26968" xr:uid="{DCEC8BD0-643A-4685-BFCD-748E567B206B}"/>
    <cellStyle name="40% - Ênfase3 2 3 2 3 4" xfId="6808" xr:uid="{FD3FB7DC-BCFA-488A-B77C-E4F22BCF1570}"/>
    <cellStyle name="40% - Ênfase3 2 3 2 3 4 2" xfId="18328" xr:uid="{7F10114C-9D13-423A-A2E8-C9C1F366A757}"/>
    <cellStyle name="40% - Ênfase3 2 3 2 3 4 2 2" xfId="41368" xr:uid="{A1535E91-6B99-4DBB-85AC-CE7DA241CDF7}"/>
    <cellStyle name="40% - Ênfase3 2 3 2 3 4 3" xfId="29848" xr:uid="{BCC05570-4C5B-4A40-949E-02EA1928C205}"/>
    <cellStyle name="40% - Ênfase3 2 3 2 3 5" xfId="12568" xr:uid="{51C4EA27-19C5-4A5D-BC31-0149BEB81BD7}"/>
    <cellStyle name="40% - Ênfase3 2 3 2 3 5 2" xfId="35608" xr:uid="{C5E0D0AE-0E2B-491D-BEA3-740ACC940472}"/>
    <cellStyle name="40% - Ênfase3 2 3 2 3 6" xfId="24088" xr:uid="{B9FACA65-3D2C-4100-B87E-902F09555976}"/>
    <cellStyle name="40% - Ênfase3 2 3 2 4" xfId="1768" xr:uid="{9537FDA1-6217-4A66-9EB1-93ACBD1D6902}"/>
    <cellStyle name="40% - Ênfase3 2 3 2 4 2" xfId="4648" xr:uid="{F12712A9-535D-448F-890D-2FBED14C2B8E}"/>
    <cellStyle name="40% - Ênfase3 2 3 2 4 2 2" xfId="10408" xr:uid="{0159D6CF-1164-40CA-8A5E-AAADBE9FC1D2}"/>
    <cellStyle name="40% - Ênfase3 2 3 2 4 2 2 2" xfId="21928" xr:uid="{7A64213D-966A-41A9-898A-38C65A8D2971}"/>
    <cellStyle name="40% - Ênfase3 2 3 2 4 2 2 2 2" xfId="44968" xr:uid="{C6903EF7-6B58-4572-BB53-31C9BE36463B}"/>
    <cellStyle name="40% - Ênfase3 2 3 2 4 2 2 3" xfId="33448" xr:uid="{1285B0A4-94C3-449B-97F1-ECBB72C69D95}"/>
    <cellStyle name="40% - Ênfase3 2 3 2 4 2 3" xfId="16168" xr:uid="{E86F96FD-0E69-41DF-BFD5-B0E24D48B13B}"/>
    <cellStyle name="40% - Ênfase3 2 3 2 4 2 3 2" xfId="39208" xr:uid="{85144DFC-9DEF-4487-BACB-FDB4AB485A75}"/>
    <cellStyle name="40% - Ênfase3 2 3 2 4 2 4" xfId="27688" xr:uid="{8D076CD9-3E08-4529-BB27-0E01D7B77AAB}"/>
    <cellStyle name="40% - Ênfase3 2 3 2 4 3" xfId="7528" xr:uid="{436A0887-CD3C-44AB-B169-234F0B1A0185}"/>
    <cellStyle name="40% - Ênfase3 2 3 2 4 3 2" xfId="19048" xr:uid="{D0DA5752-A49B-4299-A489-7A4A0BE3331E}"/>
    <cellStyle name="40% - Ênfase3 2 3 2 4 3 2 2" xfId="42088" xr:uid="{7A7F06E3-B21F-41CD-90B3-BCAF7323DAA0}"/>
    <cellStyle name="40% - Ênfase3 2 3 2 4 3 3" xfId="30568" xr:uid="{2F746812-8999-47EE-ACE7-E9098C9DF474}"/>
    <cellStyle name="40% - Ênfase3 2 3 2 4 4" xfId="13288" xr:uid="{C25C7BDA-A7AF-4604-9D3B-834A782CF748}"/>
    <cellStyle name="40% - Ênfase3 2 3 2 4 4 2" xfId="36328" xr:uid="{63125E57-DC2D-41F5-85A3-5CD77BEB6562}"/>
    <cellStyle name="40% - Ênfase3 2 3 2 4 5" xfId="24808" xr:uid="{43DB3C21-D48C-41A0-9A4B-5F13F892C959}"/>
    <cellStyle name="40% - Ênfase3 2 3 2 5" xfId="3208" xr:uid="{48068FE8-E0E9-4BB7-8264-C25917E7819E}"/>
    <cellStyle name="40% - Ênfase3 2 3 2 5 2" xfId="8968" xr:uid="{7B640A8F-58DD-4487-B594-271537A964C7}"/>
    <cellStyle name="40% - Ênfase3 2 3 2 5 2 2" xfId="20488" xr:uid="{35A08DC3-367E-4ABA-B328-07CEAC533B15}"/>
    <cellStyle name="40% - Ênfase3 2 3 2 5 2 2 2" xfId="43528" xr:uid="{0EA01727-FE8B-4C6A-9780-920D426F3D1A}"/>
    <cellStyle name="40% - Ênfase3 2 3 2 5 2 3" xfId="32008" xr:uid="{02362CBC-0971-4009-B952-C17F7356E8F0}"/>
    <cellStyle name="40% - Ênfase3 2 3 2 5 3" xfId="14728" xr:uid="{1F001C1F-5C0D-49B8-B88D-240A6095DB9D}"/>
    <cellStyle name="40% - Ênfase3 2 3 2 5 3 2" xfId="37768" xr:uid="{FECD8F79-201A-4482-94F0-0106AF3303CD}"/>
    <cellStyle name="40% - Ênfase3 2 3 2 5 4" xfId="26248" xr:uid="{6E612D80-B761-4E59-8726-07A433657174}"/>
    <cellStyle name="40% - Ênfase3 2 3 2 6" xfId="6088" xr:uid="{F13F42CC-EC5C-4483-807D-6A8A934F98A4}"/>
    <cellStyle name="40% - Ênfase3 2 3 2 6 2" xfId="17608" xr:uid="{E468A5D3-D7B5-4CA1-886F-79FD81F116B3}"/>
    <cellStyle name="40% - Ênfase3 2 3 2 6 2 2" xfId="40648" xr:uid="{C3E6D30E-0DA6-4781-9F85-9A79972F9604}"/>
    <cellStyle name="40% - Ênfase3 2 3 2 6 3" xfId="29128" xr:uid="{870430C9-31D5-44C7-AFA1-97B44E79F277}"/>
    <cellStyle name="40% - Ênfase3 2 3 2 7" xfId="11848" xr:uid="{DBFF0894-52CA-4A03-B4E5-3D293FB86F8E}"/>
    <cellStyle name="40% - Ênfase3 2 3 2 7 2" xfId="34888" xr:uid="{A777293C-3A8F-4D26-BD27-3B0E35C3903B}"/>
    <cellStyle name="40% - Ênfase3 2 3 2 8" xfId="23368" xr:uid="{2742BE39-8E9A-4B1E-A193-598C121A6DEB}"/>
    <cellStyle name="40% - Ênfase3 2 3 3" xfId="508" xr:uid="{1F7BB796-A2A5-4EE9-B153-8F0DAA19C6FB}"/>
    <cellStyle name="40% - Ênfase3 2 3 3 2" xfId="1228" xr:uid="{81B9BFBC-4008-4499-80ED-961091674CAB}"/>
    <cellStyle name="40% - Ênfase3 2 3 3 2 2" xfId="2668" xr:uid="{C6A52A22-B1A6-4B07-8F4D-0149A52A1148}"/>
    <cellStyle name="40% - Ênfase3 2 3 3 2 2 2" xfId="5548" xr:uid="{62336135-626F-4814-9E9D-793C853C708E}"/>
    <cellStyle name="40% - Ênfase3 2 3 3 2 2 2 2" xfId="11308" xr:uid="{3BCC5FDA-3C58-46E9-B870-76524E9D11E5}"/>
    <cellStyle name="40% - Ênfase3 2 3 3 2 2 2 2 2" xfId="22828" xr:uid="{C27195AD-B5D9-411E-9586-E495DE588925}"/>
    <cellStyle name="40% - Ênfase3 2 3 3 2 2 2 2 2 2" xfId="45868" xr:uid="{C1EFD52C-25B4-4C67-A893-60B58BE38D7D}"/>
    <cellStyle name="40% - Ênfase3 2 3 3 2 2 2 2 3" xfId="34348" xr:uid="{95816711-63BE-4BF7-8AFE-8E6F2B2E5658}"/>
    <cellStyle name="40% - Ênfase3 2 3 3 2 2 2 3" xfId="17068" xr:uid="{2AF1BA3B-0E1C-49B2-81FD-2591C21A84EE}"/>
    <cellStyle name="40% - Ênfase3 2 3 3 2 2 2 3 2" xfId="40108" xr:uid="{1851A04C-0BC8-40C8-8468-C399A05AC46C}"/>
    <cellStyle name="40% - Ênfase3 2 3 3 2 2 2 4" xfId="28588" xr:uid="{688E4F54-A197-4677-BB85-37714A6A4C6F}"/>
    <cellStyle name="40% - Ênfase3 2 3 3 2 2 3" xfId="8428" xr:uid="{C4E2A172-F419-4534-BF5B-892D0EF86469}"/>
    <cellStyle name="40% - Ênfase3 2 3 3 2 2 3 2" xfId="19948" xr:uid="{72622D69-75F1-4CEC-A97B-B47552C04259}"/>
    <cellStyle name="40% - Ênfase3 2 3 3 2 2 3 2 2" xfId="42988" xr:uid="{14CEFE7C-36DA-4C8E-9B67-2ECCDE032E59}"/>
    <cellStyle name="40% - Ênfase3 2 3 3 2 2 3 3" xfId="31468" xr:uid="{0DB4B0F7-DFBE-47C5-8C43-26B90FC9FCAF}"/>
    <cellStyle name="40% - Ênfase3 2 3 3 2 2 4" xfId="14188" xr:uid="{18859720-9667-49D7-AA3F-B16DC7D87FEE}"/>
    <cellStyle name="40% - Ênfase3 2 3 3 2 2 4 2" xfId="37228" xr:uid="{A6DDC9BF-6F92-4444-803A-3F31BEE859DA}"/>
    <cellStyle name="40% - Ênfase3 2 3 3 2 2 5" xfId="25708" xr:uid="{329F9CDE-6D83-4832-9C1C-CFC4AEB7288D}"/>
    <cellStyle name="40% - Ênfase3 2 3 3 2 3" xfId="4108" xr:uid="{DE92BB12-E285-4B8A-B6AD-8C6FF72E7DDB}"/>
    <cellStyle name="40% - Ênfase3 2 3 3 2 3 2" xfId="9868" xr:uid="{5DEC426E-D23E-4346-85B0-37E6D6DD5489}"/>
    <cellStyle name="40% - Ênfase3 2 3 3 2 3 2 2" xfId="21388" xr:uid="{1FDB70AA-C7DF-4CEF-B741-2C8BB8C079F8}"/>
    <cellStyle name="40% - Ênfase3 2 3 3 2 3 2 2 2" xfId="44428" xr:uid="{D7542296-2F69-4545-BCA5-CD659087D010}"/>
    <cellStyle name="40% - Ênfase3 2 3 3 2 3 2 3" xfId="32908" xr:uid="{30FCED05-7775-4FA2-9BB9-55F513AA0036}"/>
    <cellStyle name="40% - Ênfase3 2 3 3 2 3 3" xfId="15628" xr:uid="{FB967D30-19FB-4367-A57C-692480FC5C82}"/>
    <cellStyle name="40% - Ênfase3 2 3 3 2 3 3 2" xfId="38668" xr:uid="{669EBC63-32F1-4471-BD1A-591D0DCFA57D}"/>
    <cellStyle name="40% - Ênfase3 2 3 3 2 3 4" xfId="27148" xr:uid="{C08F3ED1-F4EB-4858-AC08-C8B1275EB4C9}"/>
    <cellStyle name="40% - Ênfase3 2 3 3 2 4" xfId="6988" xr:uid="{11B718B9-FC16-48C2-901E-5C39576C4803}"/>
    <cellStyle name="40% - Ênfase3 2 3 3 2 4 2" xfId="18508" xr:uid="{BD863F16-FA58-4349-A9B3-A4035F332D3C}"/>
    <cellStyle name="40% - Ênfase3 2 3 3 2 4 2 2" xfId="41548" xr:uid="{B1578D29-2A50-421D-876A-344AFBEEE258}"/>
    <cellStyle name="40% - Ênfase3 2 3 3 2 4 3" xfId="30028" xr:uid="{0A3C3FBA-BA12-435C-8C7C-2F9C2123A00E}"/>
    <cellStyle name="40% - Ênfase3 2 3 3 2 5" xfId="12748" xr:uid="{BA88E24D-AC72-4A6E-B5D8-6572215CC668}"/>
    <cellStyle name="40% - Ênfase3 2 3 3 2 5 2" xfId="35788" xr:uid="{D3229B8F-3F75-44B5-B1BF-0DEF69500B5F}"/>
    <cellStyle name="40% - Ênfase3 2 3 3 2 6" xfId="24268" xr:uid="{BAF23287-BA86-4307-805D-D36320B2F3A4}"/>
    <cellStyle name="40% - Ênfase3 2 3 3 3" xfId="1948" xr:uid="{A7C93634-C573-4ED3-84B0-D39A9DFD552F}"/>
    <cellStyle name="40% - Ênfase3 2 3 3 3 2" xfId="4828" xr:uid="{12F19D9B-0B68-425B-908F-63BAC8060305}"/>
    <cellStyle name="40% - Ênfase3 2 3 3 3 2 2" xfId="10588" xr:uid="{55B8A003-249F-4E00-86CA-C15D87FC65FB}"/>
    <cellStyle name="40% - Ênfase3 2 3 3 3 2 2 2" xfId="22108" xr:uid="{4198856F-6639-4383-AA30-F67CBA95DE84}"/>
    <cellStyle name="40% - Ênfase3 2 3 3 3 2 2 2 2" xfId="45148" xr:uid="{D2B77554-D295-42C4-AE6E-7E2C213A4E95}"/>
    <cellStyle name="40% - Ênfase3 2 3 3 3 2 2 3" xfId="33628" xr:uid="{1780BAA6-9E4E-4197-8D95-C1E182507A63}"/>
    <cellStyle name="40% - Ênfase3 2 3 3 3 2 3" xfId="16348" xr:uid="{F9D96F8C-609D-4636-989B-C666C9FAA5AE}"/>
    <cellStyle name="40% - Ênfase3 2 3 3 3 2 3 2" xfId="39388" xr:uid="{D237721C-8063-4C54-9205-2018A1E4C944}"/>
    <cellStyle name="40% - Ênfase3 2 3 3 3 2 4" xfId="27868" xr:uid="{C40DE0E0-6E71-4D69-B849-8CDA0DD4E7B8}"/>
    <cellStyle name="40% - Ênfase3 2 3 3 3 3" xfId="7708" xr:uid="{386F4B3D-6801-4377-A58E-65B7F4DF2AB1}"/>
    <cellStyle name="40% - Ênfase3 2 3 3 3 3 2" xfId="19228" xr:uid="{7EC90863-D4FD-457C-8C85-29734C462B9A}"/>
    <cellStyle name="40% - Ênfase3 2 3 3 3 3 2 2" xfId="42268" xr:uid="{C55D1295-B313-4D99-8D17-4F9FF4361FDA}"/>
    <cellStyle name="40% - Ênfase3 2 3 3 3 3 3" xfId="30748" xr:uid="{7A9232C6-5479-4251-8ECF-9EF891064007}"/>
    <cellStyle name="40% - Ênfase3 2 3 3 3 4" xfId="13468" xr:uid="{255193D9-22A9-4430-875F-BA6B8276CB57}"/>
    <cellStyle name="40% - Ênfase3 2 3 3 3 4 2" xfId="36508" xr:uid="{25C7A90A-D4E2-42B4-8A6B-FF9413FFF5A3}"/>
    <cellStyle name="40% - Ênfase3 2 3 3 3 5" xfId="24988" xr:uid="{F0CC73FA-056D-4B48-B2F6-41095A7BA3FC}"/>
    <cellStyle name="40% - Ênfase3 2 3 3 4" xfId="3388" xr:uid="{91A8FAD6-3E85-410B-AB4C-32B5732CD39A}"/>
    <cellStyle name="40% - Ênfase3 2 3 3 4 2" xfId="9148" xr:uid="{52F12335-0F4E-41C4-9C7B-0F500EB63E2D}"/>
    <cellStyle name="40% - Ênfase3 2 3 3 4 2 2" xfId="20668" xr:uid="{FB13319E-EA9E-4A58-8AF4-BA06FC02F346}"/>
    <cellStyle name="40% - Ênfase3 2 3 3 4 2 2 2" xfId="43708" xr:uid="{28690B3A-7120-48CC-84FE-C6186B9EF821}"/>
    <cellStyle name="40% - Ênfase3 2 3 3 4 2 3" xfId="32188" xr:uid="{5B5703B6-3A4D-4A46-8834-2A9DA5542B3D}"/>
    <cellStyle name="40% - Ênfase3 2 3 3 4 3" xfId="14908" xr:uid="{179A4DE6-F4A0-4E59-A0CD-3435ED4221A2}"/>
    <cellStyle name="40% - Ênfase3 2 3 3 4 3 2" xfId="37948" xr:uid="{89921889-9EE7-4A1B-97A1-DB2925BA812B}"/>
    <cellStyle name="40% - Ênfase3 2 3 3 4 4" xfId="26428" xr:uid="{AA2A6321-81CD-4253-B9B6-53CD03FC65E8}"/>
    <cellStyle name="40% - Ênfase3 2 3 3 5" xfId="6268" xr:uid="{F3BF6A2A-8A3E-471C-B26F-3D402C3F57EF}"/>
    <cellStyle name="40% - Ênfase3 2 3 3 5 2" xfId="17788" xr:uid="{CB9248DC-B8AD-42B5-9118-7014D4A7588A}"/>
    <cellStyle name="40% - Ênfase3 2 3 3 5 2 2" xfId="40828" xr:uid="{FC00382A-36D9-480D-BC77-6244DB4EF583}"/>
    <cellStyle name="40% - Ênfase3 2 3 3 5 3" xfId="29308" xr:uid="{7FAB2CB0-27B0-46A0-8AA3-FE9120A807FE}"/>
    <cellStyle name="40% - Ênfase3 2 3 3 6" xfId="12028" xr:uid="{5B86C26A-A9A4-41BA-9BCC-43C740BB82E7}"/>
    <cellStyle name="40% - Ênfase3 2 3 3 6 2" xfId="35068" xr:uid="{87F8D4F3-83A2-4800-BBBF-EA4F59DF3CF9}"/>
    <cellStyle name="40% - Ênfase3 2 3 3 7" xfId="23548" xr:uid="{8D1F8A76-AEAB-482E-898C-50C8139FB5BA}"/>
    <cellStyle name="40% - Ênfase3 2 3 4" xfId="868" xr:uid="{1F2FACF9-0348-4288-9178-368AE08E5BF4}"/>
    <cellStyle name="40% - Ênfase3 2 3 4 2" xfId="2308" xr:uid="{84175CDF-7160-4B76-9AA1-5FA0BD4E414F}"/>
    <cellStyle name="40% - Ênfase3 2 3 4 2 2" xfId="5188" xr:uid="{DE638290-196F-4ABE-8A3E-BAFC81E302A4}"/>
    <cellStyle name="40% - Ênfase3 2 3 4 2 2 2" xfId="10948" xr:uid="{C51C5B60-DFFB-4732-822E-0B805EC2346F}"/>
    <cellStyle name="40% - Ênfase3 2 3 4 2 2 2 2" xfId="22468" xr:uid="{8E108040-DAAF-4782-BA00-8EE1018C92F4}"/>
    <cellStyle name="40% - Ênfase3 2 3 4 2 2 2 2 2" xfId="45508" xr:uid="{E4917ED9-E08E-43CB-B82F-CA7CAAEDBC45}"/>
    <cellStyle name="40% - Ênfase3 2 3 4 2 2 2 3" xfId="33988" xr:uid="{5D9F38A3-C53F-4C11-AD14-6FAD1A38B7C3}"/>
    <cellStyle name="40% - Ênfase3 2 3 4 2 2 3" xfId="16708" xr:uid="{C73C6F12-B17A-4C28-9524-797D7AFD0C34}"/>
    <cellStyle name="40% - Ênfase3 2 3 4 2 2 3 2" xfId="39748" xr:uid="{3CB2D0BF-92C5-416D-B0A5-53A8CBC13BBA}"/>
    <cellStyle name="40% - Ênfase3 2 3 4 2 2 4" xfId="28228" xr:uid="{F26E9A3A-6881-46EE-B105-AC5E019D48CE}"/>
    <cellStyle name="40% - Ênfase3 2 3 4 2 3" xfId="8068" xr:uid="{E1618FCC-A623-4133-B69D-AA86D4BBF599}"/>
    <cellStyle name="40% - Ênfase3 2 3 4 2 3 2" xfId="19588" xr:uid="{335F6857-A25C-4644-A2D7-1EA138E4021D}"/>
    <cellStyle name="40% - Ênfase3 2 3 4 2 3 2 2" xfId="42628" xr:uid="{E3A4BAE0-B391-4E20-9F51-AA93E0400985}"/>
    <cellStyle name="40% - Ênfase3 2 3 4 2 3 3" xfId="31108" xr:uid="{4096D3E0-5F66-415A-9AB8-BA613DDEB27D}"/>
    <cellStyle name="40% - Ênfase3 2 3 4 2 4" xfId="13828" xr:uid="{C52772F4-6B2D-4755-BD62-F7E7D863F1B2}"/>
    <cellStyle name="40% - Ênfase3 2 3 4 2 4 2" xfId="36868" xr:uid="{6DEA393D-D41B-4802-B535-6AF291F1610E}"/>
    <cellStyle name="40% - Ênfase3 2 3 4 2 5" xfId="25348" xr:uid="{A634ECC3-65F6-4F5B-98FE-7F2241C5E592}"/>
    <cellStyle name="40% - Ênfase3 2 3 4 3" xfId="3748" xr:uid="{DF9698FA-C97E-437A-89D3-51BC311966C7}"/>
    <cellStyle name="40% - Ênfase3 2 3 4 3 2" xfId="9508" xr:uid="{0CCC66A0-C071-4963-B986-E20BA195A464}"/>
    <cellStyle name="40% - Ênfase3 2 3 4 3 2 2" xfId="21028" xr:uid="{2729CE2D-0F5F-4259-9698-CF0F4D24382F}"/>
    <cellStyle name="40% - Ênfase3 2 3 4 3 2 2 2" xfId="44068" xr:uid="{E96D3DFE-C49E-459E-B3BF-88B5CB4F5F01}"/>
    <cellStyle name="40% - Ênfase3 2 3 4 3 2 3" xfId="32548" xr:uid="{22F6EB85-BF51-4721-B499-251C6FC63221}"/>
    <cellStyle name="40% - Ênfase3 2 3 4 3 3" xfId="15268" xr:uid="{02CC0D59-9F4F-45F5-887E-950BF4B904FF}"/>
    <cellStyle name="40% - Ênfase3 2 3 4 3 3 2" xfId="38308" xr:uid="{9AAAB906-3AD9-40C4-8D74-B7786318F03D}"/>
    <cellStyle name="40% - Ênfase3 2 3 4 3 4" xfId="26788" xr:uid="{92E4C8EA-B5D4-4FCC-AEA8-CB32C1918DCE}"/>
    <cellStyle name="40% - Ênfase3 2 3 4 4" xfId="6628" xr:uid="{B5B20178-DEA4-49F7-917E-05DD5704BF2C}"/>
    <cellStyle name="40% - Ênfase3 2 3 4 4 2" xfId="18148" xr:uid="{B60CF1D7-827B-47AD-9C2D-1AD40559B80B}"/>
    <cellStyle name="40% - Ênfase3 2 3 4 4 2 2" xfId="41188" xr:uid="{0101E61A-285D-4A84-93E1-D1652548FD7F}"/>
    <cellStyle name="40% - Ênfase3 2 3 4 4 3" xfId="29668" xr:uid="{476FCD37-A75C-4CC6-8BAF-DFCBA15BBEAA}"/>
    <cellStyle name="40% - Ênfase3 2 3 4 5" xfId="12388" xr:uid="{4D545FA5-AB57-48E4-BA1C-B5C1963D04F6}"/>
    <cellStyle name="40% - Ênfase3 2 3 4 5 2" xfId="35428" xr:uid="{F5B9EA1A-366F-48E7-9D13-719871C395DF}"/>
    <cellStyle name="40% - Ênfase3 2 3 4 6" xfId="23908" xr:uid="{097551CE-F6DD-4498-9D49-A8BDCF1AF646}"/>
    <cellStyle name="40% - Ênfase3 2 3 5" xfId="1588" xr:uid="{9A2EAC12-31E1-4851-A23C-45F507D8F850}"/>
    <cellStyle name="40% - Ênfase3 2 3 5 2" xfId="4468" xr:uid="{943623E7-0379-41C5-A336-D0DA203282DE}"/>
    <cellStyle name="40% - Ênfase3 2 3 5 2 2" xfId="10228" xr:uid="{ADF25E26-88FB-4D3F-A4EA-CC64CCBFF8D1}"/>
    <cellStyle name="40% - Ênfase3 2 3 5 2 2 2" xfId="21748" xr:uid="{F52168BA-34BC-49E8-8480-9BCCEE1687ED}"/>
    <cellStyle name="40% - Ênfase3 2 3 5 2 2 2 2" xfId="44788" xr:uid="{A8F6A10D-71B0-4F92-AF03-8D2A0EDF0DBB}"/>
    <cellStyle name="40% - Ênfase3 2 3 5 2 2 3" xfId="33268" xr:uid="{6A657B8E-E682-457E-B14E-60CAA401919A}"/>
    <cellStyle name="40% - Ênfase3 2 3 5 2 3" xfId="15988" xr:uid="{F53C7EF3-8B2D-4B59-A64A-EB49DA5C6F17}"/>
    <cellStyle name="40% - Ênfase3 2 3 5 2 3 2" xfId="39028" xr:uid="{3F3A0B6C-506A-47CD-A26B-E9603C819F14}"/>
    <cellStyle name="40% - Ênfase3 2 3 5 2 4" xfId="27508" xr:uid="{5470FDEE-284B-4FCD-BCA5-537F0114628C}"/>
    <cellStyle name="40% - Ênfase3 2 3 5 3" xfId="7348" xr:uid="{26FD8A07-F83E-45DB-A492-9A43F1C3EB59}"/>
    <cellStyle name="40% - Ênfase3 2 3 5 3 2" xfId="18868" xr:uid="{5687484A-B917-403A-B63A-3276DEDBB494}"/>
    <cellStyle name="40% - Ênfase3 2 3 5 3 2 2" xfId="41908" xr:uid="{172522E5-414C-4F77-92BE-A4F72B0FCFC1}"/>
    <cellStyle name="40% - Ênfase3 2 3 5 3 3" xfId="30388" xr:uid="{2AF9D26A-E8ED-4DC9-A8DE-EED56930423C}"/>
    <cellStyle name="40% - Ênfase3 2 3 5 4" xfId="13108" xr:uid="{3D62F235-44CF-45A0-8B4C-AB6332F230BC}"/>
    <cellStyle name="40% - Ênfase3 2 3 5 4 2" xfId="36148" xr:uid="{72C99117-CBD2-41F5-A55D-94FD527D7288}"/>
    <cellStyle name="40% - Ênfase3 2 3 5 5" xfId="24628" xr:uid="{6BD67027-80F7-455E-8C92-3292A860D4CC}"/>
    <cellStyle name="40% - Ênfase3 2 3 6" xfId="3028" xr:uid="{548DC516-30A6-40D5-AF49-720A6768BB6A}"/>
    <cellStyle name="40% - Ênfase3 2 3 6 2" xfId="8788" xr:uid="{02DE5CA9-14AA-40D4-926C-E8953509D260}"/>
    <cellStyle name="40% - Ênfase3 2 3 6 2 2" xfId="20308" xr:uid="{E6646F69-0DE6-4016-9BEE-77EE899E436E}"/>
    <cellStyle name="40% - Ênfase3 2 3 6 2 2 2" xfId="43348" xr:uid="{A9E0E876-ACF2-4AB6-AD7D-8A77D7935F5A}"/>
    <cellStyle name="40% - Ênfase3 2 3 6 2 3" xfId="31828" xr:uid="{A06D4ECB-E7B8-4F7D-80A6-BC223D70B1AA}"/>
    <cellStyle name="40% - Ênfase3 2 3 6 3" xfId="14548" xr:uid="{D3DC2BFF-5D3A-4025-A3D3-321ADAC17350}"/>
    <cellStyle name="40% - Ênfase3 2 3 6 3 2" xfId="37588" xr:uid="{CA74B3BE-7D64-42FA-BC08-B17CCE0BDD41}"/>
    <cellStyle name="40% - Ênfase3 2 3 6 4" xfId="26068" xr:uid="{55135E53-3D28-4EEB-86AC-307CD5D3A1FD}"/>
    <cellStyle name="40% - Ênfase3 2 3 7" xfId="5908" xr:uid="{6D58DFC7-6674-4448-B9CD-3FB563D5A2A0}"/>
    <cellStyle name="40% - Ênfase3 2 3 7 2" xfId="17428" xr:uid="{6703D182-67A0-4430-BCD5-4078751149CF}"/>
    <cellStyle name="40% - Ênfase3 2 3 7 2 2" xfId="40468" xr:uid="{8FA1E5CF-3916-4E16-AF50-28D63A2190A9}"/>
    <cellStyle name="40% - Ênfase3 2 3 7 3" xfId="28948" xr:uid="{73BB0BF2-471F-4CE2-9F5E-27B03CF9AFF0}"/>
    <cellStyle name="40% - Ênfase3 2 3 8" xfId="11668" xr:uid="{9D0E4E06-4610-469C-930E-95458156C618}"/>
    <cellStyle name="40% - Ênfase3 2 3 8 2" xfId="34708" xr:uid="{726F51F2-5915-456B-BEC6-7A829159E384}"/>
    <cellStyle name="40% - Ênfase3 2 3 9" xfId="23188" xr:uid="{7807F64B-7B1C-4568-A69A-4906902C52D0}"/>
    <cellStyle name="40% - Ênfase3 2 4" xfId="238" xr:uid="{623F6B71-EF9B-4EE8-90CA-E594FD392A01}"/>
    <cellStyle name="40% - Ênfase3 2 4 2" xfId="598" xr:uid="{E99E2310-AC58-46F1-8081-620806F9225F}"/>
    <cellStyle name="40% - Ênfase3 2 4 2 2" xfId="1318" xr:uid="{8A529672-3BD5-4241-AF90-6F5D706F13F1}"/>
    <cellStyle name="40% - Ênfase3 2 4 2 2 2" xfId="2758" xr:uid="{EFE8AB8E-51AA-465A-BADE-6B9D4B3E3C2F}"/>
    <cellStyle name="40% - Ênfase3 2 4 2 2 2 2" xfId="5638" xr:uid="{1E102DD7-C4E7-4106-A316-9DB6A7C6FBB1}"/>
    <cellStyle name="40% - Ênfase3 2 4 2 2 2 2 2" xfId="11398" xr:uid="{61535D7D-8363-423B-A107-92397227263E}"/>
    <cellStyle name="40% - Ênfase3 2 4 2 2 2 2 2 2" xfId="22918" xr:uid="{65435F2C-2442-4FC1-8C61-7F9CB894CF30}"/>
    <cellStyle name="40% - Ênfase3 2 4 2 2 2 2 2 2 2" xfId="45958" xr:uid="{B0E20173-A454-4C7D-9E57-2F5050C5237D}"/>
    <cellStyle name="40% - Ênfase3 2 4 2 2 2 2 2 3" xfId="34438" xr:uid="{CE0482B8-60CE-4670-9346-A189BB3B25BF}"/>
    <cellStyle name="40% - Ênfase3 2 4 2 2 2 2 3" xfId="17158" xr:uid="{63D91EC4-6321-407F-BA60-B9977D173D7C}"/>
    <cellStyle name="40% - Ênfase3 2 4 2 2 2 2 3 2" xfId="40198" xr:uid="{C605A2CA-8A37-4941-8855-3FA365ABF3C0}"/>
    <cellStyle name="40% - Ênfase3 2 4 2 2 2 2 4" xfId="28678" xr:uid="{716DDFB3-E63E-4D23-B2BF-E0DE2D3895FD}"/>
    <cellStyle name="40% - Ênfase3 2 4 2 2 2 3" xfId="8518" xr:uid="{4D5B9052-C1DD-4840-B243-DB5F38DD32B8}"/>
    <cellStyle name="40% - Ênfase3 2 4 2 2 2 3 2" xfId="20038" xr:uid="{E3C4245F-1C0D-4432-9F24-3F49DE5E05D6}"/>
    <cellStyle name="40% - Ênfase3 2 4 2 2 2 3 2 2" xfId="43078" xr:uid="{0B4505C0-1C1F-4922-9E5B-12F03278F92C}"/>
    <cellStyle name="40% - Ênfase3 2 4 2 2 2 3 3" xfId="31558" xr:uid="{56886754-0403-4306-B03B-57F50BF12C5C}"/>
    <cellStyle name="40% - Ênfase3 2 4 2 2 2 4" xfId="14278" xr:uid="{5ED689CE-6A46-49DC-AC7B-6421FE59A28C}"/>
    <cellStyle name="40% - Ênfase3 2 4 2 2 2 4 2" xfId="37318" xr:uid="{757A8D2B-B0C0-4A8F-9A0F-9612525408F7}"/>
    <cellStyle name="40% - Ênfase3 2 4 2 2 2 5" xfId="25798" xr:uid="{5D732D33-054F-49B1-8942-56401BA564F4}"/>
    <cellStyle name="40% - Ênfase3 2 4 2 2 3" xfId="4198" xr:uid="{C31A9CA9-7459-433E-8259-1CA111627F4F}"/>
    <cellStyle name="40% - Ênfase3 2 4 2 2 3 2" xfId="9958" xr:uid="{5EE68FA3-C8A1-484D-BB79-7A52ADC13BB6}"/>
    <cellStyle name="40% - Ênfase3 2 4 2 2 3 2 2" xfId="21478" xr:uid="{2E492280-B07D-4907-8065-2934C1248583}"/>
    <cellStyle name="40% - Ênfase3 2 4 2 2 3 2 2 2" xfId="44518" xr:uid="{178F4F67-BF2F-4978-8BB2-DC1417F71D50}"/>
    <cellStyle name="40% - Ênfase3 2 4 2 2 3 2 3" xfId="32998" xr:uid="{077BB021-2E2E-44B0-8617-55B4B611EDED}"/>
    <cellStyle name="40% - Ênfase3 2 4 2 2 3 3" xfId="15718" xr:uid="{A3C35096-C1B2-428D-A4B5-C7F558E87D18}"/>
    <cellStyle name="40% - Ênfase3 2 4 2 2 3 3 2" xfId="38758" xr:uid="{4B68DDC1-9DCC-4AF1-9FAB-A3E00158A98B}"/>
    <cellStyle name="40% - Ênfase3 2 4 2 2 3 4" xfId="27238" xr:uid="{5F56FBF0-3879-4CB8-B260-BDA50575E553}"/>
    <cellStyle name="40% - Ênfase3 2 4 2 2 4" xfId="7078" xr:uid="{11E0142C-A17A-407C-B779-B6BD7C81A25B}"/>
    <cellStyle name="40% - Ênfase3 2 4 2 2 4 2" xfId="18598" xr:uid="{E4D6D02C-2989-4BB7-9303-8D8EEAD29272}"/>
    <cellStyle name="40% - Ênfase3 2 4 2 2 4 2 2" xfId="41638" xr:uid="{233D6051-DD9D-4C65-987D-3E42FF3F39E1}"/>
    <cellStyle name="40% - Ênfase3 2 4 2 2 4 3" xfId="30118" xr:uid="{D44ADFA9-B578-42A9-8B39-0C48EB6DFF00}"/>
    <cellStyle name="40% - Ênfase3 2 4 2 2 5" xfId="12838" xr:uid="{51B5FF64-0D62-4963-B62C-62419CDCBF5E}"/>
    <cellStyle name="40% - Ênfase3 2 4 2 2 5 2" xfId="35878" xr:uid="{EF785A0F-178D-437F-B533-7B5F1D8512AB}"/>
    <cellStyle name="40% - Ênfase3 2 4 2 2 6" xfId="24358" xr:uid="{A3CB6C64-2EA7-477A-8B32-4D7C64CE8C04}"/>
    <cellStyle name="40% - Ênfase3 2 4 2 3" xfId="2038" xr:uid="{51C3E7F6-847F-49E3-A250-D91B47036900}"/>
    <cellStyle name="40% - Ênfase3 2 4 2 3 2" xfId="4918" xr:uid="{8A55FD6E-5BDC-4651-B463-0796C572D437}"/>
    <cellStyle name="40% - Ênfase3 2 4 2 3 2 2" xfId="10678" xr:uid="{898DCF45-4052-411B-82E5-901942843016}"/>
    <cellStyle name="40% - Ênfase3 2 4 2 3 2 2 2" xfId="22198" xr:uid="{F03EA652-45B7-4339-8330-CB69A97B70B5}"/>
    <cellStyle name="40% - Ênfase3 2 4 2 3 2 2 2 2" xfId="45238" xr:uid="{2AFC83BB-EDA9-4196-9217-A1B3F9024A5C}"/>
    <cellStyle name="40% - Ênfase3 2 4 2 3 2 2 3" xfId="33718" xr:uid="{3A15DBF0-B7BD-4655-9E7F-94D29C203067}"/>
    <cellStyle name="40% - Ênfase3 2 4 2 3 2 3" xfId="16438" xr:uid="{CAE80857-32F1-4013-8294-5B0135C75983}"/>
    <cellStyle name="40% - Ênfase3 2 4 2 3 2 3 2" xfId="39478" xr:uid="{2DAD87EE-DD76-42E5-A6E2-0B365AD31A05}"/>
    <cellStyle name="40% - Ênfase3 2 4 2 3 2 4" xfId="27958" xr:uid="{22225080-CADB-4687-AAF9-6C9CF6A86B5F}"/>
    <cellStyle name="40% - Ênfase3 2 4 2 3 3" xfId="7798" xr:uid="{E8C5C7F2-68BF-4430-B2B7-7A3C4BDBAE08}"/>
    <cellStyle name="40% - Ênfase3 2 4 2 3 3 2" xfId="19318" xr:uid="{162ED6FF-24FA-422B-9791-9DFB13BC4651}"/>
    <cellStyle name="40% - Ênfase3 2 4 2 3 3 2 2" xfId="42358" xr:uid="{D4E7EB07-ECD7-4AAD-9798-A8701566DB0C}"/>
    <cellStyle name="40% - Ênfase3 2 4 2 3 3 3" xfId="30838" xr:uid="{CEA9128D-BE2D-4876-92AF-F16565367E9A}"/>
    <cellStyle name="40% - Ênfase3 2 4 2 3 4" xfId="13558" xr:uid="{5711CCDD-88C8-4D9D-9191-CF274CFA89F2}"/>
    <cellStyle name="40% - Ênfase3 2 4 2 3 4 2" xfId="36598" xr:uid="{DEDD5CE3-8311-4B7C-AD18-C418F060629A}"/>
    <cellStyle name="40% - Ênfase3 2 4 2 3 5" xfId="25078" xr:uid="{7A7FB4D2-75A8-4CFC-9EF3-35E8F0239805}"/>
    <cellStyle name="40% - Ênfase3 2 4 2 4" xfId="3478" xr:uid="{E02A9902-758D-4681-9479-83185A923636}"/>
    <cellStyle name="40% - Ênfase3 2 4 2 4 2" xfId="9238" xr:uid="{78E0A0C4-2C89-49A6-83AB-5F4126D0F626}"/>
    <cellStyle name="40% - Ênfase3 2 4 2 4 2 2" xfId="20758" xr:uid="{4F176B44-391A-44DB-A6D9-6D5873EED3B9}"/>
    <cellStyle name="40% - Ênfase3 2 4 2 4 2 2 2" xfId="43798" xr:uid="{02083657-B8D3-4E37-8601-72C6E95D47BB}"/>
    <cellStyle name="40% - Ênfase3 2 4 2 4 2 3" xfId="32278" xr:uid="{D11E1D48-12CA-46E6-BCAE-08B8EBDCB86B}"/>
    <cellStyle name="40% - Ênfase3 2 4 2 4 3" xfId="14998" xr:uid="{454F3215-2E8F-489C-B352-0661DA42B72A}"/>
    <cellStyle name="40% - Ênfase3 2 4 2 4 3 2" xfId="38038" xr:uid="{98590664-3AEB-4CE9-B032-AA21623B540C}"/>
    <cellStyle name="40% - Ênfase3 2 4 2 4 4" xfId="26518" xr:uid="{787A71EF-C2AE-4658-8D2A-8D881AA300C5}"/>
    <cellStyle name="40% - Ênfase3 2 4 2 5" xfId="6358" xr:uid="{C02DFDBC-7446-4A1C-859A-B89B84CDF37D}"/>
    <cellStyle name="40% - Ênfase3 2 4 2 5 2" xfId="17878" xr:uid="{FF390A58-0261-4E8A-984C-D924C2C26A74}"/>
    <cellStyle name="40% - Ênfase3 2 4 2 5 2 2" xfId="40918" xr:uid="{EB9D988C-390F-427A-AA7C-9BAF98464A36}"/>
    <cellStyle name="40% - Ênfase3 2 4 2 5 3" xfId="29398" xr:uid="{BF2FB642-9978-4481-AF02-8F3B2D1DA389}"/>
    <cellStyle name="40% - Ênfase3 2 4 2 6" xfId="12118" xr:uid="{01E4CD71-E1F4-4316-8071-31B2073EF508}"/>
    <cellStyle name="40% - Ênfase3 2 4 2 6 2" xfId="35158" xr:uid="{A091BC70-79BD-4B2F-BAF6-E7DFB3630ED3}"/>
    <cellStyle name="40% - Ênfase3 2 4 2 7" xfId="23638" xr:uid="{30C89B91-1D1C-450D-85B0-A15FA17ACB26}"/>
    <cellStyle name="40% - Ênfase3 2 4 3" xfId="958" xr:uid="{265D2A15-AEB6-4636-BD17-D4009B909A1C}"/>
    <cellStyle name="40% - Ênfase3 2 4 3 2" xfId="2398" xr:uid="{34CBD434-37FE-4333-AEA6-EDEE21A13DA4}"/>
    <cellStyle name="40% - Ênfase3 2 4 3 2 2" xfId="5278" xr:uid="{412F0064-19ED-438E-8034-AA97E1629256}"/>
    <cellStyle name="40% - Ênfase3 2 4 3 2 2 2" xfId="11038" xr:uid="{C79B560D-BC89-4E07-BC79-6BE0CD20B56C}"/>
    <cellStyle name="40% - Ênfase3 2 4 3 2 2 2 2" xfId="22558" xr:uid="{D9B05D21-F209-4D29-9C9A-695A829C3407}"/>
    <cellStyle name="40% - Ênfase3 2 4 3 2 2 2 2 2" xfId="45598" xr:uid="{BDB8000E-EA3E-422B-8D0A-E2812A577A8B}"/>
    <cellStyle name="40% - Ênfase3 2 4 3 2 2 2 3" xfId="34078" xr:uid="{38377A64-E829-4A63-A5A4-83B4C89EE8D4}"/>
    <cellStyle name="40% - Ênfase3 2 4 3 2 2 3" xfId="16798" xr:uid="{8DE0AC44-D6E1-4259-9E2C-20D8823E1BBB}"/>
    <cellStyle name="40% - Ênfase3 2 4 3 2 2 3 2" xfId="39838" xr:uid="{C34CA43B-1568-43BE-B459-69FEB9842401}"/>
    <cellStyle name="40% - Ênfase3 2 4 3 2 2 4" xfId="28318" xr:uid="{D3C6E4D6-F463-435C-9445-3EE75C15F7C9}"/>
    <cellStyle name="40% - Ênfase3 2 4 3 2 3" xfId="8158" xr:uid="{6772CAB6-2E2B-446C-96C5-1CE0057F114B}"/>
    <cellStyle name="40% - Ênfase3 2 4 3 2 3 2" xfId="19678" xr:uid="{EA694A88-5015-4556-A96C-D8E2E734BB34}"/>
    <cellStyle name="40% - Ênfase3 2 4 3 2 3 2 2" xfId="42718" xr:uid="{BDFC962B-2216-4A05-AA2F-E2298B1E096F}"/>
    <cellStyle name="40% - Ênfase3 2 4 3 2 3 3" xfId="31198" xr:uid="{87A50653-89D9-443C-856E-BF31FDF3B2EC}"/>
    <cellStyle name="40% - Ênfase3 2 4 3 2 4" xfId="13918" xr:uid="{0D52A581-6E94-4DA3-8D4A-72C536F8B96A}"/>
    <cellStyle name="40% - Ênfase3 2 4 3 2 4 2" xfId="36958" xr:uid="{46F9FBA8-B31F-4A88-8A41-ECFA4E8DC2A7}"/>
    <cellStyle name="40% - Ênfase3 2 4 3 2 5" xfId="25438" xr:uid="{DD5B518D-0EAB-4219-BB92-0B41E87099D4}"/>
    <cellStyle name="40% - Ênfase3 2 4 3 3" xfId="3838" xr:uid="{BE912D53-285A-4517-9905-FE310CF4AFF9}"/>
    <cellStyle name="40% - Ênfase3 2 4 3 3 2" xfId="9598" xr:uid="{76E283B2-8A13-4679-B179-FADA83B94313}"/>
    <cellStyle name="40% - Ênfase3 2 4 3 3 2 2" xfId="21118" xr:uid="{65C9D687-039C-4E3E-BE5F-DF0E9AB39FB7}"/>
    <cellStyle name="40% - Ênfase3 2 4 3 3 2 2 2" xfId="44158" xr:uid="{3BA01BD8-BAC7-4AEC-99FD-9D3A5AEDD069}"/>
    <cellStyle name="40% - Ênfase3 2 4 3 3 2 3" xfId="32638" xr:uid="{886ACDF0-2440-4DBE-AA59-D32C2D2A569A}"/>
    <cellStyle name="40% - Ênfase3 2 4 3 3 3" xfId="15358" xr:uid="{EBE82F30-A95B-4C90-A0AD-2531985F057F}"/>
    <cellStyle name="40% - Ênfase3 2 4 3 3 3 2" xfId="38398" xr:uid="{59A105B4-495E-4F60-B1DD-E1EAA9309ECA}"/>
    <cellStyle name="40% - Ênfase3 2 4 3 3 4" xfId="26878" xr:uid="{7BFC1209-C6D4-429C-9748-4E65658FCF88}"/>
    <cellStyle name="40% - Ênfase3 2 4 3 4" xfId="6718" xr:uid="{4BDDD853-BA3F-48C0-A8AB-D621673157D8}"/>
    <cellStyle name="40% - Ênfase3 2 4 3 4 2" xfId="18238" xr:uid="{E4708EC6-CBBF-4E3A-9DC4-7AEF0916B93C}"/>
    <cellStyle name="40% - Ênfase3 2 4 3 4 2 2" xfId="41278" xr:uid="{126F5128-A58E-4E20-B7EF-6F49EE05DF12}"/>
    <cellStyle name="40% - Ênfase3 2 4 3 4 3" xfId="29758" xr:uid="{4A0E70E0-1B44-4F8C-BFF7-BFE15F2BE91E}"/>
    <cellStyle name="40% - Ênfase3 2 4 3 5" xfId="12478" xr:uid="{87F992FB-B645-48A4-960E-EF6C0CF52F2E}"/>
    <cellStyle name="40% - Ênfase3 2 4 3 5 2" xfId="35518" xr:uid="{A97B3351-6887-448B-AF72-5A4A5409ABF4}"/>
    <cellStyle name="40% - Ênfase3 2 4 3 6" xfId="23998" xr:uid="{9F6FD23E-C040-4823-B0CB-1F2CBC8FB0EA}"/>
    <cellStyle name="40% - Ênfase3 2 4 4" xfId="1678" xr:uid="{691AFAF6-A7CF-4058-8116-2FC0E2C4BDAF}"/>
    <cellStyle name="40% - Ênfase3 2 4 4 2" xfId="4558" xr:uid="{B37BDD13-29A9-48D3-AA7E-DA81D9CB9728}"/>
    <cellStyle name="40% - Ênfase3 2 4 4 2 2" xfId="10318" xr:uid="{3EFF6E26-0775-4E3B-8D02-9C7BD06438E1}"/>
    <cellStyle name="40% - Ênfase3 2 4 4 2 2 2" xfId="21838" xr:uid="{3CD3FEC9-B099-4C08-B0DD-BECEEA4B008E}"/>
    <cellStyle name="40% - Ênfase3 2 4 4 2 2 2 2" xfId="44878" xr:uid="{6983E605-649F-4E11-A62C-B838D28B9CBC}"/>
    <cellStyle name="40% - Ênfase3 2 4 4 2 2 3" xfId="33358" xr:uid="{98C089AA-F25A-46FF-A325-F47BC151BEAF}"/>
    <cellStyle name="40% - Ênfase3 2 4 4 2 3" xfId="16078" xr:uid="{628FCEE6-FC43-4658-926F-FC84D207A14C}"/>
    <cellStyle name="40% - Ênfase3 2 4 4 2 3 2" xfId="39118" xr:uid="{F06F2966-F3C8-40D0-9729-7EA3E5F92A25}"/>
    <cellStyle name="40% - Ênfase3 2 4 4 2 4" xfId="27598" xr:uid="{47199CC3-FEC0-4BE9-91CB-31EA13681878}"/>
    <cellStyle name="40% - Ênfase3 2 4 4 3" xfId="7438" xr:uid="{842D09A7-0240-4D67-B92E-ADAF902FF92E}"/>
    <cellStyle name="40% - Ênfase3 2 4 4 3 2" xfId="18958" xr:uid="{13441E6F-567E-436F-9D97-E2B96ED18065}"/>
    <cellStyle name="40% - Ênfase3 2 4 4 3 2 2" xfId="41998" xr:uid="{B9CFCD30-DD62-4A18-B179-187A252C8CD0}"/>
    <cellStyle name="40% - Ênfase3 2 4 4 3 3" xfId="30478" xr:uid="{3DED368E-0F79-470A-AC4D-FDA2842F4CE7}"/>
    <cellStyle name="40% - Ênfase3 2 4 4 4" xfId="13198" xr:uid="{50DB4996-59AC-4394-83A3-8D7A92F3CD89}"/>
    <cellStyle name="40% - Ênfase3 2 4 4 4 2" xfId="36238" xr:uid="{83ABBD81-F97D-4052-AA0C-D460E6C3BFED}"/>
    <cellStyle name="40% - Ênfase3 2 4 4 5" xfId="24718" xr:uid="{3298A2F6-4560-41EE-B950-7E3F600E8D8F}"/>
    <cellStyle name="40% - Ênfase3 2 4 5" xfId="3118" xr:uid="{545B6666-0AC1-4604-8F17-0AF61B6A8092}"/>
    <cellStyle name="40% - Ênfase3 2 4 5 2" xfId="8878" xr:uid="{5121E790-059E-4C54-851E-A45F96BFF0FA}"/>
    <cellStyle name="40% - Ênfase3 2 4 5 2 2" xfId="20398" xr:uid="{CF349AAD-7EBC-49BB-83B0-3FAD7043E1B3}"/>
    <cellStyle name="40% - Ênfase3 2 4 5 2 2 2" xfId="43438" xr:uid="{B7C8D4CA-9F69-46A5-9982-333AAB39FB45}"/>
    <cellStyle name="40% - Ênfase3 2 4 5 2 3" xfId="31918" xr:uid="{31968110-C9F7-44ED-A3A3-4DC2006845D2}"/>
    <cellStyle name="40% - Ênfase3 2 4 5 3" xfId="14638" xr:uid="{844CD735-6B4D-4D54-B193-A8B0FC18671F}"/>
    <cellStyle name="40% - Ênfase3 2 4 5 3 2" xfId="37678" xr:uid="{A1FC2650-333D-4CD5-A811-E887FCCB690C}"/>
    <cellStyle name="40% - Ênfase3 2 4 5 4" xfId="26158" xr:uid="{60E7255D-64F5-4866-8C28-29A5F5107B30}"/>
    <cellStyle name="40% - Ênfase3 2 4 6" xfId="5998" xr:uid="{4ECE3F45-3FDA-47BB-A5E0-381EEE80A108}"/>
    <cellStyle name="40% - Ênfase3 2 4 6 2" xfId="17518" xr:uid="{C347B98E-A632-47D7-AA0D-F23BCB865D7D}"/>
    <cellStyle name="40% - Ênfase3 2 4 6 2 2" xfId="40558" xr:uid="{0EA35371-C612-4811-A266-7BCBC093862A}"/>
    <cellStyle name="40% - Ênfase3 2 4 6 3" xfId="29038" xr:uid="{DB6D97EF-3EE7-4831-A238-742DF01E773F}"/>
    <cellStyle name="40% - Ênfase3 2 4 7" xfId="11758" xr:uid="{DFDA17C5-9855-426C-9814-501D4CCE3B51}"/>
    <cellStyle name="40% - Ênfase3 2 4 7 2" xfId="34798" xr:uid="{A8DC5D53-F56F-4625-97A5-6E1B43608B64}"/>
    <cellStyle name="40% - Ênfase3 2 4 8" xfId="23278" xr:uid="{49E4C2E3-465E-4D88-92C7-C1ABC1F73875}"/>
    <cellStyle name="40% - Ênfase3 2 5" xfId="418" xr:uid="{972C9F5C-0267-4D2D-82C8-5244ACC4FAA0}"/>
    <cellStyle name="40% - Ênfase3 2 5 2" xfId="1138" xr:uid="{E74E2F48-505B-4919-A642-41B2314015B5}"/>
    <cellStyle name="40% - Ênfase3 2 5 2 2" xfId="2578" xr:uid="{FE57C1F7-A7D9-4250-B811-0788AE71CDA6}"/>
    <cellStyle name="40% - Ênfase3 2 5 2 2 2" xfId="5458" xr:uid="{F6BA5EFD-4EBF-4A69-9694-1EEBC89D0FFD}"/>
    <cellStyle name="40% - Ênfase3 2 5 2 2 2 2" xfId="11218" xr:uid="{6658F2C3-EADA-4857-A607-5D10BC95C515}"/>
    <cellStyle name="40% - Ênfase3 2 5 2 2 2 2 2" xfId="22738" xr:uid="{F481F0DB-0912-4690-A528-2C56DC3ED5A3}"/>
    <cellStyle name="40% - Ênfase3 2 5 2 2 2 2 2 2" xfId="45778" xr:uid="{AC00F87B-FF00-403D-9093-8238441E33A1}"/>
    <cellStyle name="40% - Ênfase3 2 5 2 2 2 2 3" xfId="34258" xr:uid="{3675DF55-ADFB-4573-A159-8872A90B72EF}"/>
    <cellStyle name="40% - Ênfase3 2 5 2 2 2 3" xfId="16978" xr:uid="{EDEB332C-666E-49EE-A66F-AB40A86B1799}"/>
    <cellStyle name="40% - Ênfase3 2 5 2 2 2 3 2" xfId="40018" xr:uid="{A6289E69-1843-4068-8C01-1CF010EEBAFE}"/>
    <cellStyle name="40% - Ênfase3 2 5 2 2 2 4" xfId="28498" xr:uid="{F24A5A88-D846-4AB4-A0B8-3D28FDD12A02}"/>
    <cellStyle name="40% - Ênfase3 2 5 2 2 3" xfId="8338" xr:uid="{209DD51A-30E1-42AB-91A9-47BC0BBEC5D2}"/>
    <cellStyle name="40% - Ênfase3 2 5 2 2 3 2" xfId="19858" xr:uid="{02F56F71-C9B2-4802-BCC6-89E872345BE3}"/>
    <cellStyle name="40% - Ênfase3 2 5 2 2 3 2 2" xfId="42898" xr:uid="{6E342811-6272-440A-A395-EF0393F5055E}"/>
    <cellStyle name="40% - Ênfase3 2 5 2 2 3 3" xfId="31378" xr:uid="{F5D62433-9D10-44E1-B1EA-A58B3C1D9968}"/>
    <cellStyle name="40% - Ênfase3 2 5 2 2 4" xfId="14098" xr:uid="{CBFFC4B4-3CE0-468F-98B5-7AF250042649}"/>
    <cellStyle name="40% - Ênfase3 2 5 2 2 4 2" xfId="37138" xr:uid="{EF0B4700-2DC2-4548-9435-E996399F3B38}"/>
    <cellStyle name="40% - Ênfase3 2 5 2 2 5" xfId="25618" xr:uid="{B3718899-E537-410B-B65C-856E750CB47B}"/>
    <cellStyle name="40% - Ênfase3 2 5 2 3" xfId="4018" xr:uid="{F9408FB5-419A-4665-A296-67D49E2FA8FB}"/>
    <cellStyle name="40% - Ênfase3 2 5 2 3 2" xfId="9778" xr:uid="{B1074BD6-3DF2-4331-811B-5DE68442FBD1}"/>
    <cellStyle name="40% - Ênfase3 2 5 2 3 2 2" xfId="21298" xr:uid="{E3DC743A-4331-4B79-8A92-7332C7CAF8CE}"/>
    <cellStyle name="40% - Ênfase3 2 5 2 3 2 2 2" xfId="44338" xr:uid="{A9D5EB60-F47B-4F1F-8B4F-9B4BBE8B31CD}"/>
    <cellStyle name="40% - Ênfase3 2 5 2 3 2 3" xfId="32818" xr:uid="{2F25447A-5428-41C0-BF7C-4E00F289948D}"/>
    <cellStyle name="40% - Ênfase3 2 5 2 3 3" xfId="15538" xr:uid="{885F2B14-4686-4589-B8E6-36D793A0C300}"/>
    <cellStyle name="40% - Ênfase3 2 5 2 3 3 2" xfId="38578" xr:uid="{00E7387F-40B6-4340-B67C-FA34922D18BF}"/>
    <cellStyle name="40% - Ênfase3 2 5 2 3 4" xfId="27058" xr:uid="{87E6FD69-610E-41F1-B3FF-FD104F274241}"/>
    <cellStyle name="40% - Ênfase3 2 5 2 4" xfId="6898" xr:uid="{810C6ADE-5C4B-4D17-8078-9750B40E2D27}"/>
    <cellStyle name="40% - Ênfase3 2 5 2 4 2" xfId="18418" xr:uid="{190D2843-FB5E-4891-96F9-FDCBC2CCF89F}"/>
    <cellStyle name="40% - Ênfase3 2 5 2 4 2 2" xfId="41458" xr:uid="{B7E703D2-0AB1-4371-813D-7CC88FCA20D7}"/>
    <cellStyle name="40% - Ênfase3 2 5 2 4 3" xfId="29938" xr:uid="{51F99D9B-DC4D-43D2-BB2F-5D511E53EFFA}"/>
    <cellStyle name="40% - Ênfase3 2 5 2 5" xfId="12658" xr:uid="{99593ECB-D9D7-4A4D-B294-3377E86170F3}"/>
    <cellStyle name="40% - Ênfase3 2 5 2 5 2" xfId="35698" xr:uid="{0C2B37A9-2163-4705-B37A-E16DAD354FAF}"/>
    <cellStyle name="40% - Ênfase3 2 5 2 6" xfId="24178" xr:uid="{B26E6EA2-6F31-49B8-807F-BF4C62442AB1}"/>
    <cellStyle name="40% - Ênfase3 2 5 3" xfId="1858" xr:uid="{427E8F4A-8A9D-4B63-A70C-1D8DF9D1F4FD}"/>
    <cellStyle name="40% - Ênfase3 2 5 3 2" xfId="4738" xr:uid="{A0B95F1A-9DB4-4D56-A658-2A05A5918825}"/>
    <cellStyle name="40% - Ênfase3 2 5 3 2 2" xfId="10498" xr:uid="{65521057-4061-49BA-BEA4-350D7CC84742}"/>
    <cellStyle name="40% - Ênfase3 2 5 3 2 2 2" xfId="22018" xr:uid="{A5176D02-1613-4CBB-ADEE-DE4418CEECA4}"/>
    <cellStyle name="40% - Ênfase3 2 5 3 2 2 2 2" xfId="45058" xr:uid="{B300F4F6-F462-48EF-BD1F-32962843BCF1}"/>
    <cellStyle name="40% - Ênfase3 2 5 3 2 2 3" xfId="33538" xr:uid="{B1516481-897A-4A07-8F05-BA5148DF22F3}"/>
    <cellStyle name="40% - Ênfase3 2 5 3 2 3" xfId="16258" xr:uid="{F7F94642-10F7-48E7-B5B3-EA8CDC0CFCCF}"/>
    <cellStyle name="40% - Ênfase3 2 5 3 2 3 2" xfId="39298" xr:uid="{087849A3-2CC2-474B-9706-41A533124AA4}"/>
    <cellStyle name="40% - Ênfase3 2 5 3 2 4" xfId="27778" xr:uid="{17366561-2949-4FA4-8ECB-60055529D0AE}"/>
    <cellStyle name="40% - Ênfase3 2 5 3 3" xfId="7618" xr:uid="{CD7A3449-A0DE-411A-9AAB-1AA08A2FC529}"/>
    <cellStyle name="40% - Ênfase3 2 5 3 3 2" xfId="19138" xr:uid="{15FE1949-C37D-4A49-8E8A-6A84F325DCB3}"/>
    <cellStyle name="40% - Ênfase3 2 5 3 3 2 2" xfId="42178" xr:uid="{CA8D301A-C7CA-4092-AEA2-8B90EC856D55}"/>
    <cellStyle name="40% - Ênfase3 2 5 3 3 3" xfId="30658" xr:uid="{56341017-5D00-47C0-AABD-8BC6B4882092}"/>
    <cellStyle name="40% - Ênfase3 2 5 3 4" xfId="13378" xr:uid="{BABB0595-0317-4ECF-A8B7-C5FA6B2D2873}"/>
    <cellStyle name="40% - Ênfase3 2 5 3 4 2" xfId="36418" xr:uid="{7629F35A-9D1D-43EB-91CE-84806223197D}"/>
    <cellStyle name="40% - Ênfase3 2 5 3 5" xfId="24898" xr:uid="{28480778-DFBC-42BF-91B3-7EBC8FBB53CE}"/>
    <cellStyle name="40% - Ênfase3 2 5 4" xfId="3298" xr:uid="{1666E73D-6748-4CDA-A91C-7913B30A97E6}"/>
    <cellStyle name="40% - Ênfase3 2 5 4 2" xfId="9058" xr:uid="{C699DA5B-6C83-49D9-978F-5965B1A8B15F}"/>
    <cellStyle name="40% - Ênfase3 2 5 4 2 2" xfId="20578" xr:uid="{4ECA3532-88B9-4729-B807-A8E4CC5C014C}"/>
    <cellStyle name="40% - Ênfase3 2 5 4 2 2 2" xfId="43618" xr:uid="{D70C6725-4377-44E6-8DB9-A5EFEECD15DC}"/>
    <cellStyle name="40% - Ênfase3 2 5 4 2 3" xfId="32098" xr:uid="{6E5040A3-0C85-4218-ACB2-4142B293A831}"/>
    <cellStyle name="40% - Ênfase3 2 5 4 3" xfId="14818" xr:uid="{782772DD-AAD2-42CF-B27A-102A4503F9AC}"/>
    <cellStyle name="40% - Ênfase3 2 5 4 3 2" xfId="37858" xr:uid="{A032776A-B67F-427F-9224-D2CE32B29637}"/>
    <cellStyle name="40% - Ênfase3 2 5 4 4" xfId="26338" xr:uid="{D9C9D450-C515-4223-A815-658CA28661F8}"/>
    <cellStyle name="40% - Ênfase3 2 5 5" xfId="6178" xr:uid="{55B1DB72-7E14-43EB-973F-F0D573E824F5}"/>
    <cellStyle name="40% - Ênfase3 2 5 5 2" xfId="17698" xr:uid="{C34152F8-9BC9-42CB-95BC-95610BDB61EB}"/>
    <cellStyle name="40% - Ênfase3 2 5 5 2 2" xfId="40738" xr:uid="{42415718-E7C0-4E4E-B03A-8D75E55BA1E6}"/>
    <cellStyle name="40% - Ênfase3 2 5 5 3" xfId="29218" xr:uid="{34434005-A8A3-41CC-838B-45F87605885C}"/>
    <cellStyle name="40% - Ênfase3 2 5 6" xfId="11938" xr:uid="{0BEFEA2F-6B58-4DD8-8F0C-06E05EF85882}"/>
    <cellStyle name="40% - Ênfase3 2 5 6 2" xfId="34978" xr:uid="{BEDA1C41-AF34-4EA0-8CCB-2DB584E05223}"/>
    <cellStyle name="40% - Ênfase3 2 5 7" xfId="23458" xr:uid="{D144559C-7796-4986-838E-06DA328817C5}"/>
    <cellStyle name="40% - Ênfase3 2 6" xfId="778" xr:uid="{AF8048FE-395E-4A01-947B-96103FBB97BB}"/>
    <cellStyle name="40% - Ênfase3 2 6 2" xfId="2218" xr:uid="{A795F69B-CF9E-4CD0-80B2-46AAF8D4DB07}"/>
    <cellStyle name="40% - Ênfase3 2 6 2 2" xfId="5098" xr:uid="{3DDBC34F-C134-4A78-86EB-4414443FE250}"/>
    <cellStyle name="40% - Ênfase3 2 6 2 2 2" xfId="10858" xr:uid="{397192B3-AD2D-415B-ACE1-91696764961D}"/>
    <cellStyle name="40% - Ênfase3 2 6 2 2 2 2" xfId="22378" xr:uid="{55FEA4FF-C0FD-4F81-9057-799B2C652E21}"/>
    <cellStyle name="40% - Ênfase3 2 6 2 2 2 2 2" xfId="45418" xr:uid="{0745AD82-EC02-460A-886C-2ED5411B2843}"/>
    <cellStyle name="40% - Ênfase3 2 6 2 2 2 3" xfId="33898" xr:uid="{30A304E4-18B5-4E30-87A9-55CD40214E3C}"/>
    <cellStyle name="40% - Ênfase3 2 6 2 2 3" xfId="16618" xr:uid="{D17E334C-231E-4F17-AE16-5CECE4C17A96}"/>
    <cellStyle name="40% - Ênfase3 2 6 2 2 3 2" xfId="39658" xr:uid="{1E9590AB-D14F-4943-9723-3606507E5808}"/>
    <cellStyle name="40% - Ênfase3 2 6 2 2 4" xfId="28138" xr:uid="{E7BE9013-D4EB-40F8-A8B6-E4B6575FAF23}"/>
    <cellStyle name="40% - Ênfase3 2 6 2 3" xfId="7978" xr:uid="{0C6A565C-7353-42F6-8866-9DFCF8BB194A}"/>
    <cellStyle name="40% - Ênfase3 2 6 2 3 2" xfId="19498" xr:uid="{08378AAE-2EB6-440D-8144-A4BF3A2869E0}"/>
    <cellStyle name="40% - Ênfase3 2 6 2 3 2 2" xfId="42538" xr:uid="{1164CE6C-FD3F-458D-A96C-4B5D81199680}"/>
    <cellStyle name="40% - Ênfase3 2 6 2 3 3" xfId="31018" xr:uid="{FC754C90-FAA1-447C-A3DE-C299DE67B75A}"/>
    <cellStyle name="40% - Ênfase3 2 6 2 4" xfId="13738" xr:uid="{CC781ECE-DFFD-458B-9C55-30E87DF24571}"/>
    <cellStyle name="40% - Ênfase3 2 6 2 4 2" xfId="36778" xr:uid="{924506DC-E27A-42F7-9BD1-40AB5D329DFA}"/>
    <cellStyle name="40% - Ênfase3 2 6 2 5" xfId="25258" xr:uid="{7EF5FA30-F78E-41A1-A4F9-6E976A6F2FEE}"/>
    <cellStyle name="40% - Ênfase3 2 6 3" xfId="3658" xr:uid="{A9DF8DF5-21D7-466B-B13A-FB449D095C1A}"/>
    <cellStyle name="40% - Ênfase3 2 6 3 2" xfId="9418" xr:uid="{BF57A6FC-FBD3-43A4-A24D-A9EC9847179A}"/>
    <cellStyle name="40% - Ênfase3 2 6 3 2 2" xfId="20938" xr:uid="{B4FBD130-3FC9-428E-831D-D10E9BEBF757}"/>
    <cellStyle name="40% - Ênfase3 2 6 3 2 2 2" xfId="43978" xr:uid="{7F013A4C-1107-40AF-A456-00B8D0029CE3}"/>
    <cellStyle name="40% - Ênfase3 2 6 3 2 3" xfId="32458" xr:uid="{33DC88B4-2052-4E4D-A7A7-40498338A06E}"/>
    <cellStyle name="40% - Ênfase3 2 6 3 3" xfId="15178" xr:uid="{01AA6D49-34E3-4ED1-85E6-18B98E228263}"/>
    <cellStyle name="40% - Ênfase3 2 6 3 3 2" xfId="38218" xr:uid="{9153888F-9D3E-4DED-9B57-EC79BDB99EE6}"/>
    <cellStyle name="40% - Ênfase3 2 6 3 4" xfId="26698" xr:uid="{35C75533-17F3-4ADA-A4C1-9CF822D11E64}"/>
    <cellStyle name="40% - Ênfase3 2 6 4" xfId="6538" xr:uid="{4FBBE709-1111-430A-9C3E-97293B40C5A4}"/>
    <cellStyle name="40% - Ênfase3 2 6 4 2" xfId="18058" xr:uid="{6573B95C-E86B-4186-8835-995DB3D566F8}"/>
    <cellStyle name="40% - Ênfase3 2 6 4 2 2" xfId="41098" xr:uid="{93CE4E15-9175-4E59-99DE-5AC4E4C2322C}"/>
    <cellStyle name="40% - Ênfase3 2 6 4 3" xfId="29578" xr:uid="{461FF794-FB19-4C3A-9942-3E3E7BFC4EDE}"/>
    <cellStyle name="40% - Ênfase3 2 6 5" xfId="12298" xr:uid="{B889881E-45AB-415E-89BD-696DE0FD1DD8}"/>
    <cellStyle name="40% - Ênfase3 2 6 5 2" xfId="35338" xr:uid="{2B64EDB7-AACD-409A-BED4-53DECE586453}"/>
    <cellStyle name="40% - Ênfase3 2 6 6" xfId="23818" xr:uid="{BCF303D4-4D4B-4A1B-818D-3C0A91A598C8}"/>
    <cellStyle name="40% - Ênfase3 2 7" xfId="1498" xr:uid="{E849C4D6-CB1C-4D3A-AA7E-449B0C3F1A28}"/>
    <cellStyle name="40% - Ênfase3 2 7 2" xfId="4378" xr:uid="{7F783E1C-8791-4C8D-9C80-62699410B241}"/>
    <cellStyle name="40% - Ênfase3 2 7 2 2" xfId="10138" xr:uid="{4CF971CA-80D6-4E97-B24C-D6292880FEC2}"/>
    <cellStyle name="40% - Ênfase3 2 7 2 2 2" xfId="21658" xr:uid="{DC897294-1118-4F65-9067-D4D045573667}"/>
    <cellStyle name="40% - Ênfase3 2 7 2 2 2 2" xfId="44698" xr:uid="{4B73D1A1-8556-4AF5-A87E-82B9E4F28BAB}"/>
    <cellStyle name="40% - Ênfase3 2 7 2 2 3" xfId="33178" xr:uid="{6FD0F1FC-7087-40D6-8D05-7E4B1ADA5966}"/>
    <cellStyle name="40% - Ênfase3 2 7 2 3" xfId="15898" xr:uid="{EB59F3CB-73C9-4245-AAE4-58B58835A738}"/>
    <cellStyle name="40% - Ênfase3 2 7 2 3 2" xfId="38938" xr:uid="{91C1E593-ECB9-4175-BD1F-1719619940F9}"/>
    <cellStyle name="40% - Ênfase3 2 7 2 4" xfId="27418" xr:uid="{D692AB19-372C-4E83-83F7-2556D3606689}"/>
    <cellStyle name="40% - Ênfase3 2 7 3" xfId="7258" xr:uid="{605AB3F3-6B6D-4903-B5D6-765D01338195}"/>
    <cellStyle name="40% - Ênfase3 2 7 3 2" xfId="18778" xr:uid="{DE58E60A-1338-4996-86DA-FD46EFE82BC7}"/>
    <cellStyle name="40% - Ênfase3 2 7 3 2 2" xfId="41818" xr:uid="{CE7837AB-B1AF-4B65-A136-6A6D7BFADE0C}"/>
    <cellStyle name="40% - Ênfase3 2 7 3 3" xfId="30298" xr:uid="{AC4EA2EB-3088-43A0-A2B9-F8D6F79ED8E4}"/>
    <cellStyle name="40% - Ênfase3 2 7 4" xfId="13018" xr:uid="{2EFDF225-041C-4556-8737-762428C0F269}"/>
    <cellStyle name="40% - Ênfase3 2 7 4 2" xfId="36058" xr:uid="{1AF99A8C-681A-4BE7-8705-8E20C965EFF6}"/>
    <cellStyle name="40% - Ênfase3 2 7 5" xfId="24538" xr:uid="{76349B5A-3B98-492C-B31C-441F611BF017}"/>
    <cellStyle name="40% - Ênfase3 2 8" xfId="2938" xr:uid="{C89AF4E3-DB51-480F-B1DE-8033320E3740}"/>
    <cellStyle name="40% - Ênfase3 2 8 2" xfId="8698" xr:uid="{D3D4F4FA-FCC9-4872-A56B-1AB6572D4371}"/>
    <cellStyle name="40% - Ênfase3 2 8 2 2" xfId="20218" xr:uid="{5C3D3C49-A50B-4214-B36B-B932EDF81C1B}"/>
    <cellStyle name="40% - Ênfase3 2 8 2 2 2" xfId="43258" xr:uid="{9AD5A9A4-6493-4C1C-98AF-E69E03A7DFD3}"/>
    <cellStyle name="40% - Ênfase3 2 8 2 3" xfId="31738" xr:uid="{C88165E4-EEA9-4C77-8660-CE0D4CAA00CB}"/>
    <cellStyle name="40% - Ênfase3 2 8 3" xfId="14458" xr:uid="{B1901A55-A40E-4AC6-A4BD-C9FC467E4B2E}"/>
    <cellStyle name="40% - Ênfase3 2 8 3 2" xfId="37498" xr:uid="{3A9F6A80-1015-4F4D-99A3-A2F8A951D316}"/>
    <cellStyle name="40% - Ênfase3 2 8 4" xfId="25978" xr:uid="{E39C022B-AAC4-4250-9A34-8866A4A90319}"/>
    <cellStyle name="40% - Ênfase3 2 9" xfId="5818" xr:uid="{51524D78-3C79-414D-8C71-17066B88935E}"/>
    <cellStyle name="40% - Ênfase3 2 9 2" xfId="17338" xr:uid="{7EDABF62-6A14-4EED-9CD3-A75E6C1F0AD4}"/>
    <cellStyle name="40% - Ênfase3 2 9 2 2" xfId="40378" xr:uid="{570F7F51-8290-4608-A0C2-B32AF7652834}"/>
    <cellStyle name="40% - Ênfase3 2 9 3" xfId="28858" xr:uid="{3D536082-5EB2-411B-84B5-37DC3FCE350D}"/>
    <cellStyle name="40% - Ênfase3 3" xfId="79" xr:uid="{1AD835A6-E08F-4B7D-A92D-12B4FA5D2009}"/>
    <cellStyle name="40% - Ênfase3 3 10" xfId="23120" xr:uid="{DFAF2F5F-6727-41DD-BCC7-2BE21197CA4E}"/>
    <cellStyle name="40% - Ênfase3 3 2" xfId="170" xr:uid="{975790C5-CA80-445D-93E4-4BC7324327D1}"/>
    <cellStyle name="40% - Ênfase3 3 2 2" xfId="350" xr:uid="{79C74195-D254-46C1-BD18-44B7C3C2F1B0}"/>
    <cellStyle name="40% - Ênfase3 3 2 2 2" xfId="710" xr:uid="{3F391785-2F52-4281-9F3D-D4E24D4CA441}"/>
    <cellStyle name="40% - Ênfase3 3 2 2 2 2" xfId="1430" xr:uid="{4E9AB56B-E7EA-44D1-A7B1-56DE80782AF6}"/>
    <cellStyle name="40% - Ênfase3 3 2 2 2 2 2" xfId="2870" xr:uid="{00A4F963-1E13-4FF2-85D2-26C110912BC3}"/>
    <cellStyle name="40% - Ênfase3 3 2 2 2 2 2 2" xfId="5750" xr:uid="{CB09D431-B79F-40F2-965C-CF59E60782DD}"/>
    <cellStyle name="40% - Ênfase3 3 2 2 2 2 2 2 2" xfId="11510" xr:uid="{11CC69F9-AD91-4CE1-A4E3-0119F612406B}"/>
    <cellStyle name="40% - Ênfase3 3 2 2 2 2 2 2 2 2" xfId="23030" xr:uid="{E7041F73-5395-4347-A01E-DA07F0D5BA65}"/>
    <cellStyle name="40% - Ênfase3 3 2 2 2 2 2 2 2 2 2" xfId="46070" xr:uid="{29505056-B806-44CC-A8A1-D17BE2953F81}"/>
    <cellStyle name="40% - Ênfase3 3 2 2 2 2 2 2 2 3" xfId="34550" xr:uid="{9FF6D58B-4780-4DF1-BA83-7DE9901D7901}"/>
    <cellStyle name="40% - Ênfase3 3 2 2 2 2 2 2 3" xfId="17270" xr:uid="{7C79451D-64EC-48E6-BB19-D5508D30EF0D}"/>
    <cellStyle name="40% - Ênfase3 3 2 2 2 2 2 2 3 2" xfId="40310" xr:uid="{1C850260-B607-4258-A13E-2592B5557EFD}"/>
    <cellStyle name="40% - Ênfase3 3 2 2 2 2 2 2 4" xfId="28790" xr:uid="{12A87B1F-065B-463B-9219-FDDAC0E3859F}"/>
    <cellStyle name="40% - Ênfase3 3 2 2 2 2 2 3" xfId="8630" xr:uid="{69985A94-3598-4487-B448-B4311474540B}"/>
    <cellStyle name="40% - Ênfase3 3 2 2 2 2 2 3 2" xfId="20150" xr:uid="{C9E3BC37-3F11-451D-AF4E-056E9C11CA0B}"/>
    <cellStyle name="40% - Ênfase3 3 2 2 2 2 2 3 2 2" xfId="43190" xr:uid="{136E2557-F2D6-4D92-94C8-AB8A6CEA307C}"/>
    <cellStyle name="40% - Ênfase3 3 2 2 2 2 2 3 3" xfId="31670" xr:uid="{145BCD70-5AC4-4351-8196-2DFA19C0A6FE}"/>
    <cellStyle name="40% - Ênfase3 3 2 2 2 2 2 4" xfId="14390" xr:uid="{D3C4DF29-FBB8-4F35-BE7A-FD3718DE2AB7}"/>
    <cellStyle name="40% - Ênfase3 3 2 2 2 2 2 4 2" xfId="37430" xr:uid="{F24E6405-5FED-4CC8-A9A3-82CE10047EAD}"/>
    <cellStyle name="40% - Ênfase3 3 2 2 2 2 2 5" xfId="25910" xr:uid="{E193F21B-3F46-43F4-95E8-DDF57C95FB17}"/>
    <cellStyle name="40% - Ênfase3 3 2 2 2 2 3" xfId="4310" xr:uid="{DDA6D23D-0C5A-4533-AA60-355869B4AF24}"/>
    <cellStyle name="40% - Ênfase3 3 2 2 2 2 3 2" xfId="10070" xr:uid="{7B791C74-EA45-4489-8F56-E6513BBF9AF8}"/>
    <cellStyle name="40% - Ênfase3 3 2 2 2 2 3 2 2" xfId="21590" xr:uid="{BD22B604-4E6E-422A-8F0A-E64D7E552EE5}"/>
    <cellStyle name="40% - Ênfase3 3 2 2 2 2 3 2 2 2" xfId="44630" xr:uid="{39551420-9341-44AA-8830-2EA8A501840D}"/>
    <cellStyle name="40% - Ênfase3 3 2 2 2 2 3 2 3" xfId="33110" xr:uid="{E0D0E8F3-987C-451F-B836-1E2320BA9108}"/>
    <cellStyle name="40% - Ênfase3 3 2 2 2 2 3 3" xfId="15830" xr:uid="{912DAC37-3E4F-46BA-969F-2AD1B15806A9}"/>
    <cellStyle name="40% - Ênfase3 3 2 2 2 2 3 3 2" xfId="38870" xr:uid="{9B83832E-7A96-4D5D-AA25-653156EA97A7}"/>
    <cellStyle name="40% - Ênfase3 3 2 2 2 2 3 4" xfId="27350" xr:uid="{44A2F862-30C0-4CEC-B17D-868A2BB8036C}"/>
    <cellStyle name="40% - Ênfase3 3 2 2 2 2 4" xfId="7190" xr:uid="{9129E750-881F-4FC1-AA49-E87679793621}"/>
    <cellStyle name="40% - Ênfase3 3 2 2 2 2 4 2" xfId="18710" xr:uid="{606B3FE1-DBC7-4E06-85D6-08BC1E9380FD}"/>
    <cellStyle name="40% - Ênfase3 3 2 2 2 2 4 2 2" xfId="41750" xr:uid="{B6C8CA2B-7B30-4DEA-A5BD-F27F27FE4081}"/>
    <cellStyle name="40% - Ênfase3 3 2 2 2 2 4 3" xfId="30230" xr:uid="{5176ECF8-6BE9-47E0-9094-38B8E7B468C3}"/>
    <cellStyle name="40% - Ênfase3 3 2 2 2 2 5" xfId="12950" xr:uid="{A9202730-663F-4F67-B22D-52BD1FCA84B2}"/>
    <cellStyle name="40% - Ênfase3 3 2 2 2 2 5 2" xfId="35990" xr:uid="{73033E0E-0686-454E-B101-BFCEE96FD5BC}"/>
    <cellStyle name="40% - Ênfase3 3 2 2 2 2 6" xfId="24470" xr:uid="{CCA14E82-36AB-472C-A949-09B0CE7D61A1}"/>
    <cellStyle name="40% - Ênfase3 3 2 2 2 3" xfId="2150" xr:uid="{C8A30502-4FA4-489C-8E10-A8E817905CF0}"/>
    <cellStyle name="40% - Ênfase3 3 2 2 2 3 2" xfId="5030" xr:uid="{3408DEE3-69D8-47B4-8CCD-D4BADCEFE41C}"/>
    <cellStyle name="40% - Ênfase3 3 2 2 2 3 2 2" xfId="10790" xr:uid="{09156F75-49C5-4322-84BE-87427F5F3D6E}"/>
    <cellStyle name="40% - Ênfase3 3 2 2 2 3 2 2 2" xfId="22310" xr:uid="{92CFC609-7995-441E-810E-4DE8D386D205}"/>
    <cellStyle name="40% - Ênfase3 3 2 2 2 3 2 2 2 2" xfId="45350" xr:uid="{CE6583E4-6BC8-4BA1-95D7-DEE2C0A64386}"/>
    <cellStyle name="40% - Ênfase3 3 2 2 2 3 2 2 3" xfId="33830" xr:uid="{3D13217D-8A3E-42E0-B667-49BA47F57B52}"/>
    <cellStyle name="40% - Ênfase3 3 2 2 2 3 2 3" xfId="16550" xr:uid="{F9B95A76-92BF-464B-8509-DF245CB2401F}"/>
    <cellStyle name="40% - Ênfase3 3 2 2 2 3 2 3 2" xfId="39590" xr:uid="{F09D676F-E429-4E2A-80CD-CCE17C742783}"/>
    <cellStyle name="40% - Ênfase3 3 2 2 2 3 2 4" xfId="28070" xr:uid="{41E4FF4D-EAFD-4CEF-95A3-E4277F5132BA}"/>
    <cellStyle name="40% - Ênfase3 3 2 2 2 3 3" xfId="7910" xr:uid="{C7340897-289E-40A1-A0D5-AB140561D193}"/>
    <cellStyle name="40% - Ênfase3 3 2 2 2 3 3 2" xfId="19430" xr:uid="{E56CCAB5-F6A5-42F7-BF22-9E3F6A803973}"/>
    <cellStyle name="40% - Ênfase3 3 2 2 2 3 3 2 2" xfId="42470" xr:uid="{CBD1C021-ADF5-45A2-BD69-E8C8455F432D}"/>
    <cellStyle name="40% - Ênfase3 3 2 2 2 3 3 3" xfId="30950" xr:uid="{4A4C7C1C-6FBB-41B7-BC2F-730EAB6B6027}"/>
    <cellStyle name="40% - Ênfase3 3 2 2 2 3 4" xfId="13670" xr:uid="{75742B4F-8087-40CD-A10E-A86B34DA5905}"/>
    <cellStyle name="40% - Ênfase3 3 2 2 2 3 4 2" xfId="36710" xr:uid="{5ABDB60E-2F07-42BD-BCEC-8C7FEB265BE3}"/>
    <cellStyle name="40% - Ênfase3 3 2 2 2 3 5" xfId="25190" xr:uid="{F5CD44A3-D99A-4F78-A9A2-D0DE5E1A37F0}"/>
    <cellStyle name="40% - Ênfase3 3 2 2 2 4" xfId="3590" xr:uid="{DBB98D56-C38C-4A6A-A7FC-FC9D354538B3}"/>
    <cellStyle name="40% - Ênfase3 3 2 2 2 4 2" xfId="9350" xr:uid="{8C92F214-488D-490C-BCB2-D96227914B98}"/>
    <cellStyle name="40% - Ênfase3 3 2 2 2 4 2 2" xfId="20870" xr:uid="{2F1E6150-7608-429B-A790-1A24C2750DD8}"/>
    <cellStyle name="40% - Ênfase3 3 2 2 2 4 2 2 2" xfId="43910" xr:uid="{B6BECE9A-A035-455C-A74D-0F75C941B4A7}"/>
    <cellStyle name="40% - Ênfase3 3 2 2 2 4 2 3" xfId="32390" xr:uid="{DE2C9C09-F7A8-41BE-BAA5-E270871435C2}"/>
    <cellStyle name="40% - Ênfase3 3 2 2 2 4 3" xfId="15110" xr:uid="{0025FAC5-7612-4AF0-B6E0-6E900D0DFC85}"/>
    <cellStyle name="40% - Ênfase3 3 2 2 2 4 3 2" xfId="38150" xr:uid="{3FDD04FA-505B-49F9-8953-C403F99D2074}"/>
    <cellStyle name="40% - Ênfase3 3 2 2 2 4 4" xfId="26630" xr:uid="{8DD84C95-4686-4C95-9BD8-71A9ADAEA9FC}"/>
    <cellStyle name="40% - Ênfase3 3 2 2 2 5" xfId="6470" xr:uid="{A3C54C1D-13DF-416A-B1AB-EB2D81E53F65}"/>
    <cellStyle name="40% - Ênfase3 3 2 2 2 5 2" xfId="17990" xr:uid="{8C5D08A1-45B9-423A-8851-9796F2B6E8EE}"/>
    <cellStyle name="40% - Ênfase3 3 2 2 2 5 2 2" xfId="41030" xr:uid="{5EB6D2C1-181C-4166-86A0-1CF7933CEB2B}"/>
    <cellStyle name="40% - Ênfase3 3 2 2 2 5 3" xfId="29510" xr:uid="{C30E3AB2-6D99-485C-9129-D73135F098EB}"/>
    <cellStyle name="40% - Ênfase3 3 2 2 2 6" xfId="12230" xr:uid="{7F6C2E94-CD9C-4661-AF55-617E967CCB7C}"/>
    <cellStyle name="40% - Ênfase3 3 2 2 2 6 2" xfId="35270" xr:uid="{8B862252-FE9F-4E27-ABD4-D3C672554FFE}"/>
    <cellStyle name="40% - Ênfase3 3 2 2 2 7" xfId="23750" xr:uid="{935EC4F8-1812-43F9-BF67-D4A2C7797537}"/>
    <cellStyle name="40% - Ênfase3 3 2 2 3" xfId="1070" xr:uid="{8EB57804-A5FF-4FE7-92FC-8AF303D58A91}"/>
    <cellStyle name="40% - Ênfase3 3 2 2 3 2" xfId="2510" xr:uid="{38C4AF7F-610E-485A-A503-2836E824FBDA}"/>
    <cellStyle name="40% - Ênfase3 3 2 2 3 2 2" xfId="5390" xr:uid="{3B23FCAF-91FF-4B49-A0CE-115019CB361B}"/>
    <cellStyle name="40% - Ênfase3 3 2 2 3 2 2 2" xfId="11150" xr:uid="{B79D8DD0-04FA-445B-A66F-561C5F381E17}"/>
    <cellStyle name="40% - Ênfase3 3 2 2 3 2 2 2 2" xfId="22670" xr:uid="{8D4E3720-EE07-4841-8F52-48243EFCBA4D}"/>
    <cellStyle name="40% - Ênfase3 3 2 2 3 2 2 2 2 2" xfId="45710" xr:uid="{D09C0BEE-2A9E-45FC-9B9D-853F7A71464E}"/>
    <cellStyle name="40% - Ênfase3 3 2 2 3 2 2 2 3" xfId="34190" xr:uid="{91AD9E2C-AFC6-4E46-B2A7-E9E6CEEA3F84}"/>
    <cellStyle name="40% - Ênfase3 3 2 2 3 2 2 3" xfId="16910" xr:uid="{DAC33E37-A1D9-4C18-B1BD-94774BAD0380}"/>
    <cellStyle name="40% - Ênfase3 3 2 2 3 2 2 3 2" xfId="39950" xr:uid="{47BA306F-A6C5-490D-9D87-588AF36D298D}"/>
    <cellStyle name="40% - Ênfase3 3 2 2 3 2 2 4" xfId="28430" xr:uid="{971D02B2-EFC7-4ECD-888A-2DDECFDAB98F}"/>
    <cellStyle name="40% - Ênfase3 3 2 2 3 2 3" xfId="8270" xr:uid="{0BAE2F44-9A9F-43D5-81DC-4D52E27A3068}"/>
    <cellStyle name="40% - Ênfase3 3 2 2 3 2 3 2" xfId="19790" xr:uid="{07780D85-92F3-4391-B167-F4E9E6173196}"/>
    <cellStyle name="40% - Ênfase3 3 2 2 3 2 3 2 2" xfId="42830" xr:uid="{C3F521F9-F2B6-43B4-A09A-BB223F2A9BAE}"/>
    <cellStyle name="40% - Ênfase3 3 2 2 3 2 3 3" xfId="31310" xr:uid="{34F9DA58-7342-4862-90ED-F63D446F6F65}"/>
    <cellStyle name="40% - Ênfase3 3 2 2 3 2 4" xfId="14030" xr:uid="{7EF917DC-8D3C-42C2-8E4A-71BC11704C99}"/>
    <cellStyle name="40% - Ênfase3 3 2 2 3 2 4 2" xfId="37070" xr:uid="{58227BEA-FF18-42D1-AAFF-1735378E95C8}"/>
    <cellStyle name="40% - Ênfase3 3 2 2 3 2 5" xfId="25550" xr:uid="{2CD42225-3026-452C-9191-89A3F34EDD55}"/>
    <cellStyle name="40% - Ênfase3 3 2 2 3 3" xfId="3950" xr:uid="{584A6CB9-005E-423F-800B-A914CE23FB37}"/>
    <cellStyle name="40% - Ênfase3 3 2 2 3 3 2" xfId="9710" xr:uid="{41D917DE-A5A7-4998-9FC4-A19D78C83351}"/>
    <cellStyle name="40% - Ênfase3 3 2 2 3 3 2 2" xfId="21230" xr:uid="{FA3ECF3B-320E-4E55-B1A9-B0BD30DA3453}"/>
    <cellStyle name="40% - Ênfase3 3 2 2 3 3 2 2 2" xfId="44270" xr:uid="{1A83C58C-BD3F-4070-92F0-B5489A6BC6B2}"/>
    <cellStyle name="40% - Ênfase3 3 2 2 3 3 2 3" xfId="32750" xr:uid="{DEAA881D-5BFF-4555-8D36-CD1453903F9A}"/>
    <cellStyle name="40% - Ênfase3 3 2 2 3 3 3" xfId="15470" xr:uid="{FC8D1AAF-9C79-483B-9A1E-B8A4373F84A4}"/>
    <cellStyle name="40% - Ênfase3 3 2 2 3 3 3 2" xfId="38510" xr:uid="{ABD4B7BC-D821-49A6-A074-74F70662F68B}"/>
    <cellStyle name="40% - Ênfase3 3 2 2 3 3 4" xfId="26990" xr:uid="{94071D22-96E5-4E72-B792-9A8631A54B1B}"/>
    <cellStyle name="40% - Ênfase3 3 2 2 3 4" xfId="6830" xr:uid="{F847BD9B-72B9-4046-B907-8C3049BA0227}"/>
    <cellStyle name="40% - Ênfase3 3 2 2 3 4 2" xfId="18350" xr:uid="{40AC0E9D-FCAB-4294-8559-341FB52453D6}"/>
    <cellStyle name="40% - Ênfase3 3 2 2 3 4 2 2" xfId="41390" xr:uid="{094332E8-12F3-4A14-A1C9-452A63F26C9A}"/>
    <cellStyle name="40% - Ênfase3 3 2 2 3 4 3" xfId="29870" xr:uid="{05C06703-94A6-475B-AB2B-5665012C96D7}"/>
    <cellStyle name="40% - Ênfase3 3 2 2 3 5" xfId="12590" xr:uid="{5614AEC9-6197-4047-9ACC-593763A1B478}"/>
    <cellStyle name="40% - Ênfase3 3 2 2 3 5 2" xfId="35630" xr:uid="{0B7C03A5-DB4D-48CB-BF23-4A25030ADEC5}"/>
    <cellStyle name="40% - Ênfase3 3 2 2 3 6" xfId="24110" xr:uid="{FDDDF9D2-E83F-4A64-BBE1-C659DF5E616C}"/>
    <cellStyle name="40% - Ênfase3 3 2 2 4" xfId="1790" xr:uid="{616A4E0E-15FF-4548-93DA-D28CFB3F8B33}"/>
    <cellStyle name="40% - Ênfase3 3 2 2 4 2" xfId="4670" xr:uid="{5975FDB8-F0A5-44A1-AB44-87990FA7D9F1}"/>
    <cellStyle name="40% - Ênfase3 3 2 2 4 2 2" xfId="10430" xr:uid="{AEEB0FF6-4067-49DE-9992-55ACECFEAD78}"/>
    <cellStyle name="40% - Ênfase3 3 2 2 4 2 2 2" xfId="21950" xr:uid="{B5177439-72EA-4E22-84B0-EA9305E61840}"/>
    <cellStyle name="40% - Ênfase3 3 2 2 4 2 2 2 2" xfId="44990" xr:uid="{E0DBAE07-9D99-4C66-BFA7-0BD98EF17276}"/>
    <cellStyle name="40% - Ênfase3 3 2 2 4 2 2 3" xfId="33470" xr:uid="{0C6CC9CF-47FD-4D5C-8810-36A8F5FF2D68}"/>
    <cellStyle name="40% - Ênfase3 3 2 2 4 2 3" xfId="16190" xr:uid="{3E48E206-86DF-4D94-B260-1842662AF447}"/>
    <cellStyle name="40% - Ênfase3 3 2 2 4 2 3 2" xfId="39230" xr:uid="{BE7178D4-68BF-4F44-96BD-9DA20A5A3B94}"/>
    <cellStyle name="40% - Ênfase3 3 2 2 4 2 4" xfId="27710" xr:uid="{E9497FCC-22D2-4059-9E36-AF33ACB6F239}"/>
    <cellStyle name="40% - Ênfase3 3 2 2 4 3" xfId="7550" xr:uid="{391E8E2F-FCD6-44A4-9966-466511EE8EA9}"/>
    <cellStyle name="40% - Ênfase3 3 2 2 4 3 2" xfId="19070" xr:uid="{02720ECC-23CC-403F-91F6-66AC41CCA78D}"/>
    <cellStyle name="40% - Ênfase3 3 2 2 4 3 2 2" xfId="42110" xr:uid="{F7108964-3559-461A-87CC-BC65F5574643}"/>
    <cellStyle name="40% - Ênfase3 3 2 2 4 3 3" xfId="30590" xr:uid="{8CA18CFA-BFC0-4059-B712-4D7C57BA241A}"/>
    <cellStyle name="40% - Ênfase3 3 2 2 4 4" xfId="13310" xr:uid="{BC6AE2B3-F9AC-42F0-A6B9-A9145D5164EC}"/>
    <cellStyle name="40% - Ênfase3 3 2 2 4 4 2" xfId="36350" xr:uid="{6D3870F6-082F-4356-961F-DDA8D68D53D3}"/>
    <cellStyle name="40% - Ênfase3 3 2 2 4 5" xfId="24830" xr:uid="{9DB679F4-265D-4DD7-8561-FB08AA78EBC6}"/>
    <cellStyle name="40% - Ênfase3 3 2 2 5" xfId="3230" xr:uid="{A125D4FC-2C14-4253-AB65-5DA7521A0596}"/>
    <cellStyle name="40% - Ênfase3 3 2 2 5 2" xfId="8990" xr:uid="{B19A202D-A2A2-47F0-9BF0-F88E2E3D786D}"/>
    <cellStyle name="40% - Ênfase3 3 2 2 5 2 2" xfId="20510" xr:uid="{1A54E3E7-4CC1-46D4-AF4C-8862DA83FE00}"/>
    <cellStyle name="40% - Ênfase3 3 2 2 5 2 2 2" xfId="43550" xr:uid="{667004E4-BBD3-45A1-9FD6-A871A98E4C38}"/>
    <cellStyle name="40% - Ênfase3 3 2 2 5 2 3" xfId="32030" xr:uid="{83BE6137-283E-44E4-BB9F-3D4CCDE46BA6}"/>
    <cellStyle name="40% - Ênfase3 3 2 2 5 3" xfId="14750" xr:uid="{0D9D60E8-6E41-4B56-9A79-AA5382A28E5B}"/>
    <cellStyle name="40% - Ênfase3 3 2 2 5 3 2" xfId="37790" xr:uid="{2E784E8F-8D15-459E-AF43-2689CC02BB14}"/>
    <cellStyle name="40% - Ênfase3 3 2 2 5 4" xfId="26270" xr:uid="{5AC9A5C1-44D3-4744-8F31-69F3ACC01A98}"/>
    <cellStyle name="40% - Ênfase3 3 2 2 6" xfId="6110" xr:uid="{463BD2F4-3B1E-4CC4-A4F4-598927F588D1}"/>
    <cellStyle name="40% - Ênfase3 3 2 2 6 2" xfId="17630" xr:uid="{9C52F8F3-9A47-4F9C-B692-EAAB69DEB96E}"/>
    <cellStyle name="40% - Ênfase3 3 2 2 6 2 2" xfId="40670" xr:uid="{456C2E4D-39A7-4C60-B3DA-756F599A62A7}"/>
    <cellStyle name="40% - Ênfase3 3 2 2 6 3" xfId="29150" xr:uid="{ED54E573-FC21-41D9-8429-DBE3AA27C8FC}"/>
    <cellStyle name="40% - Ênfase3 3 2 2 7" xfId="11870" xr:uid="{19CCE78B-8A40-4D4B-AF64-13CD92545888}"/>
    <cellStyle name="40% - Ênfase3 3 2 2 7 2" xfId="34910" xr:uid="{AB1B5402-3A64-4B7D-947F-29B90DCEB398}"/>
    <cellStyle name="40% - Ênfase3 3 2 2 8" xfId="23390" xr:uid="{8A862543-E615-4C08-AE0F-0C0013E65C61}"/>
    <cellStyle name="40% - Ênfase3 3 2 3" xfId="530" xr:uid="{B3500349-9916-4D01-A432-E5292F8CE4FC}"/>
    <cellStyle name="40% - Ênfase3 3 2 3 2" xfId="1250" xr:uid="{34E9D9E4-99A1-402D-9E5D-B7EA6E7DDBC9}"/>
    <cellStyle name="40% - Ênfase3 3 2 3 2 2" xfId="2690" xr:uid="{BA9CFC71-3AE7-4F25-8D76-F33B15FCD6FE}"/>
    <cellStyle name="40% - Ênfase3 3 2 3 2 2 2" xfId="5570" xr:uid="{769EDC6C-022E-4832-B142-194C5B13A156}"/>
    <cellStyle name="40% - Ênfase3 3 2 3 2 2 2 2" xfId="11330" xr:uid="{004BDDE8-A363-4B4F-B3E7-0180CA7C491D}"/>
    <cellStyle name="40% - Ênfase3 3 2 3 2 2 2 2 2" xfId="22850" xr:uid="{DA6DEDE3-CAD0-4E66-A02A-0312E75F9473}"/>
    <cellStyle name="40% - Ênfase3 3 2 3 2 2 2 2 2 2" xfId="45890" xr:uid="{280CE2D6-1B14-4A4B-ADE0-895B8237D3AD}"/>
    <cellStyle name="40% - Ênfase3 3 2 3 2 2 2 2 3" xfId="34370" xr:uid="{FF0205F7-2945-4357-B7FA-F894D581DF73}"/>
    <cellStyle name="40% - Ênfase3 3 2 3 2 2 2 3" xfId="17090" xr:uid="{6646C44E-9FC3-4E38-B36B-44E90F294FA1}"/>
    <cellStyle name="40% - Ênfase3 3 2 3 2 2 2 3 2" xfId="40130" xr:uid="{97123935-82CE-4323-A9B6-A7EE018B3222}"/>
    <cellStyle name="40% - Ênfase3 3 2 3 2 2 2 4" xfId="28610" xr:uid="{4AF3A78A-9A3A-4F29-9803-51C994A49459}"/>
    <cellStyle name="40% - Ênfase3 3 2 3 2 2 3" xfId="8450" xr:uid="{21F6239F-8F32-45FF-A4EC-A3764605C710}"/>
    <cellStyle name="40% - Ênfase3 3 2 3 2 2 3 2" xfId="19970" xr:uid="{8D54919C-86EE-49FF-B075-954996382A63}"/>
    <cellStyle name="40% - Ênfase3 3 2 3 2 2 3 2 2" xfId="43010" xr:uid="{B6A4647E-D0FD-4638-BA65-FA1BFC9EEB7C}"/>
    <cellStyle name="40% - Ênfase3 3 2 3 2 2 3 3" xfId="31490" xr:uid="{05C8D259-8A17-4EC4-BD6A-F909413D8207}"/>
    <cellStyle name="40% - Ênfase3 3 2 3 2 2 4" xfId="14210" xr:uid="{FC72FD3A-C4C5-4458-94FF-D02550966DB1}"/>
    <cellStyle name="40% - Ênfase3 3 2 3 2 2 4 2" xfId="37250" xr:uid="{86BF6405-1904-4239-80D3-B275E8F3948F}"/>
    <cellStyle name="40% - Ênfase3 3 2 3 2 2 5" xfId="25730" xr:uid="{469844FC-1755-4E6B-B045-1DFF66D72ED9}"/>
    <cellStyle name="40% - Ênfase3 3 2 3 2 3" xfId="4130" xr:uid="{B1B2A00E-BE89-4BE0-8F74-30E27041FEBD}"/>
    <cellStyle name="40% - Ênfase3 3 2 3 2 3 2" xfId="9890" xr:uid="{F9E09AE8-7593-4633-A5A7-B0290300FA8B}"/>
    <cellStyle name="40% - Ênfase3 3 2 3 2 3 2 2" xfId="21410" xr:uid="{12E28D79-CE93-4D6D-A447-B8BB1FA2BAC4}"/>
    <cellStyle name="40% - Ênfase3 3 2 3 2 3 2 2 2" xfId="44450" xr:uid="{5F97BBC0-E671-4383-9121-4B68050A8474}"/>
    <cellStyle name="40% - Ênfase3 3 2 3 2 3 2 3" xfId="32930" xr:uid="{FEA6A1E7-E822-4A31-A5D6-2927617A3B15}"/>
    <cellStyle name="40% - Ênfase3 3 2 3 2 3 3" xfId="15650" xr:uid="{00F9E3D0-8438-4B7D-B269-5282DE91DB54}"/>
    <cellStyle name="40% - Ênfase3 3 2 3 2 3 3 2" xfId="38690" xr:uid="{6838217B-B2A7-41AA-8620-849ABE84D6D0}"/>
    <cellStyle name="40% - Ênfase3 3 2 3 2 3 4" xfId="27170" xr:uid="{B842FA4F-AC21-4D50-842D-5074C9D9A2F6}"/>
    <cellStyle name="40% - Ênfase3 3 2 3 2 4" xfId="7010" xr:uid="{7278B73B-BFB1-48D8-A3C3-B87F029DF242}"/>
    <cellStyle name="40% - Ênfase3 3 2 3 2 4 2" xfId="18530" xr:uid="{F278AEC5-8601-46F7-AD43-159C5E2FF6C3}"/>
    <cellStyle name="40% - Ênfase3 3 2 3 2 4 2 2" xfId="41570" xr:uid="{1B387ACA-9845-4D66-8010-D3C6561D2A71}"/>
    <cellStyle name="40% - Ênfase3 3 2 3 2 4 3" xfId="30050" xr:uid="{D26E0F5B-6D85-4F5D-97D3-C3D81FFADCCF}"/>
    <cellStyle name="40% - Ênfase3 3 2 3 2 5" xfId="12770" xr:uid="{FE581DF7-54A1-48AA-95B9-888EDE536501}"/>
    <cellStyle name="40% - Ênfase3 3 2 3 2 5 2" xfId="35810" xr:uid="{3B268265-8D9D-48F2-8EF1-9C3953ACAE81}"/>
    <cellStyle name="40% - Ênfase3 3 2 3 2 6" xfId="24290" xr:uid="{03D5F49E-6169-4B42-AB4A-1ED866B4D89F}"/>
    <cellStyle name="40% - Ênfase3 3 2 3 3" xfId="1970" xr:uid="{54CB078B-FD03-4511-A715-C7E9F437BBF0}"/>
    <cellStyle name="40% - Ênfase3 3 2 3 3 2" xfId="4850" xr:uid="{01B9A9E1-326A-46F8-AFE1-81E33AE2E97B}"/>
    <cellStyle name="40% - Ênfase3 3 2 3 3 2 2" xfId="10610" xr:uid="{7136201E-F4C5-441C-87DE-3ABEB445575F}"/>
    <cellStyle name="40% - Ênfase3 3 2 3 3 2 2 2" xfId="22130" xr:uid="{2A3ED0D8-CE51-41ED-BA23-307C87D0E9CC}"/>
    <cellStyle name="40% - Ênfase3 3 2 3 3 2 2 2 2" xfId="45170" xr:uid="{E2F683E1-3745-44B6-9C0B-87F451A914F3}"/>
    <cellStyle name="40% - Ênfase3 3 2 3 3 2 2 3" xfId="33650" xr:uid="{117D71E5-3D59-4A5F-89DF-C4BF36447366}"/>
    <cellStyle name="40% - Ênfase3 3 2 3 3 2 3" xfId="16370" xr:uid="{78B30E39-7B99-4064-9B48-E062D3D5DBE8}"/>
    <cellStyle name="40% - Ênfase3 3 2 3 3 2 3 2" xfId="39410" xr:uid="{DD15B1EF-92B4-453D-AC72-8DB1E91E940F}"/>
    <cellStyle name="40% - Ênfase3 3 2 3 3 2 4" xfId="27890" xr:uid="{CD9C3F72-BA9A-4281-985E-84DF474E0D9D}"/>
    <cellStyle name="40% - Ênfase3 3 2 3 3 3" xfId="7730" xr:uid="{F4F4D209-835F-432E-9A52-0A29E430378E}"/>
    <cellStyle name="40% - Ênfase3 3 2 3 3 3 2" xfId="19250" xr:uid="{3BD51755-F609-4778-802B-0787DF56C00C}"/>
    <cellStyle name="40% - Ênfase3 3 2 3 3 3 2 2" xfId="42290" xr:uid="{D49C0B2B-3071-42F4-A062-2B1B5ACA26DA}"/>
    <cellStyle name="40% - Ênfase3 3 2 3 3 3 3" xfId="30770" xr:uid="{D13D1E15-C243-403E-BED5-68D3904DA311}"/>
    <cellStyle name="40% - Ênfase3 3 2 3 3 4" xfId="13490" xr:uid="{DDD5203C-15C6-4DFE-8AA1-2FE58ADA5148}"/>
    <cellStyle name="40% - Ênfase3 3 2 3 3 4 2" xfId="36530" xr:uid="{7E879814-0020-4F83-83DF-D4FF4C173063}"/>
    <cellStyle name="40% - Ênfase3 3 2 3 3 5" xfId="25010" xr:uid="{2C872BD9-4E45-4316-A16F-2567CFE6D3DC}"/>
    <cellStyle name="40% - Ênfase3 3 2 3 4" xfId="3410" xr:uid="{03266EE4-11B7-43C7-A895-735F7F0A8E24}"/>
    <cellStyle name="40% - Ênfase3 3 2 3 4 2" xfId="9170" xr:uid="{8D73E2AF-2D6B-4543-8944-D88F4DC5A81D}"/>
    <cellStyle name="40% - Ênfase3 3 2 3 4 2 2" xfId="20690" xr:uid="{B11A5ADF-49FC-4DB4-808A-56F08C41C69F}"/>
    <cellStyle name="40% - Ênfase3 3 2 3 4 2 2 2" xfId="43730" xr:uid="{47D8F950-121C-4FAF-AE0E-5A4F7FA83F4F}"/>
    <cellStyle name="40% - Ênfase3 3 2 3 4 2 3" xfId="32210" xr:uid="{82913FB4-2599-44F4-9F97-636242F02557}"/>
    <cellStyle name="40% - Ênfase3 3 2 3 4 3" xfId="14930" xr:uid="{28D5DCDC-22A3-441B-AE84-FB5A1FE01F45}"/>
    <cellStyle name="40% - Ênfase3 3 2 3 4 3 2" xfId="37970" xr:uid="{F06EEE5D-FF2F-4EFD-9BF1-799BDA6CAEBB}"/>
    <cellStyle name="40% - Ênfase3 3 2 3 4 4" xfId="26450" xr:uid="{3E71A3C8-345E-44B0-811D-984AEC484EC1}"/>
    <cellStyle name="40% - Ênfase3 3 2 3 5" xfId="6290" xr:uid="{FC42A4BD-BE89-4DA9-9B69-40EA203C64B3}"/>
    <cellStyle name="40% - Ênfase3 3 2 3 5 2" xfId="17810" xr:uid="{DDD70393-61FF-4780-A2AA-6E01F88BEC3A}"/>
    <cellStyle name="40% - Ênfase3 3 2 3 5 2 2" xfId="40850" xr:uid="{44DAF1D6-3573-4B69-80EA-3C04A150AF62}"/>
    <cellStyle name="40% - Ênfase3 3 2 3 5 3" xfId="29330" xr:uid="{AA437966-5678-407A-9E3D-47460C8F2429}"/>
    <cellStyle name="40% - Ênfase3 3 2 3 6" xfId="12050" xr:uid="{8057CAC1-AF27-437C-9BF8-EB75277BE435}"/>
    <cellStyle name="40% - Ênfase3 3 2 3 6 2" xfId="35090" xr:uid="{279A7757-5F98-4A9C-B85E-5791017B5C08}"/>
    <cellStyle name="40% - Ênfase3 3 2 3 7" xfId="23570" xr:uid="{4612C3C3-1198-4BFA-8130-CD742CEB0CBB}"/>
    <cellStyle name="40% - Ênfase3 3 2 4" xfId="890" xr:uid="{C2858B68-1C15-4D5D-9864-446CF79F8159}"/>
    <cellStyle name="40% - Ênfase3 3 2 4 2" xfId="2330" xr:uid="{E91FC9F3-D495-456F-AE30-375F76B9C3AA}"/>
    <cellStyle name="40% - Ênfase3 3 2 4 2 2" xfId="5210" xr:uid="{E192AA59-E25A-4550-9CDA-41A30E1C5F02}"/>
    <cellStyle name="40% - Ênfase3 3 2 4 2 2 2" xfId="10970" xr:uid="{8B9D8345-4E7F-428C-AA04-CC3D01EF521D}"/>
    <cellStyle name="40% - Ênfase3 3 2 4 2 2 2 2" xfId="22490" xr:uid="{7BA9242A-B705-4EB3-B960-C54AAF00EBEA}"/>
    <cellStyle name="40% - Ênfase3 3 2 4 2 2 2 2 2" xfId="45530" xr:uid="{BF39D3D5-8625-4658-9E4A-4030F92CE59C}"/>
    <cellStyle name="40% - Ênfase3 3 2 4 2 2 2 3" xfId="34010" xr:uid="{2AB12D93-13A9-45CF-A38F-2E72E3930D7F}"/>
    <cellStyle name="40% - Ênfase3 3 2 4 2 2 3" xfId="16730" xr:uid="{47C2C01A-866E-4F16-BFBF-02A06FE63572}"/>
    <cellStyle name="40% - Ênfase3 3 2 4 2 2 3 2" xfId="39770" xr:uid="{CCC890F2-AFFB-4056-8435-35B2F3499DF5}"/>
    <cellStyle name="40% - Ênfase3 3 2 4 2 2 4" xfId="28250" xr:uid="{B01DA143-35E3-46AC-B5F7-B65D53E21400}"/>
    <cellStyle name="40% - Ênfase3 3 2 4 2 3" xfId="8090" xr:uid="{042D3B24-29D0-43D5-899C-1225455CFC07}"/>
    <cellStyle name="40% - Ênfase3 3 2 4 2 3 2" xfId="19610" xr:uid="{1412A5E6-8DF4-4C37-A916-883870A3880A}"/>
    <cellStyle name="40% - Ênfase3 3 2 4 2 3 2 2" xfId="42650" xr:uid="{3A2AAC79-061D-4CDF-B909-EA3107B618F0}"/>
    <cellStyle name="40% - Ênfase3 3 2 4 2 3 3" xfId="31130" xr:uid="{0F8980A2-574D-4ABF-8A75-1F724231B274}"/>
    <cellStyle name="40% - Ênfase3 3 2 4 2 4" xfId="13850" xr:uid="{334B789F-9107-46ED-A7FC-A9935E0E37FE}"/>
    <cellStyle name="40% - Ênfase3 3 2 4 2 4 2" xfId="36890" xr:uid="{0618A7E1-4A19-42F5-8E5B-BC2539D01FAA}"/>
    <cellStyle name="40% - Ênfase3 3 2 4 2 5" xfId="25370" xr:uid="{5668AC1E-768B-4B60-A7A2-6D8FBE31968D}"/>
    <cellStyle name="40% - Ênfase3 3 2 4 3" xfId="3770" xr:uid="{FFED9BAC-C408-4C99-9A15-E17C0FB3E301}"/>
    <cellStyle name="40% - Ênfase3 3 2 4 3 2" xfId="9530" xr:uid="{1805D58B-1EF0-41A9-BEBE-6689F693F929}"/>
    <cellStyle name="40% - Ênfase3 3 2 4 3 2 2" xfId="21050" xr:uid="{56544960-F82B-4DD7-9FCB-BA062F81A95B}"/>
    <cellStyle name="40% - Ênfase3 3 2 4 3 2 2 2" xfId="44090" xr:uid="{9983A9FA-2226-4B41-BDCE-98D6DA9237F1}"/>
    <cellStyle name="40% - Ênfase3 3 2 4 3 2 3" xfId="32570" xr:uid="{65824BB4-5508-46F6-9BAB-D5377CB456A6}"/>
    <cellStyle name="40% - Ênfase3 3 2 4 3 3" xfId="15290" xr:uid="{9AB674E2-E456-4B1C-9A2A-E2035FF6FE05}"/>
    <cellStyle name="40% - Ênfase3 3 2 4 3 3 2" xfId="38330" xr:uid="{DB570561-7F0C-4B66-A8CE-0B9259AC47B9}"/>
    <cellStyle name="40% - Ênfase3 3 2 4 3 4" xfId="26810" xr:uid="{5351C36F-D8D2-47B8-9052-737205692F27}"/>
    <cellStyle name="40% - Ênfase3 3 2 4 4" xfId="6650" xr:uid="{8491464E-FA1F-4E28-8194-700FF841D409}"/>
    <cellStyle name="40% - Ênfase3 3 2 4 4 2" xfId="18170" xr:uid="{79DC84A9-0021-4D30-92C6-6E1B557E7742}"/>
    <cellStyle name="40% - Ênfase3 3 2 4 4 2 2" xfId="41210" xr:uid="{320B6157-C420-4DB5-88AB-8B51FB26057F}"/>
    <cellStyle name="40% - Ênfase3 3 2 4 4 3" xfId="29690" xr:uid="{B7015967-3215-4820-BEBA-BE6EAE28338E}"/>
    <cellStyle name="40% - Ênfase3 3 2 4 5" xfId="12410" xr:uid="{F2818A74-3E77-465A-A747-F614EFF96862}"/>
    <cellStyle name="40% - Ênfase3 3 2 4 5 2" xfId="35450" xr:uid="{66FE177E-2CA2-4663-A3DF-AE29B8B2CA77}"/>
    <cellStyle name="40% - Ênfase3 3 2 4 6" xfId="23930" xr:uid="{358BC7A9-A5D1-4631-8549-58B7F4C8567F}"/>
    <cellStyle name="40% - Ênfase3 3 2 5" xfId="1610" xr:uid="{1B932C65-DBE9-4541-B500-D8BA35BFF421}"/>
    <cellStyle name="40% - Ênfase3 3 2 5 2" xfId="4490" xr:uid="{0457E752-EB25-4C1B-BA4C-D843C6780942}"/>
    <cellStyle name="40% - Ênfase3 3 2 5 2 2" xfId="10250" xr:uid="{B9A87DC6-CF09-4A5A-981E-AA81D7D6A340}"/>
    <cellStyle name="40% - Ênfase3 3 2 5 2 2 2" xfId="21770" xr:uid="{E2242A66-36D3-47F2-B932-AC32D28E1129}"/>
    <cellStyle name="40% - Ênfase3 3 2 5 2 2 2 2" xfId="44810" xr:uid="{CCF6B306-8EA4-46A3-AE8D-BCC190718B6F}"/>
    <cellStyle name="40% - Ênfase3 3 2 5 2 2 3" xfId="33290" xr:uid="{655E55D2-7650-4C18-9CD3-F32DA88215D0}"/>
    <cellStyle name="40% - Ênfase3 3 2 5 2 3" xfId="16010" xr:uid="{68BFA10A-FBB8-4661-8649-05701013B394}"/>
    <cellStyle name="40% - Ênfase3 3 2 5 2 3 2" xfId="39050" xr:uid="{8390F2EC-CFB5-42BA-B341-D3EFF0D9361C}"/>
    <cellStyle name="40% - Ênfase3 3 2 5 2 4" xfId="27530" xr:uid="{2DB95409-6545-4F19-BC48-B2A8B26DE929}"/>
    <cellStyle name="40% - Ênfase3 3 2 5 3" xfId="7370" xr:uid="{963C3A88-2E6B-4CFB-8CA8-1E4CD236A5E5}"/>
    <cellStyle name="40% - Ênfase3 3 2 5 3 2" xfId="18890" xr:uid="{72E5038A-4D0F-4252-9A16-E28E436AE48E}"/>
    <cellStyle name="40% - Ênfase3 3 2 5 3 2 2" xfId="41930" xr:uid="{4D87D211-BF43-4275-A320-5C5978B35739}"/>
    <cellStyle name="40% - Ênfase3 3 2 5 3 3" xfId="30410" xr:uid="{522CB8B0-49EB-4E84-BC15-210E20883148}"/>
    <cellStyle name="40% - Ênfase3 3 2 5 4" xfId="13130" xr:uid="{E541AD9C-8F76-4C10-8A28-E55D9A2A76EB}"/>
    <cellStyle name="40% - Ênfase3 3 2 5 4 2" xfId="36170" xr:uid="{F2ED63A6-584E-485A-8435-F40091AA552B}"/>
    <cellStyle name="40% - Ênfase3 3 2 5 5" xfId="24650" xr:uid="{F82DC945-A81B-4077-8F15-1485A512B323}"/>
    <cellStyle name="40% - Ênfase3 3 2 6" xfId="3050" xr:uid="{EB7C8DAC-703A-410F-B4B2-5AB99CA75430}"/>
    <cellStyle name="40% - Ênfase3 3 2 6 2" xfId="8810" xr:uid="{DDBA5C21-C004-47EE-B383-277D45505362}"/>
    <cellStyle name="40% - Ênfase3 3 2 6 2 2" xfId="20330" xr:uid="{C013D542-B6C1-4D93-88AB-55A577905AB8}"/>
    <cellStyle name="40% - Ênfase3 3 2 6 2 2 2" xfId="43370" xr:uid="{E9CCBD08-17AE-464C-BAC5-5961B18C6AD0}"/>
    <cellStyle name="40% - Ênfase3 3 2 6 2 3" xfId="31850" xr:uid="{4F84B3AD-1F38-4C17-A1D3-F79ED6560250}"/>
    <cellStyle name="40% - Ênfase3 3 2 6 3" xfId="14570" xr:uid="{77AB99FB-EAAF-425A-BC44-C66B6D0FBE6E}"/>
    <cellStyle name="40% - Ênfase3 3 2 6 3 2" xfId="37610" xr:uid="{E8C05CDA-53E1-4190-A1A7-8FD8D7DF0CDE}"/>
    <cellStyle name="40% - Ênfase3 3 2 6 4" xfId="26090" xr:uid="{417B7935-F9EA-4A58-9425-9EF0B0B55DC4}"/>
    <cellStyle name="40% - Ênfase3 3 2 7" xfId="5930" xr:uid="{BEDFB7D7-E7CF-4943-A9E7-E25D2E43E274}"/>
    <cellStyle name="40% - Ênfase3 3 2 7 2" xfId="17450" xr:uid="{78E4BD02-7274-4FD5-93F3-626ADB883384}"/>
    <cellStyle name="40% - Ênfase3 3 2 7 2 2" xfId="40490" xr:uid="{76A5CC16-77CF-44F2-8A5F-5E090C85A5A3}"/>
    <cellStyle name="40% - Ênfase3 3 2 7 3" xfId="28970" xr:uid="{51DDAE15-6B50-40AC-8277-BABE169D653F}"/>
    <cellStyle name="40% - Ênfase3 3 2 8" xfId="11690" xr:uid="{1F13C6BE-723A-4A5A-B301-13B416A72420}"/>
    <cellStyle name="40% - Ênfase3 3 2 8 2" xfId="34730" xr:uid="{192D0151-EC0C-4899-9022-1D1350623528}"/>
    <cellStyle name="40% - Ênfase3 3 2 9" xfId="23210" xr:uid="{4011F9DF-7466-4D01-8B20-2BF76AEF5007}"/>
    <cellStyle name="40% - Ênfase3 3 3" xfId="260" xr:uid="{2C2D4689-3C1C-465A-970C-CA7F20DD61B6}"/>
    <cellStyle name="40% - Ênfase3 3 3 2" xfId="620" xr:uid="{E699E1A6-8428-42CF-A75A-8ACB9029AAE3}"/>
    <cellStyle name="40% - Ênfase3 3 3 2 2" xfId="1340" xr:uid="{FA80EB0E-4FF2-4481-BAF9-53E9848BD6AA}"/>
    <cellStyle name="40% - Ênfase3 3 3 2 2 2" xfId="2780" xr:uid="{3D584110-19CD-41CD-B744-0B5D4A966596}"/>
    <cellStyle name="40% - Ênfase3 3 3 2 2 2 2" xfId="5660" xr:uid="{8C285B02-83B1-4FAE-AE4B-008C398509C3}"/>
    <cellStyle name="40% - Ênfase3 3 3 2 2 2 2 2" xfId="11420" xr:uid="{8E1E4DF8-38E4-4CED-8DE9-C13E4DB2F198}"/>
    <cellStyle name="40% - Ênfase3 3 3 2 2 2 2 2 2" xfId="22940" xr:uid="{91E6FC9B-67CF-4B1D-B4BD-B22C88E24BED}"/>
    <cellStyle name="40% - Ênfase3 3 3 2 2 2 2 2 2 2" xfId="45980" xr:uid="{8778629D-4164-4E60-89DB-9B234402BCF1}"/>
    <cellStyle name="40% - Ênfase3 3 3 2 2 2 2 2 3" xfId="34460" xr:uid="{C59293AC-BB46-4E05-BD23-9577736812D3}"/>
    <cellStyle name="40% - Ênfase3 3 3 2 2 2 2 3" xfId="17180" xr:uid="{2B9CDD14-9FA1-44A3-ADD3-61DA07F5C8E6}"/>
    <cellStyle name="40% - Ênfase3 3 3 2 2 2 2 3 2" xfId="40220" xr:uid="{0EF76CC5-41CA-48B6-8D22-BA5A329023B2}"/>
    <cellStyle name="40% - Ênfase3 3 3 2 2 2 2 4" xfId="28700" xr:uid="{7361CE70-2B6A-4F21-A290-56623499A43C}"/>
    <cellStyle name="40% - Ênfase3 3 3 2 2 2 3" xfId="8540" xr:uid="{B358C11D-9042-4B87-A636-BEB306875805}"/>
    <cellStyle name="40% - Ênfase3 3 3 2 2 2 3 2" xfId="20060" xr:uid="{601A6E79-7BFA-4AC8-9644-BF0243136374}"/>
    <cellStyle name="40% - Ênfase3 3 3 2 2 2 3 2 2" xfId="43100" xr:uid="{9A4DEC61-A5A0-4E38-9468-54ED17DB727D}"/>
    <cellStyle name="40% - Ênfase3 3 3 2 2 2 3 3" xfId="31580" xr:uid="{ECD59302-F292-49E8-82A9-A6290A65B899}"/>
    <cellStyle name="40% - Ênfase3 3 3 2 2 2 4" xfId="14300" xr:uid="{F26735E3-9A14-4ECF-A9C9-237B94AF091E}"/>
    <cellStyle name="40% - Ênfase3 3 3 2 2 2 4 2" xfId="37340" xr:uid="{0732FBB7-8F71-4821-9CEE-74A8F2BC0021}"/>
    <cellStyle name="40% - Ênfase3 3 3 2 2 2 5" xfId="25820" xr:uid="{4CA4DA5F-3D02-4C79-AFF2-0BA0A05C969E}"/>
    <cellStyle name="40% - Ênfase3 3 3 2 2 3" xfId="4220" xr:uid="{726DD64F-2B09-4CFE-AD72-F7D94806091F}"/>
    <cellStyle name="40% - Ênfase3 3 3 2 2 3 2" xfId="9980" xr:uid="{2451A4D3-3357-441E-85DD-829531F7B076}"/>
    <cellStyle name="40% - Ênfase3 3 3 2 2 3 2 2" xfId="21500" xr:uid="{5ACF2A1B-0BBA-4F50-938A-1AFACBC26D53}"/>
    <cellStyle name="40% - Ênfase3 3 3 2 2 3 2 2 2" xfId="44540" xr:uid="{8A2F457C-51D6-412E-9152-DDC6C1CD2FD5}"/>
    <cellStyle name="40% - Ênfase3 3 3 2 2 3 2 3" xfId="33020" xr:uid="{52578925-61AC-4098-82F9-04B031BC1657}"/>
    <cellStyle name="40% - Ênfase3 3 3 2 2 3 3" xfId="15740" xr:uid="{BF437F97-1D89-4303-A458-EF5802457E6C}"/>
    <cellStyle name="40% - Ênfase3 3 3 2 2 3 3 2" xfId="38780" xr:uid="{179408D6-D584-4B4C-A45D-CDD789765082}"/>
    <cellStyle name="40% - Ênfase3 3 3 2 2 3 4" xfId="27260" xr:uid="{B4DB7320-8FC4-408E-A123-BB5B2AC7FAC5}"/>
    <cellStyle name="40% - Ênfase3 3 3 2 2 4" xfId="7100" xr:uid="{44A1BC09-7A3B-4F9D-A01B-210D33D29E7A}"/>
    <cellStyle name="40% - Ênfase3 3 3 2 2 4 2" xfId="18620" xr:uid="{6891AB9F-377B-4581-A443-16B180EFB55B}"/>
    <cellStyle name="40% - Ênfase3 3 3 2 2 4 2 2" xfId="41660" xr:uid="{ADCC5FC1-ED96-457E-BE72-9BD9E2DE3233}"/>
    <cellStyle name="40% - Ênfase3 3 3 2 2 4 3" xfId="30140" xr:uid="{055054CD-D82D-47FA-86C6-123F5EDF1C80}"/>
    <cellStyle name="40% - Ênfase3 3 3 2 2 5" xfId="12860" xr:uid="{B6F45D1C-E62F-4D47-8DA7-3B7CCF4B8F74}"/>
    <cellStyle name="40% - Ênfase3 3 3 2 2 5 2" xfId="35900" xr:uid="{E60799A7-8212-40D0-9BB6-3F3D6DA59A72}"/>
    <cellStyle name="40% - Ênfase3 3 3 2 2 6" xfId="24380" xr:uid="{BF056575-2129-4415-886A-5DB9CEB7CA6B}"/>
    <cellStyle name="40% - Ênfase3 3 3 2 3" xfId="2060" xr:uid="{A4FF6C4D-CF0F-470C-B4B1-92205FEA1D15}"/>
    <cellStyle name="40% - Ênfase3 3 3 2 3 2" xfId="4940" xr:uid="{A0BA3097-B1D9-4347-9917-256AE9B02569}"/>
    <cellStyle name="40% - Ênfase3 3 3 2 3 2 2" xfId="10700" xr:uid="{96AF3387-5003-4E76-89B0-3BDDDD958380}"/>
    <cellStyle name="40% - Ênfase3 3 3 2 3 2 2 2" xfId="22220" xr:uid="{EC5D7FC0-FE91-4419-A509-4AA30743D3A5}"/>
    <cellStyle name="40% - Ênfase3 3 3 2 3 2 2 2 2" xfId="45260" xr:uid="{0AD7C5AF-12A4-4B6D-990A-CED82EA2F2CB}"/>
    <cellStyle name="40% - Ênfase3 3 3 2 3 2 2 3" xfId="33740" xr:uid="{8F86E427-444E-40EC-B17B-674390399814}"/>
    <cellStyle name="40% - Ênfase3 3 3 2 3 2 3" xfId="16460" xr:uid="{1ED4F650-79F5-4C9B-89C9-D388FEEC9CBE}"/>
    <cellStyle name="40% - Ênfase3 3 3 2 3 2 3 2" xfId="39500" xr:uid="{21543C0E-8216-451A-B67A-1B0CB2CD00FD}"/>
    <cellStyle name="40% - Ênfase3 3 3 2 3 2 4" xfId="27980" xr:uid="{028D4412-F2CE-4966-AFEE-BBD4C3FA7024}"/>
    <cellStyle name="40% - Ênfase3 3 3 2 3 3" xfId="7820" xr:uid="{B423500B-2A7E-4EE7-B0B8-7B94DA150468}"/>
    <cellStyle name="40% - Ênfase3 3 3 2 3 3 2" xfId="19340" xr:uid="{FF774D60-0618-4EFE-82AC-477349A42FE0}"/>
    <cellStyle name="40% - Ênfase3 3 3 2 3 3 2 2" xfId="42380" xr:uid="{14692FD2-2414-408C-A152-91948CEB06F1}"/>
    <cellStyle name="40% - Ênfase3 3 3 2 3 3 3" xfId="30860" xr:uid="{CCC08196-294C-427E-B69A-16DD059B5E23}"/>
    <cellStyle name="40% - Ênfase3 3 3 2 3 4" xfId="13580" xr:uid="{13B3EC31-F610-4C58-A0B4-50340075074C}"/>
    <cellStyle name="40% - Ênfase3 3 3 2 3 4 2" xfId="36620" xr:uid="{F8339441-7852-48CF-A3B8-D7E13C913299}"/>
    <cellStyle name="40% - Ênfase3 3 3 2 3 5" xfId="25100" xr:uid="{0A713E76-AACC-4E98-AB3B-F525FE33A0D1}"/>
    <cellStyle name="40% - Ênfase3 3 3 2 4" xfId="3500" xr:uid="{8D0445BE-9224-405C-9427-E3D5EC4C6B58}"/>
    <cellStyle name="40% - Ênfase3 3 3 2 4 2" xfId="9260" xr:uid="{5AC43599-323D-411F-A991-F5EF6023AFF4}"/>
    <cellStyle name="40% - Ênfase3 3 3 2 4 2 2" xfId="20780" xr:uid="{4F65224F-4A22-4330-BE3E-1946333A0A5A}"/>
    <cellStyle name="40% - Ênfase3 3 3 2 4 2 2 2" xfId="43820" xr:uid="{65810CE7-FAEE-4A22-8E3D-074176323977}"/>
    <cellStyle name="40% - Ênfase3 3 3 2 4 2 3" xfId="32300" xr:uid="{32DB28CA-AC53-4237-A02D-17E192EEC92E}"/>
    <cellStyle name="40% - Ênfase3 3 3 2 4 3" xfId="15020" xr:uid="{6BC2D50D-4B9B-4962-80C5-F37AFCD7A566}"/>
    <cellStyle name="40% - Ênfase3 3 3 2 4 3 2" xfId="38060" xr:uid="{D6598D24-1BF8-4684-81FB-4CD6D96ED28A}"/>
    <cellStyle name="40% - Ênfase3 3 3 2 4 4" xfId="26540" xr:uid="{D79D8DBF-DA66-4671-8923-55AC01A1895D}"/>
    <cellStyle name="40% - Ênfase3 3 3 2 5" xfId="6380" xr:uid="{6811EA69-51FA-4777-B28A-4CD22663AE76}"/>
    <cellStyle name="40% - Ênfase3 3 3 2 5 2" xfId="17900" xr:uid="{9E81220F-C25A-4938-948D-68B40E4070B1}"/>
    <cellStyle name="40% - Ênfase3 3 3 2 5 2 2" xfId="40940" xr:uid="{7EC3B299-CF23-4695-8A25-76A54EC33186}"/>
    <cellStyle name="40% - Ênfase3 3 3 2 5 3" xfId="29420" xr:uid="{99006F50-EE3B-41C4-AF17-60EA3387A243}"/>
    <cellStyle name="40% - Ênfase3 3 3 2 6" xfId="12140" xr:uid="{F947DB66-8DBB-4299-BD42-0B89F248D693}"/>
    <cellStyle name="40% - Ênfase3 3 3 2 6 2" xfId="35180" xr:uid="{837A34B3-8032-4336-8C7F-559BCC3AB6BC}"/>
    <cellStyle name="40% - Ênfase3 3 3 2 7" xfId="23660" xr:uid="{7E0E7B88-A9F1-484F-872C-17899C546987}"/>
    <cellStyle name="40% - Ênfase3 3 3 3" xfId="980" xr:uid="{CAC00DC8-3E0C-49E0-B3B6-9C8AAD62948C}"/>
    <cellStyle name="40% - Ênfase3 3 3 3 2" xfId="2420" xr:uid="{20A47DD0-5A8D-44D0-8B52-88194C6E2304}"/>
    <cellStyle name="40% - Ênfase3 3 3 3 2 2" xfId="5300" xr:uid="{8ADEBA94-BB8E-411A-AF6B-FE4A2AC7AB94}"/>
    <cellStyle name="40% - Ênfase3 3 3 3 2 2 2" xfId="11060" xr:uid="{D779FA71-580C-4507-A91D-6496C6380FEB}"/>
    <cellStyle name="40% - Ênfase3 3 3 3 2 2 2 2" xfId="22580" xr:uid="{91807A9F-E885-4D24-8F56-CDB1005AECC7}"/>
    <cellStyle name="40% - Ênfase3 3 3 3 2 2 2 2 2" xfId="45620" xr:uid="{24C2F9B6-532E-4994-A284-0D38BE45A6A2}"/>
    <cellStyle name="40% - Ênfase3 3 3 3 2 2 2 3" xfId="34100" xr:uid="{1FA42DDE-23A7-4FBD-8B44-C85FD5B69823}"/>
    <cellStyle name="40% - Ênfase3 3 3 3 2 2 3" xfId="16820" xr:uid="{F13E1910-450C-41F6-9A0F-9B4E1B3B3567}"/>
    <cellStyle name="40% - Ênfase3 3 3 3 2 2 3 2" xfId="39860" xr:uid="{AEC528AE-68FC-4E48-8E29-83265EE9EF30}"/>
    <cellStyle name="40% - Ênfase3 3 3 3 2 2 4" xfId="28340" xr:uid="{D0A09900-F513-412F-83D1-88D5B0920E2C}"/>
    <cellStyle name="40% - Ênfase3 3 3 3 2 3" xfId="8180" xr:uid="{CFBB2360-C3DF-4375-A0C4-FD98F817D71D}"/>
    <cellStyle name="40% - Ênfase3 3 3 3 2 3 2" xfId="19700" xr:uid="{9C002C17-AE1F-496C-89F9-18C0041BD5DF}"/>
    <cellStyle name="40% - Ênfase3 3 3 3 2 3 2 2" xfId="42740" xr:uid="{7CCC953A-6C0E-4079-9BC9-F601A3E34BEE}"/>
    <cellStyle name="40% - Ênfase3 3 3 3 2 3 3" xfId="31220" xr:uid="{A3A0ABAC-FECF-4130-AAB0-BF28BA988A3D}"/>
    <cellStyle name="40% - Ênfase3 3 3 3 2 4" xfId="13940" xr:uid="{6CF9E18B-9376-4953-AB4A-CAC2578E42CF}"/>
    <cellStyle name="40% - Ênfase3 3 3 3 2 4 2" xfId="36980" xr:uid="{97BED623-DC64-4966-92EE-829C121754AA}"/>
    <cellStyle name="40% - Ênfase3 3 3 3 2 5" xfId="25460" xr:uid="{0EA5923C-F8A6-4922-A309-21F0E299F2BB}"/>
    <cellStyle name="40% - Ênfase3 3 3 3 3" xfId="3860" xr:uid="{E93EB777-B22D-44BE-87B9-2DD9D29D9856}"/>
    <cellStyle name="40% - Ênfase3 3 3 3 3 2" xfId="9620" xr:uid="{4BDA7205-7D9B-4E9C-B7D7-CEDA0C422B76}"/>
    <cellStyle name="40% - Ênfase3 3 3 3 3 2 2" xfId="21140" xr:uid="{C5D81DD2-38FC-47FC-B56C-FFE29F745F18}"/>
    <cellStyle name="40% - Ênfase3 3 3 3 3 2 2 2" xfId="44180" xr:uid="{5AF199D9-C1C2-483B-B0DA-BEB90A531993}"/>
    <cellStyle name="40% - Ênfase3 3 3 3 3 2 3" xfId="32660" xr:uid="{7F5EBDE3-F5CA-4C4E-96D2-894B075467A6}"/>
    <cellStyle name="40% - Ênfase3 3 3 3 3 3" xfId="15380" xr:uid="{8E7F8543-41CE-48F4-A5AE-EE0309C5A2EF}"/>
    <cellStyle name="40% - Ênfase3 3 3 3 3 3 2" xfId="38420" xr:uid="{AB81534D-49FE-4869-8C52-48D87CC330BB}"/>
    <cellStyle name="40% - Ênfase3 3 3 3 3 4" xfId="26900" xr:uid="{A71CF994-4761-457C-82F4-09DE9E475785}"/>
    <cellStyle name="40% - Ênfase3 3 3 3 4" xfId="6740" xr:uid="{D3A86615-8331-4DB5-8E44-AC5C1237E63F}"/>
    <cellStyle name="40% - Ênfase3 3 3 3 4 2" xfId="18260" xr:uid="{3B194610-57E1-40D2-A8E2-CB8E05FE4B22}"/>
    <cellStyle name="40% - Ênfase3 3 3 3 4 2 2" xfId="41300" xr:uid="{A7983645-85F1-4E06-9624-8E1E455EDB9E}"/>
    <cellStyle name="40% - Ênfase3 3 3 3 4 3" xfId="29780" xr:uid="{A445064E-D135-409F-87CF-85000C31B2CA}"/>
    <cellStyle name="40% - Ênfase3 3 3 3 5" xfId="12500" xr:uid="{BAED16E3-A46F-43F6-AFCC-D8B795D4ED4D}"/>
    <cellStyle name="40% - Ênfase3 3 3 3 5 2" xfId="35540" xr:uid="{6D86F022-2718-4D28-AC09-5C3D74365C74}"/>
    <cellStyle name="40% - Ênfase3 3 3 3 6" xfId="24020" xr:uid="{8C506C6E-738D-4299-BA3E-5061E1A3464B}"/>
    <cellStyle name="40% - Ênfase3 3 3 4" xfId="1700" xr:uid="{A45B1515-7CEF-4ADE-9FF1-ABAC781F0B3A}"/>
    <cellStyle name="40% - Ênfase3 3 3 4 2" xfId="4580" xr:uid="{D04B586C-75A5-4D24-802F-66E6D01B686C}"/>
    <cellStyle name="40% - Ênfase3 3 3 4 2 2" xfId="10340" xr:uid="{A3914039-25DD-4193-8FEA-786B6B8F54FA}"/>
    <cellStyle name="40% - Ênfase3 3 3 4 2 2 2" xfId="21860" xr:uid="{A5F32BBD-33FA-4D4D-98FD-7783FE265E4F}"/>
    <cellStyle name="40% - Ênfase3 3 3 4 2 2 2 2" xfId="44900" xr:uid="{131F733A-86DF-48CD-B768-32DC6BBE7D2B}"/>
    <cellStyle name="40% - Ênfase3 3 3 4 2 2 3" xfId="33380" xr:uid="{2A0FCDDA-EB8F-46D1-BE32-ADC57B60D071}"/>
    <cellStyle name="40% - Ênfase3 3 3 4 2 3" xfId="16100" xr:uid="{E7E8B728-83C4-4A2A-9053-CFA1E856B277}"/>
    <cellStyle name="40% - Ênfase3 3 3 4 2 3 2" xfId="39140" xr:uid="{93BC9C71-18B7-4D7C-853D-39151A6EC34B}"/>
    <cellStyle name="40% - Ênfase3 3 3 4 2 4" xfId="27620" xr:uid="{C98C5861-C194-4FD9-91AC-EE289FAC5BCB}"/>
    <cellStyle name="40% - Ênfase3 3 3 4 3" xfId="7460" xr:uid="{874B8ED1-D748-4BA7-AD43-D447BA87C4D3}"/>
    <cellStyle name="40% - Ênfase3 3 3 4 3 2" xfId="18980" xr:uid="{46686A09-E6CA-4B5D-B7F0-0AF444E90C82}"/>
    <cellStyle name="40% - Ênfase3 3 3 4 3 2 2" xfId="42020" xr:uid="{1D73E94D-9D18-46F1-99B1-8CBE874BC192}"/>
    <cellStyle name="40% - Ênfase3 3 3 4 3 3" xfId="30500" xr:uid="{8F11D858-0E99-4F1C-900A-5BA42ED9CC9D}"/>
    <cellStyle name="40% - Ênfase3 3 3 4 4" xfId="13220" xr:uid="{624DC8E0-3642-4183-89B4-310F5F36CB75}"/>
    <cellStyle name="40% - Ênfase3 3 3 4 4 2" xfId="36260" xr:uid="{2856C837-D5AC-4E7F-BBFE-80ED47763212}"/>
    <cellStyle name="40% - Ênfase3 3 3 4 5" xfId="24740" xr:uid="{F193D9A1-BB29-436E-9D9A-1ACF7DB0A33A}"/>
    <cellStyle name="40% - Ênfase3 3 3 5" xfId="3140" xr:uid="{4282F62D-75C0-4910-9270-AD58CBFB884C}"/>
    <cellStyle name="40% - Ênfase3 3 3 5 2" xfId="8900" xr:uid="{2E9415F5-FAC6-429D-BAF3-30934A7C3C67}"/>
    <cellStyle name="40% - Ênfase3 3 3 5 2 2" xfId="20420" xr:uid="{B5E04197-8D2A-4B66-BCB2-0192EF47DAC8}"/>
    <cellStyle name="40% - Ênfase3 3 3 5 2 2 2" xfId="43460" xr:uid="{74FADC4E-6D9B-4981-AD52-92A01CFD2BA3}"/>
    <cellStyle name="40% - Ênfase3 3 3 5 2 3" xfId="31940" xr:uid="{B5C5FE28-C2E2-4524-869B-017C13330A59}"/>
    <cellStyle name="40% - Ênfase3 3 3 5 3" xfId="14660" xr:uid="{5DDBF8A2-AB0B-476F-924E-9D6501336281}"/>
    <cellStyle name="40% - Ênfase3 3 3 5 3 2" xfId="37700" xr:uid="{00123E88-42F7-4709-9F19-C74D3CDA7117}"/>
    <cellStyle name="40% - Ênfase3 3 3 5 4" xfId="26180" xr:uid="{C27D42E6-8CF9-4C89-8F67-73920D375ED2}"/>
    <cellStyle name="40% - Ênfase3 3 3 6" xfId="6020" xr:uid="{D7B353F3-4678-4A89-BB5F-0DAEF6940BAB}"/>
    <cellStyle name="40% - Ênfase3 3 3 6 2" xfId="17540" xr:uid="{3AF7E483-6D44-4342-804B-AE185B2B1EF7}"/>
    <cellStyle name="40% - Ênfase3 3 3 6 2 2" xfId="40580" xr:uid="{9977BD97-F1E2-4E1D-A1FC-4A2A46EDDE39}"/>
    <cellStyle name="40% - Ênfase3 3 3 6 3" xfId="29060" xr:uid="{675C6A66-2D10-47EC-BCF2-CA65B1AEBA50}"/>
    <cellStyle name="40% - Ênfase3 3 3 7" xfId="11780" xr:uid="{AB9A0138-91A4-4961-9632-A9D951C6E7F9}"/>
    <cellStyle name="40% - Ênfase3 3 3 7 2" xfId="34820" xr:uid="{FD3299D3-0CCF-47F0-A590-AB2360B0E0EA}"/>
    <cellStyle name="40% - Ênfase3 3 3 8" xfId="23300" xr:uid="{FB3B546A-FF7B-4D2F-9DEA-A954A31073B3}"/>
    <cellStyle name="40% - Ênfase3 3 4" xfId="440" xr:uid="{0186D93B-1FD5-416C-A859-8CF4D1489A90}"/>
    <cellStyle name="40% - Ênfase3 3 4 2" xfId="1160" xr:uid="{BA4EBF75-3BD8-4205-9214-500EAEFFB2B7}"/>
    <cellStyle name="40% - Ênfase3 3 4 2 2" xfId="2600" xr:uid="{AFF89FF8-322D-4201-A5A4-74F69DB2023C}"/>
    <cellStyle name="40% - Ênfase3 3 4 2 2 2" xfId="5480" xr:uid="{C7D43D4B-6559-40C0-A52C-395202ADD9A7}"/>
    <cellStyle name="40% - Ênfase3 3 4 2 2 2 2" xfId="11240" xr:uid="{DEA22323-AB0B-4203-92EC-8329ADE095FD}"/>
    <cellStyle name="40% - Ênfase3 3 4 2 2 2 2 2" xfId="22760" xr:uid="{946AAD28-9727-447A-B123-FF0EC7F20074}"/>
    <cellStyle name="40% - Ênfase3 3 4 2 2 2 2 2 2" xfId="45800" xr:uid="{76456994-724D-4E22-84B3-AB9E94D63F11}"/>
    <cellStyle name="40% - Ênfase3 3 4 2 2 2 2 3" xfId="34280" xr:uid="{29690974-2A7E-4C32-9E07-BA6EA23047A0}"/>
    <cellStyle name="40% - Ênfase3 3 4 2 2 2 3" xfId="17000" xr:uid="{B30E4CCC-D29C-4350-B9EE-0771EC6512A7}"/>
    <cellStyle name="40% - Ênfase3 3 4 2 2 2 3 2" xfId="40040" xr:uid="{924CD302-F568-431D-8E70-32ECCAFD1E43}"/>
    <cellStyle name="40% - Ênfase3 3 4 2 2 2 4" xfId="28520" xr:uid="{41AE6D90-ED0E-4400-8262-20908A5DFA49}"/>
    <cellStyle name="40% - Ênfase3 3 4 2 2 3" xfId="8360" xr:uid="{393B55F7-1021-471B-B11E-DF66E88EC83A}"/>
    <cellStyle name="40% - Ênfase3 3 4 2 2 3 2" xfId="19880" xr:uid="{4E620208-1BEF-4A2B-AE72-27AC31C0AC35}"/>
    <cellStyle name="40% - Ênfase3 3 4 2 2 3 2 2" xfId="42920" xr:uid="{40FCADAB-EED0-4958-9F18-DBD1CE785C24}"/>
    <cellStyle name="40% - Ênfase3 3 4 2 2 3 3" xfId="31400" xr:uid="{801D80B5-BA69-477B-BCE6-C1CDFC493243}"/>
    <cellStyle name="40% - Ênfase3 3 4 2 2 4" xfId="14120" xr:uid="{1BB324CE-4350-45E3-8C85-1CAF704175DC}"/>
    <cellStyle name="40% - Ênfase3 3 4 2 2 4 2" xfId="37160" xr:uid="{3C9B4573-9B2F-4498-A6E3-05FD8B194E1C}"/>
    <cellStyle name="40% - Ênfase3 3 4 2 2 5" xfId="25640" xr:uid="{52EF5C30-7B42-4123-8127-3F62CC678267}"/>
    <cellStyle name="40% - Ênfase3 3 4 2 3" xfId="4040" xr:uid="{E6B8E2F2-16A9-4852-9C6A-6B3259148D3B}"/>
    <cellStyle name="40% - Ênfase3 3 4 2 3 2" xfId="9800" xr:uid="{5554C0D3-AF21-435A-BE4F-AFBFC728AFFF}"/>
    <cellStyle name="40% - Ênfase3 3 4 2 3 2 2" xfId="21320" xr:uid="{259D26D0-52BE-4F04-8C54-EA374B3DB799}"/>
    <cellStyle name="40% - Ênfase3 3 4 2 3 2 2 2" xfId="44360" xr:uid="{E221F71E-503A-41AE-A9D4-774A4C591D25}"/>
    <cellStyle name="40% - Ênfase3 3 4 2 3 2 3" xfId="32840" xr:uid="{0C58FB15-AD0D-492B-9452-0646E62ADF0C}"/>
    <cellStyle name="40% - Ênfase3 3 4 2 3 3" xfId="15560" xr:uid="{3A091AF1-B461-44F1-B4F1-C60D2BB91250}"/>
    <cellStyle name="40% - Ênfase3 3 4 2 3 3 2" xfId="38600" xr:uid="{7564953D-8A06-4BA9-A2E1-72244B92E51F}"/>
    <cellStyle name="40% - Ênfase3 3 4 2 3 4" xfId="27080" xr:uid="{2AD022C2-7782-4B39-B47B-14AA537F41F6}"/>
    <cellStyle name="40% - Ênfase3 3 4 2 4" xfId="6920" xr:uid="{A7B2C29C-584D-4D5D-AB79-BBF45358CA51}"/>
    <cellStyle name="40% - Ênfase3 3 4 2 4 2" xfId="18440" xr:uid="{369C0207-BE46-4E13-8B03-F19465DF874D}"/>
    <cellStyle name="40% - Ênfase3 3 4 2 4 2 2" xfId="41480" xr:uid="{8C0C7A3A-2C9B-46FD-A9ED-B020A02022A2}"/>
    <cellStyle name="40% - Ênfase3 3 4 2 4 3" xfId="29960" xr:uid="{C22DC645-817A-49C0-AD1C-875897063472}"/>
    <cellStyle name="40% - Ênfase3 3 4 2 5" xfId="12680" xr:uid="{185134AE-82C4-4DE2-8A24-FB8D54E806ED}"/>
    <cellStyle name="40% - Ênfase3 3 4 2 5 2" xfId="35720" xr:uid="{F0BAC57D-14A2-4F1E-AB2E-FA761842B359}"/>
    <cellStyle name="40% - Ênfase3 3 4 2 6" xfId="24200" xr:uid="{C337ECEA-E28F-45CD-A848-96334571B558}"/>
    <cellStyle name="40% - Ênfase3 3 4 3" xfId="1880" xr:uid="{8BADA96E-349C-42A8-A1F0-97FF25020F21}"/>
    <cellStyle name="40% - Ênfase3 3 4 3 2" xfId="4760" xr:uid="{F312AD0D-97B2-4071-97DD-663E8DE15EFF}"/>
    <cellStyle name="40% - Ênfase3 3 4 3 2 2" xfId="10520" xr:uid="{B6F210F5-869A-43A9-8C97-47973C0DDA80}"/>
    <cellStyle name="40% - Ênfase3 3 4 3 2 2 2" xfId="22040" xr:uid="{E6F1CF69-F366-4460-96A1-6C3211DD92E3}"/>
    <cellStyle name="40% - Ênfase3 3 4 3 2 2 2 2" xfId="45080" xr:uid="{12D554B0-F477-4A6C-9050-364B98C6F0DD}"/>
    <cellStyle name="40% - Ênfase3 3 4 3 2 2 3" xfId="33560" xr:uid="{385E6A9B-FE31-4D61-BCF5-4106011F875E}"/>
    <cellStyle name="40% - Ênfase3 3 4 3 2 3" xfId="16280" xr:uid="{0C5A2744-3093-4242-96B0-5B61F669B997}"/>
    <cellStyle name="40% - Ênfase3 3 4 3 2 3 2" xfId="39320" xr:uid="{A17F2F0D-20A9-41C9-A4DE-6D3987D65907}"/>
    <cellStyle name="40% - Ênfase3 3 4 3 2 4" xfId="27800" xr:uid="{7BD9F433-6EBF-4BC4-9B87-FEC3133EEFA3}"/>
    <cellStyle name="40% - Ênfase3 3 4 3 3" xfId="7640" xr:uid="{45D500FA-7C4C-456C-A2EE-52ED3542C944}"/>
    <cellStyle name="40% - Ênfase3 3 4 3 3 2" xfId="19160" xr:uid="{2E1A2737-2082-4FE2-9856-3C3B499D8570}"/>
    <cellStyle name="40% - Ênfase3 3 4 3 3 2 2" xfId="42200" xr:uid="{C8126697-3E57-4288-A458-117418FF9276}"/>
    <cellStyle name="40% - Ênfase3 3 4 3 3 3" xfId="30680" xr:uid="{BCE9F68C-D51F-4A23-AB7C-EAA9E2C2F643}"/>
    <cellStyle name="40% - Ênfase3 3 4 3 4" xfId="13400" xr:uid="{2C6C0215-82B0-4370-B384-B297A4414E37}"/>
    <cellStyle name="40% - Ênfase3 3 4 3 4 2" xfId="36440" xr:uid="{0A933EDE-6757-4AA5-82D6-FE088123CA95}"/>
    <cellStyle name="40% - Ênfase3 3 4 3 5" xfId="24920" xr:uid="{AE105C35-B0F1-4ED6-9902-E7F8E6215369}"/>
    <cellStyle name="40% - Ênfase3 3 4 4" xfId="3320" xr:uid="{D8CBF93E-3373-454D-B792-777650B41057}"/>
    <cellStyle name="40% - Ênfase3 3 4 4 2" xfId="9080" xr:uid="{33B14BFF-BD83-4410-A29B-AE5A6CF0A9B4}"/>
    <cellStyle name="40% - Ênfase3 3 4 4 2 2" xfId="20600" xr:uid="{37F977E9-BEF8-4096-82E3-4BDC3485FE7C}"/>
    <cellStyle name="40% - Ênfase3 3 4 4 2 2 2" xfId="43640" xr:uid="{123F4446-34AD-4DAE-A9DC-27B1B72D9B71}"/>
    <cellStyle name="40% - Ênfase3 3 4 4 2 3" xfId="32120" xr:uid="{1225F8E3-3781-478D-A17F-0553B25D0401}"/>
    <cellStyle name="40% - Ênfase3 3 4 4 3" xfId="14840" xr:uid="{DCF40AB8-E964-453F-A300-78D05BA5C06B}"/>
    <cellStyle name="40% - Ênfase3 3 4 4 3 2" xfId="37880" xr:uid="{A5DAF06A-5CAA-4911-A3AB-1A3FAEAC5740}"/>
    <cellStyle name="40% - Ênfase3 3 4 4 4" xfId="26360" xr:uid="{765D7967-CE67-44C2-B4B9-4544F62AB4E8}"/>
    <cellStyle name="40% - Ênfase3 3 4 5" xfId="6200" xr:uid="{0327E42D-2344-4E1B-B3AF-60E0623D3CC1}"/>
    <cellStyle name="40% - Ênfase3 3 4 5 2" xfId="17720" xr:uid="{0966016E-9D2A-442E-B7B4-FFB52FC5B30E}"/>
    <cellStyle name="40% - Ênfase3 3 4 5 2 2" xfId="40760" xr:uid="{8E1B5771-A365-4883-8A1E-90DA832B8387}"/>
    <cellStyle name="40% - Ênfase3 3 4 5 3" xfId="29240" xr:uid="{BD98BC9C-9E46-4E37-9275-F020E25041D1}"/>
    <cellStyle name="40% - Ênfase3 3 4 6" xfId="11960" xr:uid="{E1B7BAEB-893C-459B-B9E5-3DC94E3BEA17}"/>
    <cellStyle name="40% - Ênfase3 3 4 6 2" xfId="35000" xr:uid="{C217A0E9-49DF-417C-826B-CEF4D80A8FF2}"/>
    <cellStyle name="40% - Ênfase3 3 4 7" xfId="23480" xr:uid="{9CEE83BD-4EC8-48BB-9DC1-75E4CD8CA495}"/>
    <cellStyle name="40% - Ênfase3 3 5" xfId="800" xr:uid="{9014F4E0-CAF2-490D-9292-09AC0D7CAAC1}"/>
    <cellStyle name="40% - Ênfase3 3 5 2" xfId="2240" xr:uid="{A491A1F6-A3FF-4D90-AE02-04C057543928}"/>
    <cellStyle name="40% - Ênfase3 3 5 2 2" xfId="5120" xr:uid="{2B01B897-36E4-4387-953A-9E9CD29015B3}"/>
    <cellStyle name="40% - Ênfase3 3 5 2 2 2" xfId="10880" xr:uid="{1D3A612A-2705-42A1-838C-39109486EC7C}"/>
    <cellStyle name="40% - Ênfase3 3 5 2 2 2 2" xfId="22400" xr:uid="{84185D88-E247-496E-9785-60703BD88FEA}"/>
    <cellStyle name="40% - Ênfase3 3 5 2 2 2 2 2" xfId="45440" xr:uid="{A9FA7410-0A51-41B6-AE2E-EDB27D822F92}"/>
    <cellStyle name="40% - Ênfase3 3 5 2 2 2 3" xfId="33920" xr:uid="{09DC7B61-B04C-4845-9AA8-659D0890C1F0}"/>
    <cellStyle name="40% - Ênfase3 3 5 2 2 3" xfId="16640" xr:uid="{E2E47505-71B0-4A7C-803D-5D60291AF464}"/>
    <cellStyle name="40% - Ênfase3 3 5 2 2 3 2" xfId="39680" xr:uid="{0C166CD8-7D81-40B1-BD96-32D39BE71C50}"/>
    <cellStyle name="40% - Ênfase3 3 5 2 2 4" xfId="28160" xr:uid="{BD7AEAA2-3843-442E-8DAC-BB7AA226D0E3}"/>
    <cellStyle name="40% - Ênfase3 3 5 2 3" xfId="8000" xr:uid="{01B069C4-4916-4AA3-9A16-8552945D9A8E}"/>
    <cellStyle name="40% - Ênfase3 3 5 2 3 2" xfId="19520" xr:uid="{CF8EEA4C-327D-4F01-AF68-AA6DC8C5CA16}"/>
    <cellStyle name="40% - Ênfase3 3 5 2 3 2 2" xfId="42560" xr:uid="{605DAADD-6162-4FD8-B4C1-3D807F35838A}"/>
    <cellStyle name="40% - Ênfase3 3 5 2 3 3" xfId="31040" xr:uid="{E9FB5163-220A-4B9E-9EF2-4327CBC92729}"/>
    <cellStyle name="40% - Ênfase3 3 5 2 4" xfId="13760" xr:uid="{F94EF344-B7E4-44FD-9848-2E7A8A0274F5}"/>
    <cellStyle name="40% - Ênfase3 3 5 2 4 2" xfId="36800" xr:uid="{7A374119-D749-4F77-AEA9-156AF7D6D225}"/>
    <cellStyle name="40% - Ênfase3 3 5 2 5" xfId="25280" xr:uid="{385F9D07-C4E8-4BFD-9128-5BAFD6EB0D9E}"/>
    <cellStyle name="40% - Ênfase3 3 5 3" xfId="3680" xr:uid="{4E9631B9-BE76-40A8-884E-294778060BF5}"/>
    <cellStyle name="40% - Ênfase3 3 5 3 2" xfId="9440" xr:uid="{9C1310D8-7215-48FB-A7FA-738FA7A121A9}"/>
    <cellStyle name="40% - Ênfase3 3 5 3 2 2" xfId="20960" xr:uid="{2E6E527B-B918-40AC-B9B1-A26E44C6B26D}"/>
    <cellStyle name="40% - Ênfase3 3 5 3 2 2 2" xfId="44000" xr:uid="{50B1AA2F-4BDD-46AF-90C9-5EA441885A8C}"/>
    <cellStyle name="40% - Ênfase3 3 5 3 2 3" xfId="32480" xr:uid="{CEABCFB0-E695-4975-AF01-9B1B2F3A2DC3}"/>
    <cellStyle name="40% - Ênfase3 3 5 3 3" xfId="15200" xr:uid="{8877832B-97DD-41F6-9B4F-EE48853C5DB4}"/>
    <cellStyle name="40% - Ênfase3 3 5 3 3 2" xfId="38240" xr:uid="{C2711198-7B0C-45E9-A052-381B8B8EF171}"/>
    <cellStyle name="40% - Ênfase3 3 5 3 4" xfId="26720" xr:uid="{F267D8BA-797D-4301-BB84-2C24824CAC30}"/>
    <cellStyle name="40% - Ênfase3 3 5 4" xfId="6560" xr:uid="{85C03131-D8D8-47D3-B40A-144084E88E97}"/>
    <cellStyle name="40% - Ênfase3 3 5 4 2" xfId="18080" xr:uid="{5822FA73-92E3-4C72-96F6-75ADDCDFD838}"/>
    <cellStyle name="40% - Ênfase3 3 5 4 2 2" xfId="41120" xr:uid="{AFC62347-EAF3-4172-8ED6-1AB2359C53E9}"/>
    <cellStyle name="40% - Ênfase3 3 5 4 3" xfId="29600" xr:uid="{AA73D3BE-802E-4F22-B392-0545D900CB94}"/>
    <cellStyle name="40% - Ênfase3 3 5 5" xfId="12320" xr:uid="{1138A4EE-4731-4819-B021-BBCF7C81D4BF}"/>
    <cellStyle name="40% - Ênfase3 3 5 5 2" xfId="35360" xr:uid="{397F3A55-2A94-4C55-AD26-D23A54605A86}"/>
    <cellStyle name="40% - Ênfase3 3 5 6" xfId="23840" xr:uid="{A3D18EE1-3143-40A1-8F68-B27C7B421685}"/>
    <cellStyle name="40% - Ênfase3 3 6" xfId="1520" xr:uid="{A18FC77A-2619-4F27-8748-B8101031C397}"/>
    <cellStyle name="40% - Ênfase3 3 6 2" xfId="4400" xr:uid="{D9E10EEF-54A0-433C-B853-438BC5C78A40}"/>
    <cellStyle name="40% - Ênfase3 3 6 2 2" xfId="10160" xr:uid="{A9FCD7D2-AB61-43D2-A495-9AB45879FBF1}"/>
    <cellStyle name="40% - Ênfase3 3 6 2 2 2" xfId="21680" xr:uid="{EAF49E40-B9C6-400B-A32D-8A734B20F817}"/>
    <cellStyle name="40% - Ênfase3 3 6 2 2 2 2" xfId="44720" xr:uid="{E30CDA87-0A0D-4A79-AD33-725698539511}"/>
    <cellStyle name="40% - Ênfase3 3 6 2 2 3" xfId="33200" xr:uid="{AF2DE924-2DC2-46C4-8490-6352D7F10E28}"/>
    <cellStyle name="40% - Ênfase3 3 6 2 3" xfId="15920" xr:uid="{839DDB15-00CA-44FD-82B5-1A8CBE00380D}"/>
    <cellStyle name="40% - Ênfase3 3 6 2 3 2" xfId="38960" xr:uid="{7D5CF385-EF84-4910-A9C8-38673F2C06B1}"/>
    <cellStyle name="40% - Ênfase3 3 6 2 4" xfId="27440" xr:uid="{EAB2A2F0-B9F8-45FA-B92A-5B5BC876A563}"/>
    <cellStyle name="40% - Ênfase3 3 6 3" xfId="7280" xr:uid="{C05362BF-F7A5-4C42-8999-156F3A117770}"/>
    <cellStyle name="40% - Ênfase3 3 6 3 2" xfId="18800" xr:uid="{6BE741AA-297C-426C-A401-628F5B037FC5}"/>
    <cellStyle name="40% - Ênfase3 3 6 3 2 2" xfId="41840" xr:uid="{71490169-7AEE-402C-BA92-6021EC6E62B9}"/>
    <cellStyle name="40% - Ênfase3 3 6 3 3" xfId="30320" xr:uid="{4A122811-DE10-4A74-86EA-C8BB412717C3}"/>
    <cellStyle name="40% - Ênfase3 3 6 4" xfId="13040" xr:uid="{9520E00B-C7C9-4B7D-80C9-1F1EF77B3F6F}"/>
    <cellStyle name="40% - Ênfase3 3 6 4 2" xfId="36080" xr:uid="{7C322345-6161-45ED-ADB7-A2BF37E335B3}"/>
    <cellStyle name="40% - Ênfase3 3 6 5" xfId="24560" xr:uid="{0BC9FF4A-A6B0-4269-B3E8-D61203023D8E}"/>
    <cellStyle name="40% - Ênfase3 3 7" xfId="2960" xr:uid="{5AEC1486-A5D1-42F6-B969-111AAE93DB92}"/>
    <cellStyle name="40% - Ênfase3 3 7 2" xfId="8720" xr:uid="{0E1A706C-56BD-4B0D-A173-2AA6A07E7C6D}"/>
    <cellStyle name="40% - Ênfase3 3 7 2 2" xfId="20240" xr:uid="{B480213D-9312-47B3-BD47-6A76722BEE49}"/>
    <cellStyle name="40% - Ênfase3 3 7 2 2 2" xfId="43280" xr:uid="{417A322D-95B6-44F9-8ACC-F1F5BB155475}"/>
    <cellStyle name="40% - Ênfase3 3 7 2 3" xfId="31760" xr:uid="{BAE9597A-6BAB-4138-B953-746BF2F20DD4}"/>
    <cellStyle name="40% - Ênfase3 3 7 3" xfId="14480" xr:uid="{8ECFB5C9-BDAB-49BC-85F9-5737B000C963}"/>
    <cellStyle name="40% - Ênfase3 3 7 3 2" xfId="37520" xr:uid="{B5236058-3904-4188-83BE-ADB23071B6EB}"/>
    <cellStyle name="40% - Ênfase3 3 7 4" xfId="26000" xr:uid="{3598C6FF-2333-45D5-BFB3-F3F82102BA45}"/>
    <cellStyle name="40% - Ênfase3 3 8" xfId="5840" xr:uid="{EC8B5A48-AE48-409A-9249-E280FBDAE29E}"/>
    <cellStyle name="40% - Ênfase3 3 8 2" xfId="17360" xr:uid="{DF1FFF20-99F1-48BF-8C6F-200E2DD131CC}"/>
    <cellStyle name="40% - Ênfase3 3 8 2 2" xfId="40400" xr:uid="{5EA62836-53DC-4AA2-AC3B-170FA28E45ED}"/>
    <cellStyle name="40% - Ênfase3 3 8 3" xfId="28880" xr:uid="{11F4E926-7DEF-4B4F-9240-A7B24BE401F7}"/>
    <cellStyle name="40% - Ênfase3 3 9" xfId="11600" xr:uid="{048F1929-D175-4A83-B54C-B61282EDED71}"/>
    <cellStyle name="40% - Ênfase3 3 9 2" xfId="34640" xr:uid="{4C003B2A-ABDE-44A9-9126-411B26420CA8}"/>
    <cellStyle name="40% - Ênfase3 4" xfId="125" xr:uid="{D7F1E2DA-4EFC-4131-A20E-0EED52BF3EE0}"/>
    <cellStyle name="40% - Ênfase3 4 2" xfId="305" xr:uid="{6ED205DD-5411-49FB-ADC9-1050BA759E71}"/>
    <cellStyle name="40% - Ênfase3 4 2 2" xfId="665" xr:uid="{AD4A4CDC-76C8-4C7E-B069-DF187FEC8BAE}"/>
    <cellStyle name="40% - Ênfase3 4 2 2 2" xfId="1385" xr:uid="{04DF18E0-1EA4-421D-A116-574781FD158E}"/>
    <cellStyle name="40% - Ênfase3 4 2 2 2 2" xfId="2825" xr:uid="{D39C9FFB-A7C4-40C8-BEF6-D49425BE45C6}"/>
    <cellStyle name="40% - Ênfase3 4 2 2 2 2 2" xfId="5705" xr:uid="{1EFD26B6-9D9B-4A51-8899-AAC95085D3BE}"/>
    <cellStyle name="40% - Ênfase3 4 2 2 2 2 2 2" xfId="11465" xr:uid="{8391BCCD-B00D-4F3E-8E5A-3EA1960C614A}"/>
    <cellStyle name="40% - Ênfase3 4 2 2 2 2 2 2 2" xfId="22985" xr:uid="{0CD911B4-E78B-452A-974C-14B81F82A512}"/>
    <cellStyle name="40% - Ênfase3 4 2 2 2 2 2 2 2 2" xfId="46025" xr:uid="{95F56FE5-4DC5-47AF-8970-CC6C51103279}"/>
    <cellStyle name="40% - Ênfase3 4 2 2 2 2 2 2 3" xfId="34505" xr:uid="{3F7ACDF6-E594-4982-AF18-F012D00161FB}"/>
    <cellStyle name="40% - Ênfase3 4 2 2 2 2 2 3" xfId="17225" xr:uid="{D9A0AAEF-25BB-48EA-BD64-EAED2CB5061C}"/>
    <cellStyle name="40% - Ênfase3 4 2 2 2 2 2 3 2" xfId="40265" xr:uid="{92FB0E08-F2FF-4A3E-87EB-01D3E590883B}"/>
    <cellStyle name="40% - Ênfase3 4 2 2 2 2 2 4" xfId="28745" xr:uid="{C3276307-2A5B-4395-85B2-BF31E59C39AD}"/>
    <cellStyle name="40% - Ênfase3 4 2 2 2 2 3" xfId="8585" xr:uid="{8533802B-3030-4453-A5CD-D263774ABABC}"/>
    <cellStyle name="40% - Ênfase3 4 2 2 2 2 3 2" xfId="20105" xr:uid="{B83F3906-C970-4913-A584-819078217CD9}"/>
    <cellStyle name="40% - Ênfase3 4 2 2 2 2 3 2 2" xfId="43145" xr:uid="{CAEED05D-265C-4C15-B7D1-596E28A5060C}"/>
    <cellStyle name="40% - Ênfase3 4 2 2 2 2 3 3" xfId="31625" xr:uid="{E9F2A736-4E24-4B7A-AD1A-9FEF8AB2E093}"/>
    <cellStyle name="40% - Ênfase3 4 2 2 2 2 4" xfId="14345" xr:uid="{C3D9C29D-A9D8-429B-88B5-00EAD076E634}"/>
    <cellStyle name="40% - Ênfase3 4 2 2 2 2 4 2" xfId="37385" xr:uid="{4759C5B8-919E-4462-9589-40731AD3648C}"/>
    <cellStyle name="40% - Ênfase3 4 2 2 2 2 5" xfId="25865" xr:uid="{81EAC6FC-3B7A-4D55-8403-54885D7C7DFF}"/>
    <cellStyle name="40% - Ênfase3 4 2 2 2 3" xfId="4265" xr:uid="{7E0FEB24-104D-4E7C-B649-4E4A601EE4A3}"/>
    <cellStyle name="40% - Ênfase3 4 2 2 2 3 2" xfId="10025" xr:uid="{5BDBEE00-66E3-4080-B1E5-27C32A60F1B3}"/>
    <cellStyle name="40% - Ênfase3 4 2 2 2 3 2 2" xfId="21545" xr:uid="{3CA9609F-E762-4D70-8F2D-DE080062FB6B}"/>
    <cellStyle name="40% - Ênfase3 4 2 2 2 3 2 2 2" xfId="44585" xr:uid="{0CA5E65D-9C6C-4A35-9BD3-1226DCE1D241}"/>
    <cellStyle name="40% - Ênfase3 4 2 2 2 3 2 3" xfId="33065" xr:uid="{BED948C1-66FB-459D-8D7C-D65B6D38EF8F}"/>
    <cellStyle name="40% - Ênfase3 4 2 2 2 3 3" xfId="15785" xr:uid="{906F2699-602B-4763-87AB-9DDBE7DF027C}"/>
    <cellStyle name="40% - Ênfase3 4 2 2 2 3 3 2" xfId="38825" xr:uid="{389D2F62-E632-4B27-9DB0-9647DB2ADF65}"/>
    <cellStyle name="40% - Ênfase3 4 2 2 2 3 4" xfId="27305" xr:uid="{9A3609B0-4DC2-40A1-BCE7-81D1FDE4C5CC}"/>
    <cellStyle name="40% - Ênfase3 4 2 2 2 4" xfId="7145" xr:uid="{4915BB1C-05E9-4E8F-86DD-A84CCDD909F6}"/>
    <cellStyle name="40% - Ênfase3 4 2 2 2 4 2" xfId="18665" xr:uid="{B6C54941-7B1B-44C5-81DD-DB59FDCFB32A}"/>
    <cellStyle name="40% - Ênfase3 4 2 2 2 4 2 2" xfId="41705" xr:uid="{419A75C7-B86C-4F75-A26F-C20915352BD5}"/>
    <cellStyle name="40% - Ênfase3 4 2 2 2 4 3" xfId="30185" xr:uid="{BE787E54-55F0-4ABA-899B-79C8407C9019}"/>
    <cellStyle name="40% - Ênfase3 4 2 2 2 5" xfId="12905" xr:uid="{764182A5-9D95-4217-BA46-BB7E2113849D}"/>
    <cellStyle name="40% - Ênfase3 4 2 2 2 5 2" xfId="35945" xr:uid="{E23016F5-D21F-4772-B05B-A3C295C56A8B}"/>
    <cellStyle name="40% - Ênfase3 4 2 2 2 6" xfId="24425" xr:uid="{41B42AB5-399B-48F4-A832-C881AE30F157}"/>
    <cellStyle name="40% - Ênfase3 4 2 2 3" xfId="2105" xr:uid="{3BAA1254-8842-4853-A622-0600A20867B5}"/>
    <cellStyle name="40% - Ênfase3 4 2 2 3 2" xfId="4985" xr:uid="{1E8B9CA5-CE00-4F82-8E47-DF5CD112B5E4}"/>
    <cellStyle name="40% - Ênfase3 4 2 2 3 2 2" xfId="10745" xr:uid="{B46EAE28-E0B4-4AB7-92E2-646DC717E8AA}"/>
    <cellStyle name="40% - Ênfase3 4 2 2 3 2 2 2" xfId="22265" xr:uid="{C4F39235-CF79-40A5-A255-924CEED28564}"/>
    <cellStyle name="40% - Ênfase3 4 2 2 3 2 2 2 2" xfId="45305" xr:uid="{364785AE-0575-4361-8238-E0A3DD99AA01}"/>
    <cellStyle name="40% - Ênfase3 4 2 2 3 2 2 3" xfId="33785" xr:uid="{20E19EEA-E1A2-4368-B4D2-083717C72CC2}"/>
    <cellStyle name="40% - Ênfase3 4 2 2 3 2 3" xfId="16505" xr:uid="{85A58C35-85AC-4C72-8EA3-E58BF32FB30B}"/>
    <cellStyle name="40% - Ênfase3 4 2 2 3 2 3 2" xfId="39545" xr:uid="{0098DF9E-FCEC-40D2-B04B-B9CB9C9F662D}"/>
    <cellStyle name="40% - Ênfase3 4 2 2 3 2 4" xfId="28025" xr:uid="{9ADE2086-4B24-4F5A-98EC-25427B2A23C2}"/>
    <cellStyle name="40% - Ênfase3 4 2 2 3 3" xfId="7865" xr:uid="{05C51042-282B-4A93-B61F-7E322068899B}"/>
    <cellStyle name="40% - Ênfase3 4 2 2 3 3 2" xfId="19385" xr:uid="{1B9414BD-0EF6-459D-905B-15C889E52E65}"/>
    <cellStyle name="40% - Ênfase3 4 2 2 3 3 2 2" xfId="42425" xr:uid="{D27B3E5D-4562-4A0B-966B-BA939E98DE4A}"/>
    <cellStyle name="40% - Ênfase3 4 2 2 3 3 3" xfId="30905" xr:uid="{E2C2E467-65A0-4FA5-AD2E-0CA0F9744387}"/>
    <cellStyle name="40% - Ênfase3 4 2 2 3 4" xfId="13625" xr:uid="{BCAF75E3-A19C-4C2B-872B-3B8851DECB57}"/>
    <cellStyle name="40% - Ênfase3 4 2 2 3 4 2" xfId="36665" xr:uid="{025EDFF9-609A-4C35-961C-6778481FA42A}"/>
    <cellStyle name="40% - Ênfase3 4 2 2 3 5" xfId="25145" xr:uid="{187B4138-D673-4E16-97C8-A3D4673E1139}"/>
    <cellStyle name="40% - Ênfase3 4 2 2 4" xfId="3545" xr:uid="{2518003B-E1AA-4EDF-82B2-477EAC2BC658}"/>
    <cellStyle name="40% - Ênfase3 4 2 2 4 2" xfId="9305" xr:uid="{788DBF21-C3DE-4250-9333-A6696214075E}"/>
    <cellStyle name="40% - Ênfase3 4 2 2 4 2 2" xfId="20825" xr:uid="{7C9C62E2-C926-40AE-8645-6798CAC0BCDB}"/>
    <cellStyle name="40% - Ênfase3 4 2 2 4 2 2 2" xfId="43865" xr:uid="{C54F052F-9EC5-4126-924A-42373341693C}"/>
    <cellStyle name="40% - Ênfase3 4 2 2 4 2 3" xfId="32345" xr:uid="{A83EB6EB-5BF5-4932-975D-288C8A997B9A}"/>
    <cellStyle name="40% - Ênfase3 4 2 2 4 3" xfId="15065" xr:uid="{C439C0BF-2CD3-4C0F-A0F8-6B8576D7CBE5}"/>
    <cellStyle name="40% - Ênfase3 4 2 2 4 3 2" xfId="38105" xr:uid="{A202DA6B-BE08-48B6-B37D-8D24D5B3570B}"/>
    <cellStyle name="40% - Ênfase3 4 2 2 4 4" xfId="26585" xr:uid="{3B237147-E21A-4415-88C5-AA8251C5FB33}"/>
    <cellStyle name="40% - Ênfase3 4 2 2 5" xfId="6425" xr:uid="{388639F6-62BB-4F71-AD7E-58D47815DB62}"/>
    <cellStyle name="40% - Ênfase3 4 2 2 5 2" xfId="17945" xr:uid="{4A987723-983D-4E4B-83F3-E56F63DE2651}"/>
    <cellStyle name="40% - Ênfase3 4 2 2 5 2 2" xfId="40985" xr:uid="{782C5A99-157B-4BFE-903A-D101B0135C90}"/>
    <cellStyle name="40% - Ênfase3 4 2 2 5 3" xfId="29465" xr:uid="{9545AC35-1018-4725-8C47-021D6FD49027}"/>
    <cellStyle name="40% - Ênfase3 4 2 2 6" xfId="12185" xr:uid="{A781AAA6-D1AC-4E6F-8C44-0ACDFBB0777A}"/>
    <cellStyle name="40% - Ênfase3 4 2 2 6 2" xfId="35225" xr:uid="{754E9075-ADE3-49E6-BDA0-B4EDE2272FE3}"/>
    <cellStyle name="40% - Ênfase3 4 2 2 7" xfId="23705" xr:uid="{023341CD-C671-472F-A0B9-02473CFC60E1}"/>
    <cellStyle name="40% - Ênfase3 4 2 3" xfId="1025" xr:uid="{68B7794E-B1AD-4011-B8C8-1D0F18E6C00D}"/>
    <cellStyle name="40% - Ênfase3 4 2 3 2" xfId="2465" xr:uid="{A7C43D43-16F4-4ADC-8859-6A408A0617A0}"/>
    <cellStyle name="40% - Ênfase3 4 2 3 2 2" xfId="5345" xr:uid="{2D6F4C28-CBEA-49E1-BA4B-F880AD15595D}"/>
    <cellStyle name="40% - Ênfase3 4 2 3 2 2 2" xfId="11105" xr:uid="{09C837E6-B48C-4514-9132-22DC51F1F11A}"/>
    <cellStyle name="40% - Ênfase3 4 2 3 2 2 2 2" xfId="22625" xr:uid="{9B3C289F-A949-4B25-A519-25E9580DC531}"/>
    <cellStyle name="40% - Ênfase3 4 2 3 2 2 2 2 2" xfId="45665" xr:uid="{74DE2D83-0969-4834-8D88-F272370CB92A}"/>
    <cellStyle name="40% - Ênfase3 4 2 3 2 2 2 3" xfId="34145" xr:uid="{E4182121-121F-4847-8EE7-908A3FDB6560}"/>
    <cellStyle name="40% - Ênfase3 4 2 3 2 2 3" xfId="16865" xr:uid="{58DF52B8-2DB4-4B05-AEF8-723570DCFB0B}"/>
    <cellStyle name="40% - Ênfase3 4 2 3 2 2 3 2" xfId="39905" xr:uid="{E77D3939-2591-4F69-AA42-AE7083B0FC3A}"/>
    <cellStyle name="40% - Ênfase3 4 2 3 2 2 4" xfId="28385" xr:uid="{D19ECB06-8587-456E-A700-A8CC7CCD94BC}"/>
    <cellStyle name="40% - Ênfase3 4 2 3 2 3" xfId="8225" xr:uid="{D640A7D8-85E3-4559-AF16-3C7069CCC3B0}"/>
    <cellStyle name="40% - Ênfase3 4 2 3 2 3 2" xfId="19745" xr:uid="{2E63AE8B-6A0F-4664-9F1D-5ACDB2D22DA4}"/>
    <cellStyle name="40% - Ênfase3 4 2 3 2 3 2 2" xfId="42785" xr:uid="{C3CB45CC-3918-4A59-9E01-E10306FCE58C}"/>
    <cellStyle name="40% - Ênfase3 4 2 3 2 3 3" xfId="31265" xr:uid="{08B5DD28-2603-4092-9892-D5AA8EA3A88D}"/>
    <cellStyle name="40% - Ênfase3 4 2 3 2 4" xfId="13985" xr:uid="{6740B5C3-84F0-4568-8F33-D5C24774613C}"/>
    <cellStyle name="40% - Ênfase3 4 2 3 2 4 2" xfId="37025" xr:uid="{8C90F1AA-7AB1-4038-BE39-2153C4248F3F}"/>
    <cellStyle name="40% - Ênfase3 4 2 3 2 5" xfId="25505" xr:uid="{39CE5C7F-CF94-4A69-AF13-AB888AC63434}"/>
    <cellStyle name="40% - Ênfase3 4 2 3 3" xfId="3905" xr:uid="{868059EC-3D86-4EA4-A592-AB00F81CFCDA}"/>
    <cellStyle name="40% - Ênfase3 4 2 3 3 2" xfId="9665" xr:uid="{1B2AB4B0-E791-488F-B3F7-F6B0AD9D42F7}"/>
    <cellStyle name="40% - Ênfase3 4 2 3 3 2 2" xfId="21185" xr:uid="{B20B5217-6C23-4968-9469-1C08B8411F32}"/>
    <cellStyle name="40% - Ênfase3 4 2 3 3 2 2 2" xfId="44225" xr:uid="{AD369D47-9A3A-4D27-9054-7BC91FCA2552}"/>
    <cellStyle name="40% - Ênfase3 4 2 3 3 2 3" xfId="32705" xr:uid="{34946E5F-47DB-49EF-9079-F3C27BCC80E9}"/>
    <cellStyle name="40% - Ênfase3 4 2 3 3 3" xfId="15425" xr:uid="{9E8F4F96-12DB-49D2-9A5C-AD4FECC55445}"/>
    <cellStyle name="40% - Ênfase3 4 2 3 3 3 2" xfId="38465" xr:uid="{6206EC1A-E8B5-462E-8C71-F3BE791C6CC7}"/>
    <cellStyle name="40% - Ênfase3 4 2 3 3 4" xfId="26945" xr:uid="{C78B631B-725C-494A-B3F6-4AC9B3C4B8C3}"/>
    <cellStyle name="40% - Ênfase3 4 2 3 4" xfId="6785" xr:uid="{ED0D4F1D-A007-4895-8940-841ECFE66064}"/>
    <cellStyle name="40% - Ênfase3 4 2 3 4 2" xfId="18305" xr:uid="{945E9680-80E3-480D-ADDF-E3031ABBF84C}"/>
    <cellStyle name="40% - Ênfase3 4 2 3 4 2 2" xfId="41345" xr:uid="{9367BBBC-BD63-40CA-A293-7BF2AAD9FC0B}"/>
    <cellStyle name="40% - Ênfase3 4 2 3 4 3" xfId="29825" xr:uid="{14F75A0C-C56B-43C4-90DF-FC19DA17481F}"/>
    <cellStyle name="40% - Ênfase3 4 2 3 5" xfId="12545" xr:uid="{9BC48948-C1D9-4004-A47E-617039347620}"/>
    <cellStyle name="40% - Ênfase3 4 2 3 5 2" xfId="35585" xr:uid="{2DE5B37A-3500-4994-B6CD-9844B77DF25A}"/>
    <cellStyle name="40% - Ênfase3 4 2 3 6" xfId="24065" xr:uid="{D07B3447-5B51-48AD-BE2E-31151CAA1FCE}"/>
    <cellStyle name="40% - Ênfase3 4 2 4" xfId="1745" xr:uid="{61399CEE-CD5B-49D6-AC9F-55D5BBE3B97F}"/>
    <cellStyle name="40% - Ênfase3 4 2 4 2" xfId="4625" xr:uid="{1FA9032B-D7D9-4448-B0ED-BA2DBB0453C4}"/>
    <cellStyle name="40% - Ênfase3 4 2 4 2 2" xfId="10385" xr:uid="{0CEC4881-A6A0-4222-BA57-4B0AD2006840}"/>
    <cellStyle name="40% - Ênfase3 4 2 4 2 2 2" xfId="21905" xr:uid="{EDD73361-F225-4BA3-B6F7-B14CFF8A2EBC}"/>
    <cellStyle name="40% - Ênfase3 4 2 4 2 2 2 2" xfId="44945" xr:uid="{D585BD91-D289-49BE-964F-A4A0F76B5198}"/>
    <cellStyle name="40% - Ênfase3 4 2 4 2 2 3" xfId="33425" xr:uid="{66FABCCD-3FBD-4C64-9FE1-E5EA000DC1A5}"/>
    <cellStyle name="40% - Ênfase3 4 2 4 2 3" xfId="16145" xr:uid="{DE7F938C-8A73-46A4-B198-CFF7C291DF64}"/>
    <cellStyle name="40% - Ênfase3 4 2 4 2 3 2" xfId="39185" xr:uid="{1ED1928E-5B45-43CD-A98E-D925FE006B64}"/>
    <cellStyle name="40% - Ênfase3 4 2 4 2 4" xfId="27665" xr:uid="{799A4A62-927E-4C1D-9A2D-FBAD792E84EE}"/>
    <cellStyle name="40% - Ênfase3 4 2 4 3" xfId="7505" xr:uid="{6D1552F4-87AC-49C1-B8AF-47E827E68EE4}"/>
    <cellStyle name="40% - Ênfase3 4 2 4 3 2" xfId="19025" xr:uid="{5E717C73-C758-4D83-8868-7889343DD0FF}"/>
    <cellStyle name="40% - Ênfase3 4 2 4 3 2 2" xfId="42065" xr:uid="{F8709891-8797-4A26-8814-EDDE2F872DEE}"/>
    <cellStyle name="40% - Ênfase3 4 2 4 3 3" xfId="30545" xr:uid="{A97DD660-566C-4A95-B33E-B7367B7F49A5}"/>
    <cellStyle name="40% - Ênfase3 4 2 4 4" xfId="13265" xr:uid="{D725D136-4889-40BF-AA50-1CC08CBB74BD}"/>
    <cellStyle name="40% - Ênfase3 4 2 4 4 2" xfId="36305" xr:uid="{2BE06DBB-75F7-417A-ADBF-C34DEF8F137B}"/>
    <cellStyle name="40% - Ênfase3 4 2 4 5" xfId="24785" xr:uid="{A8C12FF6-097F-41DC-878B-430E51087E68}"/>
    <cellStyle name="40% - Ênfase3 4 2 5" xfId="3185" xr:uid="{1A355C22-DE51-4874-BCA6-CE101EBFEB6D}"/>
    <cellStyle name="40% - Ênfase3 4 2 5 2" xfId="8945" xr:uid="{4D32D4E4-150F-4BF8-9252-65C8FB8B4378}"/>
    <cellStyle name="40% - Ênfase3 4 2 5 2 2" xfId="20465" xr:uid="{C7E92E1C-2645-4550-A2A7-8D91F48A302E}"/>
    <cellStyle name="40% - Ênfase3 4 2 5 2 2 2" xfId="43505" xr:uid="{63BBE382-3E7A-4422-BD03-D183E85FB23A}"/>
    <cellStyle name="40% - Ênfase3 4 2 5 2 3" xfId="31985" xr:uid="{F86B707D-F795-440C-B6C5-4F03CAAFD659}"/>
    <cellStyle name="40% - Ênfase3 4 2 5 3" xfId="14705" xr:uid="{FCF3629C-2AFF-4922-ADEA-B57467869F19}"/>
    <cellStyle name="40% - Ênfase3 4 2 5 3 2" xfId="37745" xr:uid="{DC227F60-EDA0-474D-9012-EC9548B82043}"/>
    <cellStyle name="40% - Ênfase3 4 2 5 4" xfId="26225" xr:uid="{59E03D45-09B2-4635-9777-C48B43305440}"/>
    <cellStyle name="40% - Ênfase3 4 2 6" xfId="6065" xr:uid="{2E55865B-2126-4ACB-A02F-D663E3D33289}"/>
    <cellStyle name="40% - Ênfase3 4 2 6 2" xfId="17585" xr:uid="{F22C5946-656D-47E2-A1FE-A55AD7D56055}"/>
    <cellStyle name="40% - Ênfase3 4 2 6 2 2" xfId="40625" xr:uid="{464245D6-5EC1-42EB-ACF4-3009BAC265E8}"/>
    <cellStyle name="40% - Ênfase3 4 2 6 3" xfId="29105" xr:uid="{F1495008-6994-4B05-890B-84B30A3AC50E}"/>
    <cellStyle name="40% - Ênfase3 4 2 7" xfId="11825" xr:uid="{7F86CDEA-BE1B-4F26-9346-E3B8B29A95D1}"/>
    <cellStyle name="40% - Ênfase3 4 2 7 2" xfId="34865" xr:uid="{88F13679-7222-43D8-927D-9B8DC64BA00F}"/>
    <cellStyle name="40% - Ênfase3 4 2 8" xfId="23345" xr:uid="{8C010864-2DF0-42C2-9BCD-8398C0596627}"/>
    <cellStyle name="40% - Ênfase3 4 3" xfId="485" xr:uid="{09EC7A3E-1CC2-41EB-964C-3A8BF46C205E}"/>
    <cellStyle name="40% - Ênfase3 4 3 2" xfId="1205" xr:uid="{FDFEDBEB-8857-48AE-A309-DA6FD75E2D9C}"/>
    <cellStyle name="40% - Ênfase3 4 3 2 2" xfId="2645" xr:uid="{B7C78F40-088C-48B0-9413-0F93779C49C1}"/>
    <cellStyle name="40% - Ênfase3 4 3 2 2 2" xfId="5525" xr:uid="{7FA5E433-CBD4-4A41-94CC-D0039315D603}"/>
    <cellStyle name="40% - Ênfase3 4 3 2 2 2 2" xfId="11285" xr:uid="{D0A4C83D-4FD8-495B-B332-D4B3B8CE0C2A}"/>
    <cellStyle name="40% - Ênfase3 4 3 2 2 2 2 2" xfId="22805" xr:uid="{4D0B57A5-82BC-4D35-B7D5-F5CCB9C46A34}"/>
    <cellStyle name="40% - Ênfase3 4 3 2 2 2 2 2 2" xfId="45845" xr:uid="{B1E9DA9D-166D-44D4-A5FC-5FB7882B5024}"/>
    <cellStyle name="40% - Ênfase3 4 3 2 2 2 2 3" xfId="34325" xr:uid="{4F49D369-8891-4891-97B4-B6E73623679A}"/>
    <cellStyle name="40% - Ênfase3 4 3 2 2 2 3" xfId="17045" xr:uid="{05B8D53A-6B19-4DD4-81D0-C3A48ECD253E}"/>
    <cellStyle name="40% - Ênfase3 4 3 2 2 2 3 2" xfId="40085" xr:uid="{BB4FCAE2-F246-4926-B27A-152D73DAD3B5}"/>
    <cellStyle name="40% - Ênfase3 4 3 2 2 2 4" xfId="28565" xr:uid="{BC518FAB-FB67-4E30-A4D4-B144594F90BF}"/>
    <cellStyle name="40% - Ênfase3 4 3 2 2 3" xfId="8405" xr:uid="{2111BC3E-0AB8-44A2-B73A-C12D8F22719D}"/>
    <cellStyle name="40% - Ênfase3 4 3 2 2 3 2" xfId="19925" xr:uid="{4BBB8292-1981-4861-B964-417070EEF26A}"/>
    <cellStyle name="40% - Ênfase3 4 3 2 2 3 2 2" xfId="42965" xr:uid="{564C61FF-05EE-4228-9573-7B84CA7EBD64}"/>
    <cellStyle name="40% - Ênfase3 4 3 2 2 3 3" xfId="31445" xr:uid="{74F538C5-69F3-4C68-BDBB-456BA04ACAAA}"/>
    <cellStyle name="40% - Ênfase3 4 3 2 2 4" xfId="14165" xr:uid="{58616EA7-9507-405C-8931-266E10F16E25}"/>
    <cellStyle name="40% - Ênfase3 4 3 2 2 4 2" xfId="37205" xr:uid="{068E5D97-3823-468B-85B6-543A083CE27F}"/>
    <cellStyle name="40% - Ênfase3 4 3 2 2 5" xfId="25685" xr:uid="{7E545117-F111-4165-BDAD-4F76EE951BBD}"/>
    <cellStyle name="40% - Ênfase3 4 3 2 3" xfId="4085" xr:uid="{5C81F5F9-AA6D-4D4C-A290-7F74D0DC3D0B}"/>
    <cellStyle name="40% - Ênfase3 4 3 2 3 2" xfId="9845" xr:uid="{B84E256A-BD2A-4EAF-AD2C-0F6FDAA82E22}"/>
    <cellStyle name="40% - Ênfase3 4 3 2 3 2 2" xfId="21365" xr:uid="{1EB1F277-26B3-480D-BDAF-E2E2175685F0}"/>
    <cellStyle name="40% - Ênfase3 4 3 2 3 2 2 2" xfId="44405" xr:uid="{1D974D1A-CB0F-4D94-ADF0-BB93736AF59E}"/>
    <cellStyle name="40% - Ênfase3 4 3 2 3 2 3" xfId="32885" xr:uid="{E5F7F1BB-7551-4B98-88D6-C2C523F7DD85}"/>
    <cellStyle name="40% - Ênfase3 4 3 2 3 3" xfId="15605" xr:uid="{49C4B5AA-2190-4484-9711-77B323B23964}"/>
    <cellStyle name="40% - Ênfase3 4 3 2 3 3 2" xfId="38645" xr:uid="{345BCA34-6B7B-43D2-AAF3-A92F44DE0EAC}"/>
    <cellStyle name="40% - Ênfase3 4 3 2 3 4" xfId="27125" xr:uid="{87E56653-2DB3-4617-AF7C-45056F21975A}"/>
    <cellStyle name="40% - Ênfase3 4 3 2 4" xfId="6965" xr:uid="{4C0EF49F-6BDA-4FEF-8138-FBDD897BD5F7}"/>
    <cellStyle name="40% - Ênfase3 4 3 2 4 2" xfId="18485" xr:uid="{5B42E722-5E5D-4D68-AEE4-7A81656248F4}"/>
    <cellStyle name="40% - Ênfase3 4 3 2 4 2 2" xfId="41525" xr:uid="{7B686713-5C8C-4589-B992-3271280A6AC0}"/>
    <cellStyle name="40% - Ênfase3 4 3 2 4 3" xfId="30005" xr:uid="{B69035CA-1FB3-4BC5-BC12-E2C4A3B043DD}"/>
    <cellStyle name="40% - Ênfase3 4 3 2 5" xfId="12725" xr:uid="{04B0F7EF-AC93-48F2-8281-0D70BAA71242}"/>
    <cellStyle name="40% - Ênfase3 4 3 2 5 2" xfId="35765" xr:uid="{10A8776D-57E0-44DE-94F3-98858C9F68C9}"/>
    <cellStyle name="40% - Ênfase3 4 3 2 6" xfId="24245" xr:uid="{69E8C10E-A653-4E6C-80F1-563D24A8734E}"/>
    <cellStyle name="40% - Ênfase3 4 3 3" xfId="1925" xr:uid="{F4E7F0ED-B6C0-4798-A700-8615DDDF74B6}"/>
    <cellStyle name="40% - Ênfase3 4 3 3 2" xfId="4805" xr:uid="{3D33D70C-9AB3-45A3-84ED-A6AA3EC074F7}"/>
    <cellStyle name="40% - Ênfase3 4 3 3 2 2" xfId="10565" xr:uid="{BD286EAE-D7D1-4D97-A354-A7DFF060A680}"/>
    <cellStyle name="40% - Ênfase3 4 3 3 2 2 2" xfId="22085" xr:uid="{13A8F178-B541-4ED2-A58D-F48DED67E6D4}"/>
    <cellStyle name="40% - Ênfase3 4 3 3 2 2 2 2" xfId="45125" xr:uid="{153A3CAA-1F32-4767-8A4F-77BE9AD3A3E8}"/>
    <cellStyle name="40% - Ênfase3 4 3 3 2 2 3" xfId="33605" xr:uid="{289F41E5-A26F-4BD4-9B6B-C438E08EAEA2}"/>
    <cellStyle name="40% - Ênfase3 4 3 3 2 3" xfId="16325" xr:uid="{FDA417D3-FF67-4ECE-91D4-293C5BBB5F17}"/>
    <cellStyle name="40% - Ênfase3 4 3 3 2 3 2" xfId="39365" xr:uid="{1ED02857-7019-4F46-A015-7C1EC4744261}"/>
    <cellStyle name="40% - Ênfase3 4 3 3 2 4" xfId="27845" xr:uid="{B30B2D25-3233-4073-BCB1-456B2E5C8EB7}"/>
    <cellStyle name="40% - Ênfase3 4 3 3 3" xfId="7685" xr:uid="{3F6CFF86-BDFB-4EC7-A04E-F1BBE83C1951}"/>
    <cellStyle name="40% - Ênfase3 4 3 3 3 2" xfId="19205" xr:uid="{098E9833-AABF-4B5C-BD1F-4F27A0D8C26F}"/>
    <cellStyle name="40% - Ênfase3 4 3 3 3 2 2" xfId="42245" xr:uid="{76DAEFA8-17DF-416A-8E7B-80798FF5FBE3}"/>
    <cellStyle name="40% - Ênfase3 4 3 3 3 3" xfId="30725" xr:uid="{E89BF4E2-EF6F-43D9-A794-E80A47E4126C}"/>
    <cellStyle name="40% - Ênfase3 4 3 3 4" xfId="13445" xr:uid="{45067F57-ABB1-4273-ADD3-98B54D5A8324}"/>
    <cellStyle name="40% - Ênfase3 4 3 3 4 2" xfId="36485" xr:uid="{B91FC18D-F25C-4541-9DF1-D2A20B3B5DC7}"/>
    <cellStyle name="40% - Ênfase3 4 3 3 5" xfId="24965" xr:uid="{5A8A7BB8-AA1E-4C7B-8DE9-96FA4B3ADC16}"/>
    <cellStyle name="40% - Ênfase3 4 3 4" xfId="3365" xr:uid="{F8CB58F1-6629-424A-A197-D03DB32EA94E}"/>
    <cellStyle name="40% - Ênfase3 4 3 4 2" xfId="9125" xr:uid="{2EE7C769-14AD-4BFD-AAD0-373EFDE4146B}"/>
    <cellStyle name="40% - Ênfase3 4 3 4 2 2" xfId="20645" xr:uid="{A6D03AAA-EC71-4428-A994-FEB42471788C}"/>
    <cellStyle name="40% - Ênfase3 4 3 4 2 2 2" xfId="43685" xr:uid="{ABAD0B3D-DC23-4AE2-93AC-27C3AAE4153C}"/>
    <cellStyle name="40% - Ênfase3 4 3 4 2 3" xfId="32165" xr:uid="{341C96F3-3597-4C2F-9152-6D3F9F0D9AA2}"/>
    <cellStyle name="40% - Ênfase3 4 3 4 3" xfId="14885" xr:uid="{9E14DC05-512B-4132-9FEA-D06583F57356}"/>
    <cellStyle name="40% - Ênfase3 4 3 4 3 2" xfId="37925" xr:uid="{A7E6B388-7790-4946-89E1-D9C6B8E3B9F2}"/>
    <cellStyle name="40% - Ênfase3 4 3 4 4" xfId="26405" xr:uid="{F6648B8F-8198-4B34-B076-9C7404CCE266}"/>
    <cellStyle name="40% - Ênfase3 4 3 5" xfId="6245" xr:uid="{EEEBE490-AA85-4421-98F1-25329F6EAB83}"/>
    <cellStyle name="40% - Ênfase3 4 3 5 2" xfId="17765" xr:uid="{ACFBBD25-FFB7-4538-81C0-154CF95F0C08}"/>
    <cellStyle name="40% - Ênfase3 4 3 5 2 2" xfId="40805" xr:uid="{69E5DF3F-EBE5-4B1A-B4F2-6326114E4981}"/>
    <cellStyle name="40% - Ênfase3 4 3 5 3" xfId="29285" xr:uid="{8B850322-8238-4C68-B69D-DE94C83988EA}"/>
    <cellStyle name="40% - Ênfase3 4 3 6" xfId="12005" xr:uid="{51BE9441-A0E1-4358-BC6F-D6B9410C5B34}"/>
    <cellStyle name="40% - Ênfase3 4 3 6 2" xfId="35045" xr:uid="{D81E01B4-5941-4221-962F-35C7F7FE5DBE}"/>
    <cellStyle name="40% - Ênfase3 4 3 7" xfId="23525" xr:uid="{E2F3DD7E-173C-40BD-B813-698F265E4C96}"/>
    <cellStyle name="40% - Ênfase3 4 4" xfId="845" xr:uid="{AE7B6AE5-AEE2-42CD-867E-4B15591AE689}"/>
    <cellStyle name="40% - Ênfase3 4 4 2" xfId="2285" xr:uid="{ACCED3AF-9139-4F62-81EC-BACD82BD2597}"/>
    <cellStyle name="40% - Ênfase3 4 4 2 2" xfId="5165" xr:uid="{799A7B15-B3DA-4184-ACC3-79F3DB165CD7}"/>
    <cellStyle name="40% - Ênfase3 4 4 2 2 2" xfId="10925" xr:uid="{90A300A0-DFE1-4E5A-B22C-0EC3DE93CB06}"/>
    <cellStyle name="40% - Ênfase3 4 4 2 2 2 2" xfId="22445" xr:uid="{0B47597E-F6FB-43D7-9253-EAA179FE175D}"/>
    <cellStyle name="40% - Ênfase3 4 4 2 2 2 2 2" xfId="45485" xr:uid="{F23B834E-1DDC-4CD5-BFB6-A59F2F47C142}"/>
    <cellStyle name="40% - Ênfase3 4 4 2 2 2 3" xfId="33965" xr:uid="{66A86847-C2DC-4F4F-B57F-4B198BF40E17}"/>
    <cellStyle name="40% - Ênfase3 4 4 2 2 3" xfId="16685" xr:uid="{EB3FF48F-3E4A-4B15-A7A3-A15DA6FB7918}"/>
    <cellStyle name="40% - Ênfase3 4 4 2 2 3 2" xfId="39725" xr:uid="{8541DC04-FD6C-4B5B-8E08-87B9CFDFF295}"/>
    <cellStyle name="40% - Ênfase3 4 4 2 2 4" xfId="28205" xr:uid="{8FBDD308-2EBA-40C3-ADE6-3EB5FFA6884F}"/>
    <cellStyle name="40% - Ênfase3 4 4 2 3" xfId="8045" xr:uid="{DDE9C096-3CB1-4AE3-826B-9972AB412F10}"/>
    <cellStyle name="40% - Ênfase3 4 4 2 3 2" xfId="19565" xr:uid="{50ECBF69-7943-4134-A01D-C8E2ACF1EF82}"/>
    <cellStyle name="40% - Ênfase3 4 4 2 3 2 2" xfId="42605" xr:uid="{F0E4F979-6792-4B07-8C03-6B3906029BC2}"/>
    <cellStyle name="40% - Ênfase3 4 4 2 3 3" xfId="31085" xr:uid="{92F380B3-B088-435C-8D86-D3318D8B3FB6}"/>
    <cellStyle name="40% - Ênfase3 4 4 2 4" xfId="13805" xr:uid="{82B4FBD7-5593-4BE2-9DAC-525D0A67EED0}"/>
    <cellStyle name="40% - Ênfase3 4 4 2 4 2" xfId="36845" xr:uid="{E32BFE93-B7C2-4527-B15C-C731A2311374}"/>
    <cellStyle name="40% - Ênfase3 4 4 2 5" xfId="25325" xr:uid="{E46B2763-6904-4BC9-BB66-551F04E428E8}"/>
    <cellStyle name="40% - Ênfase3 4 4 3" xfId="3725" xr:uid="{B9E732EC-5FBA-4C91-AD60-8D535E4FEAA7}"/>
    <cellStyle name="40% - Ênfase3 4 4 3 2" xfId="9485" xr:uid="{588BC399-80DF-45D4-973C-A350EC777E63}"/>
    <cellStyle name="40% - Ênfase3 4 4 3 2 2" xfId="21005" xr:uid="{EEA06EC4-8B4F-4A34-9F7A-A20E9C43E62D}"/>
    <cellStyle name="40% - Ênfase3 4 4 3 2 2 2" xfId="44045" xr:uid="{AE07C94E-2F1C-439D-B122-259180AB8DE5}"/>
    <cellStyle name="40% - Ênfase3 4 4 3 2 3" xfId="32525" xr:uid="{512EC083-3C31-402B-8CE8-EEB106D42144}"/>
    <cellStyle name="40% - Ênfase3 4 4 3 3" xfId="15245" xr:uid="{62D9EEA4-C8A6-44A6-B74B-3407925FEA37}"/>
    <cellStyle name="40% - Ênfase3 4 4 3 3 2" xfId="38285" xr:uid="{9BF6F6DA-17C0-4C69-A8D8-7B423F10FC61}"/>
    <cellStyle name="40% - Ênfase3 4 4 3 4" xfId="26765" xr:uid="{883E4E12-8A34-406C-85D7-38907C4E84D6}"/>
    <cellStyle name="40% - Ênfase3 4 4 4" xfId="6605" xr:uid="{B045B7CE-6F4A-49FE-A85F-68CB8D84437A}"/>
    <cellStyle name="40% - Ênfase3 4 4 4 2" xfId="18125" xr:uid="{79553137-063C-4A63-B1A5-D42F2461FFF5}"/>
    <cellStyle name="40% - Ênfase3 4 4 4 2 2" xfId="41165" xr:uid="{5ADAF762-1D22-446B-8E0F-81D184624171}"/>
    <cellStyle name="40% - Ênfase3 4 4 4 3" xfId="29645" xr:uid="{28A8A9E5-EEDD-43DF-81B9-813CD70293CA}"/>
    <cellStyle name="40% - Ênfase3 4 4 5" xfId="12365" xr:uid="{7EB79F60-4E28-4CA6-91CD-08273C5A6D37}"/>
    <cellStyle name="40% - Ênfase3 4 4 5 2" xfId="35405" xr:uid="{A1DA8DDA-D58A-432D-BF52-FA9DE4ECC187}"/>
    <cellStyle name="40% - Ênfase3 4 4 6" xfId="23885" xr:uid="{3C1C5BEA-DAEC-4A10-9E99-987C3DFC3B5A}"/>
    <cellStyle name="40% - Ênfase3 4 5" xfId="1565" xr:uid="{D2DBEB93-0A05-43C6-9B86-72B49BE19E53}"/>
    <cellStyle name="40% - Ênfase3 4 5 2" xfId="4445" xr:uid="{03BC1BBE-5465-470E-9245-3254D80C26F6}"/>
    <cellStyle name="40% - Ênfase3 4 5 2 2" xfId="10205" xr:uid="{257AECC9-4FF5-40D5-BED5-78952992377B}"/>
    <cellStyle name="40% - Ênfase3 4 5 2 2 2" xfId="21725" xr:uid="{654CF65F-6174-4C39-9C22-E4082A25DC46}"/>
    <cellStyle name="40% - Ênfase3 4 5 2 2 2 2" xfId="44765" xr:uid="{DA5A8AFB-4B1F-450D-93CD-8EEC16C18C9E}"/>
    <cellStyle name="40% - Ênfase3 4 5 2 2 3" xfId="33245" xr:uid="{77D92316-5981-4660-BFD0-C053BE5994E0}"/>
    <cellStyle name="40% - Ênfase3 4 5 2 3" xfId="15965" xr:uid="{94DEB2E2-5309-4236-B421-7B07F797E4FA}"/>
    <cellStyle name="40% - Ênfase3 4 5 2 3 2" xfId="39005" xr:uid="{19A8E97C-3A47-403A-98AB-BB956A7CBDA8}"/>
    <cellStyle name="40% - Ênfase3 4 5 2 4" xfId="27485" xr:uid="{0AF95AF1-1FA5-4D9B-8D6A-C6A51AB6A1AB}"/>
    <cellStyle name="40% - Ênfase3 4 5 3" xfId="7325" xr:uid="{D24F51DE-6D77-4E32-98F7-DA0EF34D0FFD}"/>
    <cellStyle name="40% - Ênfase3 4 5 3 2" xfId="18845" xr:uid="{96E49DAE-4DED-44C3-9271-AEA5A1408F5A}"/>
    <cellStyle name="40% - Ênfase3 4 5 3 2 2" xfId="41885" xr:uid="{950AD098-739D-4A86-A17B-F5D34BF7C14A}"/>
    <cellStyle name="40% - Ênfase3 4 5 3 3" xfId="30365" xr:uid="{538D852B-9660-48FA-8E82-0596BE71D78B}"/>
    <cellStyle name="40% - Ênfase3 4 5 4" xfId="13085" xr:uid="{E0B0699F-0E84-44BD-AF8E-D07F0CDE3BEA}"/>
    <cellStyle name="40% - Ênfase3 4 5 4 2" xfId="36125" xr:uid="{A0939046-FEB8-434C-AFD6-4AECA758B44D}"/>
    <cellStyle name="40% - Ênfase3 4 5 5" xfId="24605" xr:uid="{D182CB6B-96A9-41E9-8230-D5ECB88AD829}"/>
    <cellStyle name="40% - Ênfase3 4 6" xfId="3005" xr:uid="{088CF115-2067-419A-8AC0-56A7EC72D6CE}"/>
    <cellStyle name="40% - Ênfase3 4 6 2" xfId="8765" xr:uid="{06847576-D84F-4E7B-8C97-DD9B1B8D7DDD}"/>
    <cellStyle name="40% - Ênfase3 4 6 2 2" xfId="20285" xr:uid="{76CE3DE8-8778-41CC-B03D-7B44A00D3FFC}"/>
    <cellStyle name="40% - Ênfase3 4 6 2 2 2" xfId="43325" xr:uid="{D8739B94-1C6E-461F-B196-E02E1A6816EE}"/>
    <cellStyle name="40% - Ênfase3 4 6 2 3" xfId="31805" xr:uid="{47C0DF8A-16E1-4C57-96F4-D49E0325A395}"/>
    <cellStyle name="40% - Ênfase3 4 6 3" xfId="14525" xr:uid="{BFE42B6C-328A-4ED1-B447-2581FDE3EA23}"/>
    <cellStyle name="40% - Ênfase3 4 6 3 2" xfId="37565" xr:uid="{56886C41-C9A4-49CD-9915-3724278D3D6C}"/>
    <cellStyle name="40% - Ênfase3 4 6 4" xfId="26045" xr:uid="{08AA06EC-E29E-44A8-A105-8A93BF7653CA}"/>
    <cellStyle name="40% - Ênfase3 4 7" xfId="5885" xr:uid="{E59D6146-BF6D-463A-93D5-B07401085E39}"/>
    <cellStyle name="40% - Ênfase3 4 7 2" xfId="17405" xr:uid="{BA20743B-2898-4880-85A5-14804CA800F5}"/>
    <cellStyle name="40% - Ênfase3 4 7 2 2" xfId="40445" xr:uid="{E128099A-D76D-4ADB-843B-91D072BBA707}"/>
    <cellStyle name="40% - Ênfase3 4 7 3" xfId="28925" xr:uid="{F7DE88FC-FE04-42D3-873D-0D74C62A2894}"/>
    <cellStyle name="40% - Ênfase3 4 8" xfId="11645" xr:uid="{1D911952-0F5B-4309-A695-90E3F359E013}"/>
    <cellStyle name="40% - Ênfase3 4 8 2" xfId="34685" xr:uid="{3A8C4DD8-377C-44B5-BB5B-FF17BB1D28A4}"/>
    <cellStyle name="40% - Ênfase3 4 9" xfId="23165" xr:uid="{FEB66863-CE68-4920-8C66-6483F632FEDB}"/>
    <cellStyle name="40% - Ênfase3 5" xfId="215" xr:uid="{97FBD5CC-E05A-44D3-8340-1A59ACBD30C6}"/>
    <cellStyle name="40% - Ênfase3 5 2" xfId="575" xr:uid="{AD7A5DEC-ED0A-4B14-8AFD-14CB9274B038}"/>
    <cellStyle name="40% - Ênfase3 5 2 2" xfId="1295" xr:uid="{A1BCF8FF-C417-4519-9CA8-3C87B5F2EE17}"/>
    <cellStyle name="40% - Ênfase3 5 2 2 2" xfId="2735" xr:uid="{66B23A5C-3E45-4635-84A2-B5D83511E762}"/>
    <cellStyle name="40% - Ênfase3 5 2 2 2 2" xfId="5615" xr:uid="{421D925C-9857-48D1-BB13-C288D1E855CE}"/>
    <cellStyle name="40% - Ênfase3 5 2 2 2 2 2" xfId="11375" xr:uid="{5D400873-C6B7-4142-AF48-33524734F14C}"/>
    <cellStyle name="40% - Ênfase3 5 2 2 2 2 2 2" xfId="22895" xr:uid="{C6C2D64B-EE04-4450-9545-E07EA3B7F656}"/>
    <cellStyle name="40% - Ênfase3 5 2 2 2 2 2 2 2" xfId="45935" xr:uid="{482CC982-4564-44AB-A4A9-401A90E328F3}"/>
    <cellStyle name="40% - Ênfase3 5 2 2 2 2 2 3" xfId="34415" xr:uid="{11B90595-EAFE-4D69-9CE2-5FD1DB035C02}"/>
    <cellStyle name="40% - Ênfase3 5 2 2 2 2 3" xfId="17135" xr:uid="{5A722739-3C18-49F0-86AD-02163ECB01C4}"/>
    <cellStyle name="40% - Ênfase3 5 2 2 2 2 3 2" xfId="40175" xr:uid="{DBA1FAC6-3AAE-4035-964E-DE1E078862D5}"/>
    <cellStyle name="40% - Ênfase3 5 2 2 2 2 4" xfId="28655" xr:uid="{4724D548-BF15-4B8F-8D46-CD79FD346491}"/>
    <cellStyle name="40% - Ênfase3 5 2 2 2 3" xfId="8495" xr:uid="{255D9E0B-7FD1-4DA0-87FC-8A2365790242}"/>
    <cellStyle name="40% - Ênfase3 5 2 2 2 3 2" xfId="20015" xr:uid="{4AE89CA9-EA87-4768-A60C-40276691D647}"/>
    <cellStyle name="40% - Ênfase3 5 2 2 2 3 2 2" xfId="43055" xr:uid="{86CF4A1F-322D-4846-BE12-B50188BB4D20}"/>
    <cellStyle name="40% - Ênfase3 5 2 2 2 3 3" xfId="31535" xr:uid="{817D6BA5-7421-493D-B0F7-70A1295227DE}"/>
    <cellStyle name="40% - Ênfase3 5 2 2 2 4" xfId="14255" xr:uid="{3649CCF3-1438-44CF-9272-49E301FF9E6C}"/>
    <cellStyle name="40% - Ênfase3 5 2 2 2 4 2" xfId="37295" xr:uid="{9A91DF60-D007-44A4-A8EF-8784E38985D1}"/>
    <cellStyle name="40% - Ênfase3 5 2 2 2 5" xfId="25775" xr:uid="{AD455AB6-2807-4A90-ABC0-B06112C18FEA}"/>
    <cellStyle name="40% - Ênfase3 5 2 2 3" xfId="4175" xr:uid="{79109B93-A3AC-4FCC-93C1-D701D4D14917}"/>
    <cellStyle name="40% - Ênfase3 5 2 2 3 2" xfId="9935" xr:uid="{21530D0D-C98C-4C95-9591-7C3E59F9839B}"/>
    <cellStyle name="40% - Ênfase3 5 2 2 3 2 2" xfId="21455" xr:uid="{4AAD5823-9876-4757-993E-E8B9442FE452}"/>
    <cellStyle name="40% - Ênfase3 5 2 2 3 2 2 2" xfId="44495" xr:uid="{3449A294-43AA-4AA5-9C0A-5013BAE377A5}"/>
    <cellStyle name="40% - Ênfase3 5 2 2 3 2 3" xfId="32975" xr:uid="{40395276-1B3D-4626-B93F-A044C426D747}"/>
    <cellStyle name="40% - Ênfase3 5 2 2 3 3" xfId="15695" xr:uid="{4A8415C4-EF6C-4FA7-8B96-B9DF32CD022E}"/>
    <cellStyle name="40% - Ênfase3 5 2 2 3 3 2" xfId="38735" xr:uid="{4AFA1A20-3649-44D3-A72F-5C38BC4A28FF}"/>
    <cellStyle name="40% - Ênfase3 5 2 2 3 4" xfId="27215" xr:uid="{24EC6CE1-594F-4619-95D2-D9030B177672}"/>
    <cellStyle name="40% - Ênfase3 5 2 2 4" xfId="7055" xr:uid="{9C15CAA3-7357-4257-809A-3C7FE7B90204}"/>
    <cellStyle name="40% - Ênfase3 5 2 2 4 2" xfId="18575" xr:uid="{67D4B233-574D-43EA-9415-A9B37AF4C114}"/>
    <cellStyle name="40% - Ênfase3 5 2 2 4 2 2" xfId="41615" xr:uid="{3257ED48-23B0-4F78-8237-753E4373CA3A}"/>
    <cellStyle name="40% - Ênfase3 5 2 2 4 3" xfId="30095" xr:uid="{942708AF-EB9F-4372-B391-EF32A7B9CA82}"/>
    <cellStyle name="40% - Ênfase3 5 2 2 5" xfId="12815" xr:uid="{AD34D7B7-A4A6-4248-95E2-8ADED8C9D352}"/>
    <cellStyle name="40% - Ênfase3 5 2 2 5 2" xfId="35855" xr:uid="{E0CF2EBC-3D42-4FE8-B662-C50B3DEF079C}"/>
    <cellStyle name="40% - Ênfase3 5 2 2 6" xfId="24335" xr:uid="{1D4DE22F-9FEC-49F0-9594-A27A3D5C6072}"/>
    <cellStyle name="40% - Ênfase3 5 2 3" xfId="2015" xr:uid="{579A4DD4-D09C-4DF5-B441-65AD8F62EFF0}"/>
    <cellStyle name="40% - Ênfase3 5 2 3 2" xfId="4895" xr:uid="{30194D09-1BD2-461D-B1D4-28E48DC2C27A}"/>
    <cellStyle name="40% - Ênfase3 5 2 3 2 2" xfId="10655" xr:uid="{E0B64880-6414-4484-9C72-D4DCE70FD94E}"/>
    <cellStyle name="40% - Ênfase3 5 2 3 2 2 2" xfId="22175" xr:uid="{E098333B-81AF-4587-88B8-B74F55952E9A}"/>
    <cellStyle name="40% - Ênfase3 5 2 3 2 2 2 2" xfId="45215" xr:uid="{F9D0EB80-FBAF-4A61-84B3-5807FFF2E7DA}"/>
    <cellStyle name="40% - Ênfase3 5 2 3 2 2 3" xfId="33695" xr:uid="{CE41C8E3-3F4E-4D92-B6BD-99CA2719B2D9}"/>
    <cellStyle name="40% - Ênfase3 5 2 3 2 3" xfId="16415" xr:uid="{D64B3E54-DE3F-44E1-9034-DAC73ADD2AC5}"/>
    <cellStyle name="40% - Ênfase3 5 2 3 2 3 2" xfId="39455" xr:uid="{ED441EB3-3B7F-4113-9A63-A3BE722762A6}"/>
    <cellStyle name="40% - Ênfase3 5 2 3 2 4" xfId="27935" xr:uid="{882B72CA-4688-4831-A095-20A68533B3B9}"/>
    <cellStyle name="40% - Ênfase3 5 2 3 3" xfId="7775" xr:uid="{4E7ED748-BFD4-42FD-A4F9-BE152CBF1A17}"/>
    <cellStyle name="40% - Ênfase3 5 2 3 3 2" xfId="19295" xr:uid="{21C1C0F9-1C60-41DE-A218-20BF6A9F9D1A}"/>
    <cellStyle name="40% - Ênfase3 5 2 3 3 2 2" xfId="42335" xr:uid="{9E383114-4953-495B-B444-8116343AA549}"/>
    <cellStyle name="40% - Ênfase3 5 2 3 3 3" xfId="30815" xr:uid="{FA6A47C6-07F9-4A55-9ED1-6B774D41033F}"/>
    <cellStyle name="40% - Ênfase3 5 2 3 4" xfId="13535" xr:uid="{4E60663C-4E14-4A95-84A5-406AD6DB9C66}"/>
    <cellStyle name="40% - Ênfase3 5 2 3 4 2" xfId="36575" xr:uid="{BDE34566-E5CF-4A41-92A8-CEB7D08EB9B3}"/>
    <cellStyle name="40% - Ênfase3 5 2 3 5" xfId="25055" xr:uid="{4CA9DD86-DD06-4DE9-A204-207A5CEE706D}"/>
    <cellStyle name="40% - Ênfase3 5 2 4" xfId="3455" xr:uid="{3519744C-1B8C-4352-A041-5F9937E1354F}"/>
    <cellStyle name="40% - Ênfase3 5 2 4 2" xfId="9215" xr:uid="{DA0B1CAE-BB29-4B1D-B3E3-6D3D97C7394B}"/>
    <cellStyle name="40% - Ênfase3 5 2 4 2 2" xfId="20735" xr:uid="{0E34DD53-9478-4461-92DD-8A8B95922E9F}"/>
    <cellStyle name="40% - Ênfase3 5 2 4 2 2 2" xfId="43775" xr:uid="{BEF4C6DB-ED50-4DC3-A261-871F5D4AED05}"/>
    <cellStyle name="40% - Ênfase3 5 2 4 2 3" xfId="32255" xr:uid="{D3F7FC0A-D8BC-473A-BBAB-4270505CBE46}"/>
    <cellStyle name="40% - Ênfase3 5 2 4 3" xfId="14975" xr:uid="{287F1149-C8AB-478D-9D13-3B0517156CEE}"/>
    <cellStyle name="40% - Ênfase3 5 2 4 3 2" xfId="38015" xr:uid="{6A9AE81D-3128-4DA9-86C4-EBFC0152D1ED}"/>
    <cellStyle name="40% - Ênfase3 5 2 4 4" xfId="26495" xr:uid="{613972FE-225D-434B-B56F-C0AD964F0D67}"/>
    <cellStyle name="40% - Ênfase3 5 2 5" xfId="6335" xr:uid="{DA9B7DFA-1A59-4CE9-996F-E68CE6F4AC44}"/>
    <cellStyle name="40% - Ênfase3 5 2 5 2" xfId="17855" xr:uid="{31839DF3-6F73-4E79-A944-544E5667411A}"/>
    <cellStyle name="40% - Ênfase3 5 2 5 2 2" xfId="40895" xr:uid="{E1A141AC-431E-4A75-A62B-BD783B3E8A0F}"/>
    <cellStyle name="40% - Ênfase3 5 2 5 3" xfId="29375" xr:uid="{ACEAC8F3-02AD-4EA8-9C70-3247955CA266}"/>
    <cellStyle name="40% - Ênfase3 5 2 6" xfId="12095" xr:uid="{568A26E7-9AAB-40EE-ADDA-137BB103263A}"/>
    <cellStyle name="40% - Ênfase3 5 2 6 2" xfId="35135" xr:uid="{1D820D9A-0D83-4864-AE7D-B2A4F87066EC}"/>
    <cellStyle name="40% - Ênfase3 5 2 7" xfId="23615" xr:uid="{D5CB2FFD-7066-4BB6-A4F2-0A94A5157871}"/>
    <cellStyle name="40% - Ênfase3 5 3" xfId="935" xr:uid="{56E4018F-D14B-4DC5-B853-A8EC47F473CD}"/>
    <cellStyle name="40% - Ênfase3 5 3 2" xfId="2375" xr:uid="{1F05301E-41BC-4F65-8C56-1D5EBA863956}"/>
    <cellStyle name="40% - Ênfase3 5 3 2 2" xfId="5255" xr:uid="{DE7D82EA-DDBC-42BD-A9F8-811CC60A78B9}"/>
    <cellStyle name="40% - Ênfase3 5 3 2 2 2" xfId="11015" xr:uid="{24BF57E9-45FA-4777-8D4D-F82EE9867C76}"/>
    <cellStyle name="40% - Ênfase3 5 3 2 2 2 2" xfId="22535" xr:uid="{9B3304E4-0FE3-4DCE-9856-3951CACAD4C0}"/>
    <cellStyle name="40% - Ênfase3 5 3 2 2 2 2 2" xfId="45575" xr:uid="{41A96C7F-A308-4BE5-AE2A-59355A92C672}"/>
    <cellStyle name="40% - Ênfase3 5 3 2 2 2 3" xfId="34055" xr:uid="{89968493-048B-44DA-81C6-04665B0C6AD5}"/>
    <cellStyle name="40% - Ênfase3 5 3 2 2 3" xfId="16775" xr:uid="{03DD2C01-E137-4950-9E17-63BDDB386250}"/>
    <cellStyle name="40% - Ênfase3 5 3 2 2 3 2" xfId="39815" xr:uid="{7F1B479B-124D-4886-B6E6-747096665879}"/>
    <cellStyle name="40% - Ênfase3 5 3 2 2 4" xfId="28295" xr:uid="{AD69AD0A-5D20-489F-ACF5-D90A2D9A836E}"/>
    <cellStyle name="40% - Ênfase3 5 3 2 3" xfId="8135" xr:uid="{342CA6AB-5888-4217-B895-0ED97227F937}"/>
    <cellStyle name="40% - Ênfase3 5 3 2 3 2" xfId="19655" xr:uid="{ABD06EBF-1509-4AE0-A9F2-911D118A8702}"/>
    <cellStyle name="40% - Ênfase3 5 3 2 3 2 2" xfId="42695" xr:uid="{E9F7DE99-E7C3-4E97-8DCB-C34934869C3D}"/>
    <cellStyle name="40% - Ênfase3 5 3 2 3 3" xfId="31175" xr:uid="{6747782D-EC75-4594-A6BA-87B1C87184D1}"/>
    <cellStyle name="40% - Ênfase3 5 3 2 4" xfId="13895" xr:uid="{70242ADF-00A9-4782-A332-C331584F40BF}"/>
    <cellStyle name="40% - Ênfase3 5 3 2 4 2" xfId="36935" xr:uid="{D8F8A00B-5F2C-4F6F-9092-C01B06A2B337}"/>
    <cellStyle name="40% - Ênfase3 5 3 2 5" xfId="25415" xr:uid="{3EAD32BE-E81E-42D8-8EDB-E4FC2AB899BC}"/>
    <cellStyle name="40% - Ênfase3 5 3 3" xfId="3815" xr:uid="{E00389B2-8336-43C0-8BAB-A743B7478275}"/>
    <cellStyle name="40% - Ênfase3 5 3 3 2" xfId="9575" xr:uid="{3B9104FE-E783-486A-B8BA-37B464169FC2}"/>
    <cellStyle name="40% - Ênfase3 5 3 3 2 2" xfId="21095" xr:uid="{0587BF66-21E5-45BA-877E-FF69B89940AA}"/>
    <cellStyle name="40% - Ênfase3 5 3 3 2 2 2" xfId="44135" xr:uid="{84BC0D37-7EE4-4CA7-AB0C-6DC26F0D7363}"/>
    <cellStyle name="40% - Ênfase3 5 3 3 2 3" xfId="32615" xr:uid="{9EEDF8F4-AFD4-455B-B28F-AFC5946B5229}"/>
    <cellStyle name="40% - Ênfase3 5 3 3 3" xfId="15335" xr:uid="{6BBB8B5F-4525-4302-9A67-6455EF668D94}"/>
    <cellStyle name="40% - Ênfase3 5 3 3 3 2" xfId="38375" xr:uid="{F6336785-6906-4A6C-95AC-415BDF4AB90C}"/>
    <cellStyle name="40% - Ênfase3 5 3 3 4" xfId="26855" xr:uid="{822AE8DE-2358-4FD8-9211-20FE363BE691}"/>
    <cellStyle name="40% - Ênfase3 5 3 4" xfId="6695" xr:uid="{CCE8AC87-1CE5-4AE0-BCBC-6FD81440DD2C}"/>
    <cellStyle name="40% - Ênfase3 5 3 4 2" xfId="18215" xr:uid="{99C264BE-036B-4103-85B5-2B9AF0C1C7CA}"/>
    <cellStyle name="40% - Ênfase3 5 3 4 2 2" xfId="41255" xr:uid="{EABF0874-F596-43C5-A5AA-24E209A2078C}"/>
    <cellStyle name="40% - Ênfase3 5 3 4 3" xfId="29735" xr:uid="{AB760C18-EADA-4526-ACEA-052EC3405E54}"/>
    <cellStyle name="40% - Ênfase3 5 3 5" xfId="12455" xr:uid="{157CDC4B-D0C6-402E-838F-20261D0112FF}"/>
    <cellStyle name="40% - Ênfase3 5 3 5 2" xfId="35495" xr:uid="{3567AD82-048C-413C-A36E-905314EE8E38}"/>
    <cellStyle name="40% - Ênfase3 5 3 6" xfId="23975" xr:uid="{14BB795F-84AF-49EA-AE25-21A14DA78F03}"/>
    <cellStyle name="40% - Ênfase3 5 4" xfId="1655" xr:uid="{AB17CC3F-46E8-458B-A805-7B2C4A1DF7CF}"/>
    <cellStyle name="40% - Ênfase3 5 4 2" xfId="4535" xr:uid="{6EE2CE0D-5E8C-4382-9194-2F3CAD4C1869}"/>
    <cellStyle name="40% - Ênfase3 5 4 2 2" xfId="10295" xr:uid="{0BF79A04-714A-44B8-902D-A4414A086B1B}"/>
    <cellStyle name="40% - Ênfase3 5 4 2 2 2" xfId="21815" xr:uid="{515EF33E-6C6C-46DB-9A25-1F74B830D724}"/>
    <cellStyle name="40% - Ênfase3 5 4 2 2 2 2" xfId="44855" xr:uid="{584ACDE5-A61D-4C37-9134-1774CCD027C8}"/>
    <cellStyle name="40% - Ênfase3 5 4 2 2 3" xfId="33335" xr:uid="{C6F9287C-0C3D-4B66-BDF9-06AC66341ED7}"/>
    <cellStyle name="40% - Ênfase3 5 4 2 3" xfId="16055" xr:uid="{8A855C27-4474-48DE-9792-32A14B5E976D}"/>
    <cellStyle name="40% - Ênfase3 5 4 2 3 2" xfId="39095" xr:uid="{A7AFFB89-297E-4AD8-9A48-242C1382BA9F}"/>
    <cellStyle name="40% - Ênfase3 5 4 2 4" xfId="27575" xr:uid="{60C9546B-C08F-46ED-B1A0-15EB0ADFC633}"/>
    <cellStyle name="40% - Ênfase3 5 4 3" xfId="7415" xr:uid="{5C30E8BC-8225-4E97-AAC9-3B248AABEDE4}"/>
    <cellStyle name="40% - Ênfase3 5 4 3 2" xfId="18935" xr:uid="{CAB204EC-60B9-492B-940C-BA7B919F2F31}"/>
    <cellStyle name="40% - Ênfase3 5 4 3 2 2" xfId="41975" xr:uid="{CE46BF1A-24D5-45F5-BD7C-19316E318D83}"/>
    <cellStyle name="40% - Ênfase3 5 4 3 3" xfId="30455" xr:uid="{46E18074-D634-46DD-B691-E793DE387C66}"/>
    <cellStyle name="40% - Ênfase3 5 4 4" xfId="13175" xr:uid="{E66D3421-771B-4885-83FC-9E724EC9771E}"/>
    <cellStyle name="40% - Ênfase3 5 4 4 2" xfId="36215" xr:uid="{25069C40-A439-4412-A162-1F1B4CE05E1C}"/>
    <cellStyle name="40% - Ênfase3 5 4 5" xfId="24695" xr:uid="{DF733886-17E5-4C2F-AD94-D3B2402E22F8}"/>
    <cellStyle name="40% - Ênfase3 5 5" xfId="3095" xr:uid="{E6021F26-AC34-4393-831C-0302F824E434}"/>
    <cellStyle name="40% - Ênfase3 5 5 2" xfId="8855" xr:uid="{C47F5365-E487-4DAB-A036-C11380F4615C}"/>
    <cellStyle name="40% - Ênfase3 5 5 2 2" xfId="20375" xr:uid="{BD948A81-6F48-434B-A515-C73344354D59}"/>
    <cellStyle name="40% - Ênfase3 5 5 2 2 2" xfId="43415" xr:uid="{E0FCE714-B023-4D36-AE8B-E87FF87B693E}"/>
    <cellStyle name="40% - Ênfase3 5 5 2 3" xfId="31895" xr:uid="{24D98F68-B4F3-4CA3-9E04-EC9E42FE0BC6}"/>
    <cellStyle name="40% - Ênfase3 5 5 3" xfId="14615" xr:uid="{434C5324-6C5E-4721-8FC5-60A5EFE9A365}"/>
    <cellStyle name="40% - Ênfase3 5 5 3 2" xfId="37655" xr:uid="{63176F6B-E082-416F-92AB-B81DAAC4B395}"/>
    <cellStyle name="40% - Ênfase3 5 5 4" xfId="26135" xr:uid="{3B87B6DF-8D93-4B66-A0AE-9A7FB5FEFD7E}"/>
    <cellStyle name="40% - Ênfase3 5 6" xfId="5975" xr:uid="{78164BB8-BA3D-4BDA-94D8-98D02C3CB0EE}"/>
    <cellStyle name="40% - Ênfase3 5 6 2" xfId="17495" xr:uid="{D4B3C525-2E4F-4C85-8BAE-7B620FDF5829}"/>
    <cellStyle name="40% - Ênfase3 5 6 2 2" xfId="40535" xr:uid="{EECDF8A9-817C-426B-BA9D-EA06B552FC91}"/>
    <cellStyle name="40% - Ênfase3 5 6 3" xfId="29015" xr:uid="{92EB9701-31A8-4E6E-8295-4A7A1A7F5151}"/>
    <cellStyle name="40% - Ênfase3 5 7" xfId="11735" xr:uid="{CF036644-66BB-480B-9029-DCF941F18E83}"/>
    <cellStyle name="40% - Ênfase3 5 7 2" xfId="34775" xr:uid="{3D2D90FC-3E41-44FE-A206-C5601924A2FD}"/>
    <cellStyle name="40% - Ênfase3 5 8" xfId="23255" xr:uid="{7E70C8FD-77C4-45FE-9455-649ED4322509}"/>
    <cellStyle name="40% - Ênfase3 6" xfId="395" xr:uid="{13B4CE60-7F7E-44AA-881F-A76EE8463728}"/>
    <cellStyle name="40% - Ênfase3 6 2" xfId="1115" xr:uid="{794D433E-8021-4169-A78B-90F5D44EA987}"/>
    <cellStyle name="40% - Ênfase3 6 2 2" xfId="2555" xr:uid="{DEB12907-45E5-42CE-BC11-3346D3BF6353}"/>
    <cellStyle name="40% - Ênfase3 6 2 2 2" xfId="5435" xr:uid="{0AFAC04D-14D3-45A3-BDBA-0C66D65809A7}"/>
    <cellStyle name="40% - Ênfase3 6 2 2 2 2" xfId="11195" xr:uid="{7B4FC4D2-F0FC-4FDD-A198-A26AD933F67E}"/>
    <cellStyle name="40% - Ênfase3 6 2 2 2 2 2" xfId="22715" xr:uid="{37F6943B-A784-4425-8647-A04BA67F505C}"/>
    <cellStyle name="40% - Ênfase3 6 2 2 2 2 2 2" xfId="45755" xr:uid="{F71EBD8F-905B-4D17-A5C8-718BB36E00D7}"/>
    <cellStyle name="40% - Ênfase3 6 2 2 2 2 3" xfId="34235" xr:uid="{F98ADAA3-D486-4791-A0B1-6157C6FCF0AC}"/>
    <cellStyle name="40% - Ênfase3 6 2 2 2 3" xfId="16955" xr:uid="{D19CCBE1-217A-4DC2-AFC8-A40FC6272CAE}"/>
    <cellStyle name="40% - Ênfase3 6 2 2 2 3 2" xfId="39995" xr:uid="{73413096-5017-4888-BB65-584172B4017D}"/>
    <cellStyle name="40% - Ênfase3 6 2 2 2 4" xfId="28475" xr:uid="{5DEF0395-7C02-4111-ABF5-9D1B6361E2E2}"/>
    <cellStyle name="40% - Ênfase3 6 2 2 3" xfId="8315" xr:uid="{109789E9-9005-43F7-A8A8-C0D55773628F}"/>
    <cellStyle name="40% - Ênfase3 6 2 2 3 2" xfId="19835" xr:uid="{902809BD-ACBF-4D71-B259-B2170379CA10}"/>
    <cellStyle name="40% - Ênfase3 6 2 2 3 2 2" xfId="42875" xr:uid="{CAB67C76-DD67-440F-B78B-4BEE68373144}"/>
    <cellStyle name="40% - Ênfase3 6 2 2 3 3" xfId="31355" xr:uid="{C0138501-967A-440D-B8A0-121AC0610223}"/>
    <cellStyle name="40% - Ênfase3 6 2 2 4" xfId="14075" xr:uid="{51960309-433A-4A5B-87EC-146CF0C3C830}"/>
    <cellStyle name="40% - Ênfase3 6 2 2 4 2" xfId="37115" xr:uid="{EB02CD46-19CF-421F-9B44-66F201080C1C}"/>
    <cellStyle name="40% - Ênfase3 6 2 2 5" xfId="25595" xr:uid="{5777F622-31AC-4019-913C-8C668731FDE8}"/>
    <cellStyle name="40% - Ênfase3 6 2 3" xfId="3995" xr:uid="{AC147213-6608-4555-B70B-0DFD3C6504A9}"/>
    <cellStyle name="40% - Ênfase3 6 2 3 2" xfId="9755" xr:uid="{285630D4-0DBA-43A8-96FD-EDB067FFE061}"/>
    <cellStyle name="40% - Ênfase3 6 2 3 2 2" xfId="21275" xr:uid="{E393B169-E51B-43BB-9273-B1F694D1FB88}"/>
    <cellStyle name="40% - Ênfase3 6 2 3 2 2 2" xfId="44315" xr:uid="{32E5E118-0861-4454-A913-E9E7C4E642C7}"/>
    <cellStyle name="40% - Ênfase3 6 2 3 2 3" xfId="32795" xr:uid="{A5FE15CE-A4A5-47B0-892B-6B975CC53AE8}"/>
    <cellStyle name="40% - Ênfase3 6 2 3 3" xfId="15515" xr:uid="{111AFC5B-C891-4E74-9D41-008F1089A4C4}"/>
    <cellStyle name="40% - Ênfase3 6 2 3 3 2" xfId="38555" xr:uid="{F50EA560-5CB5-4429-89A4-FA5950F3FACB}"/>
    <cellStyle name="40% - Ênfase3 6 2 3 4" xfId="27035" xr:uid="{7C746759-0D6F-4521-AB95-DC4C1294DEDB}"/>
    <cellStyle name="40% - Ênfase3 6 2 4" xfId="6875" xr:uid="{13A9E063-A90E-41D0-9747-C0A5F6BD05A8}"/>
    <cellStyle name="40% - Ênfase3 6 2 4 2" xfId="18395" xr:uid="{435EE6EF-F502-4411-9058-3A5D6BFBA125}"/>
    <cellStyle name="40% - Ênfase3 6 2 4 2 2" xfId="41435" xr:uid="{A495EA02-842F-40A1-BD74-80FD6F51C201}"/>
    <cellStyle name="40% - Ênfase3 6 2 4 3" xfId="29915" xr:uid="{6F982FC5-ECFB-407F-A884-CF822AF3DC79}"/>
    <cellStyle name="40% - Ênfase3 6 2 5" xfId="12635" xr:uid="{E927A841-AD38-40D9-B1B5-C7A370C8780F}"/>
    <cellStyle name="40% - Ênfase3 6 2 5 2" xfId="35675" xr:uid="{0A54DDFD-CDD4-418C-84AE-3617A9EDB836}"/>
    <cellStyle name="40% - Ênfase3 6 2 6" xfId="24155" xr:uid="{620F7C63-8A2D-47E6-A35A-0E1FFF31E02C}"/>
    <cellStyle name="40% - Ênfase3 6 3" xfId="1835" xr:uid="{E0C6A7B1-6A24-44B7-8CAE-56B332AAAD1F}"/>
    <cellStyle name="40% - Ênfase3 6 3 2" xfId="4715" xr:uid="{BB9E37B0-D66C-44D1-8EAF-F4425D4E713E}"/>
    <cellStyle name="40% - Ênfase3 6 3 2 2" xfId="10475" xr:uid="{52292837-4FC1-4C23-8919-964074957BE0}"/>
    <cellStyle name="40% - Ênfase3 6 3 2 2 2" xfId="21995" xr:uid="{18C49AB3-A881-472B-B2CB-340CEE1F0E0E}"/>
    <cellStyle name="40% - Ênfase3 6 3 2 2 2 2" xfId="45035" xr:uid="{C4BC3FC8-2C03-4A59-AFB6-51B9768C5406}"/>
    <cellStyle name="40% - Ênfase3 6 3 2 2 3" xfId="33515" xr:uid="{B4A21A0E-6DC7-4843-8F16-C37A4A25F1BC}"/>
    <cellStyle name="40% - Ênfase3 6 3 2 3" xfId="16235" xr:uid="{A7389A71-C6FD-4564-9F51-A30C50FBF3E5}"/>
    <cellStyle name="40% - Ênfase3 6 3 2 3 2" xfId="39275" xr:uid="{1D10EFE9-400E-409B-AB01-DCC011D55C4B}"/>
    <cellStyle name="40% - Ênfase3 6 3 2 4" xfId="27755" xr:uid="{3B23C884-3BB5-4DF0-A2CF-B43CE3EDA976}"/>
    <cellStyle name="40% - Ênfase3 6 3 3" xfId="7595" xr:uid="{69BE318D-1894-4275-BD30-8E1BA11D52E6}"/>
    <cellStyle name="40% - Ênfase3 6 3 3 2" xfId="19115" xr:uid="{68DCB83F-2226-4BBB-89F4-F6C5DAD5E103}"/>
    <cellStyle name="40% - Ênfase3 6 3 3 2 2" xfId="42155" xr:uid="{95718F91-4A5B-4A6E-80A7-F9C3F134D899}"/>
    <cellStyle name="40% - Ênfase3 6 3 3 3" xfId="30635" xr:uid="{547F8D17-3793-4EC2-9A5C-93ABC54000C9}"/>
    <cellStyle name="40% - Ênfase3 6 3 4" xfId="13355" xr:uid="{B7918803-6A0A-4855-801A-DD6EC2301456}"/>
    <cellStyle name="40% - Ênfase3 6 3 4 2" xfId="36395" xr:uid="{4B78D844-535B-4A3B-8245-457491508CFF}"/>
    <cellStyle name="40% - Ênfase3 6 3 5" xfId="24875" xr:uid="{D1D1D040-119A-4757-803E-D2DA27056A8B}"/>
    <cellStyle name="40% - Ênfase3 6 4" xfId="3275" xr:uid="{5E40FC0C-0BD2-4859-8803-EAC176A920F0}"/>
    <cellStyle name="40% - Ênfase3 6 4 2" xfId="9035" xr:uid="{6D6CB3E0-94E3-4C60-9F13-0C561A29057B}"/>
    <cellStyle name="40% - Ênfase3 6 4 2 2" xfId="20555" xr:uid="{A097CFF7-495F-4FEC-BE5E-E298019B9762}"/>
    <cellStyle name="40% - Ênfase3 6 4 2 2 2" xfId="43595" xr:uid="{720BB60F-C076-43DB-96ED-300F42CF9DBC}"/>
    <cellStyle name="40% - Ênfase3 6 4 2 3" xfId="32075" xr:uid="{A14440F0-0B58-4978-B03D-1FF8E1FC1629}"/>
    <cellStyle name="40% - Ênfase3 6 4 3" xfId="14795" xr:uid="{0A7C74B1-62AF-40E9-A43D-0E52576FCABF}"/>
    <cellStyle name="40% - Ênfase3 6 4 3 2" xfId="37835" xr:uid="{EB7D1338-5AE4-4292-A405-983ABE8E6C43}"/>
    <cellStyle name="40% - Ênfase3 6 4 4" xfId="26315" xr:uid="{1F2EAA07-6199-4B99-BD8E-6244A30D6B3E}"/>
    <cellStyle name="40% - Ênfase3 6 5" xfId="6155" xr:uid="{EBA8709E-DBD2-4B83-9B35-FE3091EE44AC}"/>
    <cellStyle name="40% - Ênfase3 6 5 2" xfId="17675" xr:uid="{C6F6A737-8436-43ED-9D6A-86034EC55B28}"/>
    <cellStyle name="40% - Ênfase3 6 5 2 2" xfId="40715" xr:uid="{F2292FBC-2904-42DE-969D-38AF16D72C9C}"/>
    <cellStyle name="40% - Ênfase3 6 5 3" xfId="29195" xr:uid="{7FF4055A-AAA0-4C6F-86B4-7D443E553267}"/>
    <cellStyle name="40% - Ênfase3 6 6" xfId="11915" xr:uid="{347DEAA0-53BE-4B4F-8278-BF9B68905ED7}"/>
    <cellStyle name="40% - Ênfase3 6 6 2" xfId="34955" xr:uid="{8AB1122B-5BCA-477E-852E-365BB08E0670}"/>
    <cellStyle name="40% - Ênfase3 6 7" xfId="23435" xr:uid="{2BC56686-728E-4FC8-B8EC-756C8B1FA6CB}"/>
    <cellStyle name="40% - Ênfase3 7" xfId="755" xr:uid="{DB74329F-D67D-4529-85D8-E5231E90F494}"/>
    <cellStyle name="40% - Ênfase3 7 2" xfId="2195" xr:uid="{4280ACD4-7C5A-46A7-8310-64E61D03D27B}"/>
    <cellStyle name="40% - Ênfase3 7 2 2" xfId="5075" xr:uid="{2AD810F3-C2B7-4812-B149-2708F394CB32}"/>
    <cellStyle name="40% - Ênfase3 7 2 2 2" xfId="10835" xr:uid="{08AAFF49-62B6-42A6-A80F-503AE6D613E2}"/>
    <cellStyle name="40% - Ênfase3 7 2 2 2 2" xfId="22355" xr:uid="{2395E911-4217-481E-86F6-F281604DE012}"/>
    <cellStyle name="40% - Ênfase3 7 2 2 2 2 2" xfId="45395" xr:uid="{2D11CD08-52DA-4966-966A-E27640A94106}"/>
    <cellStyle name="40% - Ênfase3 7 2 2 2 3" xfId="33875" xr:uid="{25AD22C1-FD95-45F0-B89C-AD424A336316}"/>
    <cellStyle name="40% - Ênfase3 7 2 2 3" xfId="16595" xr:uid="{25FB449A-A29A-4A5A-A05D-219CE3A8CD36}"/>
    <cellStyle name="40% - Ênfase3 7 2 2 3 2" xfId="39635" xr:uid="{3060B37F-9FA8-41A8-9351-C18441AA94E1}"/>
    <cellStyle name="40% - Ênfase3 7 2 2 4" xfId="28115" xr:uid="{2AB9D7D2-93FF-4881-B92B-6183675667CA}"/>
    <cellStyle name="40% - Ênfase3 7 2 3" xfId="7955" xr:uid="{029C34F6-8D29-47F9-930A-8BBC7F4C7175}"/>
    <cellStyle name="40% - Ênfase3 7 2 3 2" xfId="19475" xr:uid="{D8B8D0C3-105C-4B05-A97B-3A9B5032FF16}"/>
    <cellStyle name="40% - Ênfase3 7 2 3 2 2" xfId="42515" xr:uid="{935D8172-9FC5-4EB5-8A9B-16271B108E21}"/>
    <cellStyle name="40% - Ênfase3 7 2 3 3" xfId="30995" xr:uid="{78A686B4-2526-486A-9BDB-CB1E2999B27E}"/>
    <cellStyle name="40% - Ênfase3 7 2 4" xfId="13715" xr:uid="{9D76C49C-B3C5-4F7C-9CB6-6C391D447CAA}"/>
    <cellStyle name="40% - Ênfase3 7 2 4 2" xfId="36755" xr:uid="{D9B82247-99C5-456A-AA57-5AEC480ED2A2}"/>
    <cellStyle name="40% - Ênfase3 7 2 5" xfId="25235" xr:uid="{5E5B0705-A794-4909-B1D8-007B2A137E5C}"/>
    <cellStyle name="40% - Ênfase3 7 3" xfId="3635" xr:uid="{BE5F45B4-F1F7-4AB2-82FE-6AB92DB4B5DC}"/>
    <cellStyle name="40% - Ênfase3 7 3 2" xfId="9395" xr:uid="{E472E978-1D3A-424B-8F95-D02CE3FC186F}"/>
    <cellStyle name="40% - Ênfase3 7 3 2 2" xfId="20915" xr:uid="{24E244F1-8D4B-4CF2-9DE2-A995D3C2CC32}"/>
    <cellStyle name="40% - Ênfase3 7 3 2 2 2" xfId="43955" xr:uid="{410C22CD-014E-4BF5-B0AD-464EBB130BC1}"/>
    <cellStyle name="40% - Ênfase3 7 3 2 3" xfId="32435" xr:uid="{D1AFFCCB-4B29-48DC-83DD-7D0953F397ED}"/>
    <cellStyle name="40% - Ênfase3 7 3 3" xfId="15155" xr:uid="{E006B363-1C3B-40EC-B844-45BB04B1F7E6}"/>
    <cellStyle name="40% - Ênfase3 7 3 3 2" xfId="38195" xr:uid="{8286F3DB-66B8-4596-88CE-B7A9584390AD}"/>
    <cellStyle name="40% - Ênfase3 7 3 4" xfId="26675" xr:uid="{D8861AA7-468B-4582-85B5-D4BF1F362BC0}"/>
    <cellStyle name="40% - Ênfase3 7 4" xfId="6515" xr:uid="{38630884-7D3A-44E4-B61E-DD761DA93725}"/>
    <cellStyle name="40% - Ênfase3 7 4 2" xfId="18035" xr:uid="{2A397E8E-CEA2-4D36-9AE2-55F653BB6E2B}"/>
    <cellStyle name="40% - Ênfase3 7 4 2 2" xfId="41075" xr:uid="{CC73C000-104C-4221-BEF9-5874264778B2}"/>
    <cellStyle name="40% - Ênfase3 7 4 3" xfId="29555" xr:uid="{2F21DCDE-8864-4E8A-9B0B-9917A2529C42}"/>
    <cellStyle name="40% - Ênfase3 7 5" xfId="12275" xr:uid="{848A878E-6D83-4B22-AE77-BD79BB3EB1AD}"/>
    <cellStyle name="40% - Ênfase3 7 5 2" xfId="35315" xr:uid="{19DCF9D9-E416-487C-8C4C-19AC5F23F619}"/>
    <cellStyle name="40% - Ênfase3 7 6" xfId="23795" xr:uid="{0804B5A7-4B82-497A-9CF2-822C9BE28E4C}"/>
    <cellStyle name="40% - Ênfase3 8" xfId="1475" xr:uid="{4E591270-52D1-4E57-8E10-F52A61D4675D}"/>
    <cellStyle name="40% - Ênfase3 8 2" xfId="4355" xr:uid="{CDA96BDF-F719-4DB6-B7B3-548C79F033EF}"/>
    <cellStyle name="40% - Ênfase3 8 2 2" xfId="10115" xr:uid="{F03232AB-3B2B-47C7-9254-FFCDC48ED82C}"/>
    <cellStyle name="40% - Ênfase3 8 2 2 2" xfId="21635" xr:uid="{F28F5CCB-1586-4815-A12B-E96433BB74A5}"/>
    <cellStyle name="40% - Ênfase3 8 2 2 2 2" xfId="44675" xr:uid="{97A1A38B-64E2-45CE-A02A-666B834211CE}"/>
    <cellStyle name="40% - Ênfase3 8 2 2 3" xfId="33155" xr:uid="{D5ECBBE5-A6F4-4B15-9E86-9283CAA82AFB}"/>
    <cellStyle name="40% - Ênfase3 8 2 3" xfId="15875" xr:uid="{272C7137-3314-4FFC-9AE8-D1C4A6A08A6C}"/>
    <cellStyle name="40% - Ênfase3 8 2 3 2" xfId="38915" xr:uid="{C3D4AC5B-E5F1-4F15-BDD8-DA324FF7054E}"/>
    <cellStyle name="40% - Ênfase3 8 2 4" xfId="27395" xr:uid="{F47BF14B-639F-443C-8E43-D7E1044EE566}"/>
    <cellStyle name="40% - Ênfase3 8 3" xfId="7235" xr:uid="{12771E5D-8FF3-4A2C-A780-4DDFFC90DE9E}"/>
    <cellStyle name="40% - Ênfase3 8 3 2" xfId="18755" xr:uid="{E4C2095D-C419-47D9-B1F6-DE3ABA08BB3E}"/>
    <cellStyle name="40% - Ênfase3 8 3 2 2" xfId="41795" xr:uid="{CF4F71F3-6125-4065-80F5-FB766A9156E4}"/>
    <cellStyle name="40% - Ênfase3 8 3 3" xfId="30275" xr:uid="{08392363-1FFB-4ED2-894F-1C793E5E6E51}"/>
    <cellStyle name="40% - Ênfase3 8 4" xfId="12995" xr:uid="{AB3633B1-DBBB-4714-9B41-73CC4FD1D8F5}"/>
    <cellStyle name="40% - Ênfase3 8 4 2" xfId="36035" xr:uid="{875DE93D-DBCC-488A-82D5-B514977CCA48}"/>
    <cellStyle name="40% - Ênfase3 8 5" xfId="24515" xr:uid="{DDA78345-ECA8-41C6-819A-D10B412585BF}"/>
    <cellStyle name="40% - Ênfase3 9" xfId="2915" xr:uid="{6164C62C-791C-4D95-9208-8D9B87B8DAF1}"/>
    <cellStyle name="40% - Ênfase3 9 2" xfId="8675" xr:uid="{B8B8A8DE-7B57-43EA-BC07-60A2EA336EFE}"/>
    <cellStyle name="40% - Ênfase3 9 2 2" xfId="20195" xr:uid="{CA9AC336-3A53-4204-AF68-83A10783D007}"/>
    <cellStyle name="40% - Ênfase3 9 2 2 2" xfId="43235" xr:uid="{95B68B4F-2954-4831-B294-2E36EA86909E}"/>
    <cellStyle name="40% - Ênfase3 9 2 3" xfId="31715" xr:uid="{3BB182C8-F07F-418F-831A-4C5C3C921297}"/>
    <cellStyle name="40% - Ênfase3 9 3" xfId="14435" xr:uid="{50AE51BE-4CF2-4E53-A106-1EC876225564}"/>
    <cellStyle name="40% - Ênfase3 9 3 2" xfId="37475" xr:uid="{03C46887-442A-40CD-B226-0DDCEB9032A3}"/>
    <cellStyle name="40% - Ênfase3 9 4" xfId="25955" xr:uid="{4C34A5F6-8094-452E-9FE8-3FD135683A82}"/>
    <cellStyle name="40% - Ênfase4" xfId="33" builtinId="43" customBuiltin="1"/>
    <cellStyle name="40% - Ênfase4 10" xfId="5798" xr:uid="{DE4A796F-DE22-49B2-8E59-82ABE89E9D91}"/>
    <cellStyle name="40% - Ênfase4 10 2" xfId="17318" xr:uid="{2DEDB222-CDC8-423D-AEF8-E851D7E50F39}"/>
    <cellStyle name="40% - Ênfase4 10 2 2" xfId="40358" xr:uid="{5807FCAD-F655-4A94-9A1C-2CB0E3099471}"/>
    <cellStyle name="40% - Ênfase4 10 3" xfId="28838" xr:uid="{AB53D884-483E-4988-A666-3826E6070270}"/>
    <cellStyle name="40% - Ênfase4 11" xfId="11558" xr:uid="{55C2D3B4-16AA-4A09-B5E4-C81BEC46E8AC}"/>
    <cellStyle name="40% - Ênfase4 11 2" xfId="34598" xr:uid="{6FB97319-E823-4DA6-90C7-44FF28EE5FD9}"/>
    <cellStyle name="40% - Ênfase4 12" xfId="23078" xr:uid="{9CB93849-EA23-4912-BE40-9EEB0D9241D5}"/>
    <cellStyle name="40% - Ênfase4 2" xfId="59" xr:uid="{29FA5993-EB7C-4991-B993-0095C3D8D0C3}"/>
    <cellStyle name="40% - Ênfase4 2 10" xfId="11581" xr:uid="{69B84F16-6D28-4CD4-ABDB-59799744D8FA}"/>
    <cellStyle name="40% - Ênfase4 2 10 2" xfId="34621" xr:uid="{2E4AFA44-B04B-419D-BA29-41EF6C781DB7}"/>
    <cellStyle name="40% - Ênfase4 2 11" xfId="23101" xr:uid="{2EBAA844-49A3-4BF6-8DC2-C243BE43413D}"/>
    <cellStyle name="40% - Ênfase4 2 2" xfId="106" xr:uid="{3295D62C-2125-47A0-AA19-A81864C281E1}"/>
    <cellStyle name="40% - Ênfase4 2 2 10" xfId="23146" xr:uid="{46EA8BF3-B0A1-4086-A66A-F2F1BFB94C28}"/>
    <cellStyle name="40% - Ênfase4 2 2 2" xfId="196" xr:uid="{C0F3923B-E168-4870-83EF-06FC55782EE6}"/>
    <cellStyle name="40% - Ênfase4 2 2 2 2" xfId="376" xr:uid="{76BE37F4-3293-420B-B1CA-5DB19A69046D}"/>
    <cellStyle name="40% - Ênfase4 2 2 2 2 2" xfId="736" xr:uid="{B8C35D10-6BF5-4BF9-B75A-6818B0BF8F15}"/>
    <cellStyle name="40% - Ênfase4 2 2 2 2 2 2" xfId="1456" xr:uid="{BFAD009A-D0AF-4EDD-A3F1-BD10999C9BBC}"/>
    <cellStyle name="40% - Ênfase4 2 2 2 2 2 2 2" xfId="2896" xr:uid="{746CCD94-546A-44BF-BF21-4329ACBF5F36}"/>
    <cellStyle name="40% - Ênfase4 2 2 2 2 2 2 2 2" xfId="5776" xr:uid="{561FFE85-E169-4581-B0C3-D1079572A3BF}"/>
    <cellStyle name="40% - Ênfase4 2 2 2 2 2 2 2 2 2" xfId="11536" xr:uid="{211E8E3E-AC68-498E-B650-4E6CE64CEB6D}"/>
    <cellStyle name="40% - Ênfase4 2 2 2 2 2 2 2 2 2 2" xfId="23056" xr:uid="{A328E551-F42F-4E1E-BA5B-59F0562C0A18}"/>
    <cellStyle name="40% - Ênfase4 2 2 2 2 2 2 2 2 2 2 2" xfId="46096" xr:uid="{5E433888-07CA-4217-8239-2BBEB9C705B2}"/>
    <cellStyle name="40% - Ênfase4 2 2 2 2 2 2 2 2 2 3" xfId="34576" xr:uid="{5AE6F14D-31CE-4508-9E8E-E82D780A1978}"/>
    <cellStyle name="40% - Ênfase4 2 2 2 2 2 2 2 2 3" xfId="17296" xr:uid="{47AA180C-F789-4B3F-8DCD-7E68ADC51437}"/>
    <cellStyle name="40% - Ênfase4 2 2 2 2 2 2 2 2 3 2" xfId="40336" xr:uid="{3F11FB0A-035A-49E8-8E81-8E5482D4F030}"/>
    <cellStyle name="40% - Ênfase4 2 2 2 2 2 2 2 2 4" xfId="28816" xr:uid="{4015F30E-6BB9-4D90-A355-2DE729A62EE6}"/>
    <cellStyle name="40% - Ênfase4 2 2 2 2 2 2 2 3" xfId="8656" xr:uid="{4B30E132-B2E0-47CC-8B0E-94EE574D085E}"/>
    <cellStyle name="40% - Ênfase4 2 2 2 2 2 2 2 3 2" xfId="20176" xr:uid="{41A4E842-0F09-46C2-A4A9-5ED738630CA4}"/>
    <cellStyle name="40% - Ênfase4 2 2 2 2 2 2 2 3 2 2" xfId="43216" xr:uid="{611A52E8-BBA7-4DB7-87C4-D764B448ACFA}"/>
    <cellStyle name="40% - Ênfase4 2 2 2 2 2 2 2 3 3" xfId="31696" xr:uid="{D553DBB1-EE08-4F5B-930F-DF7AE34BBFE0}"/>
    <cellStyle name="40% - Ênfase4 2 2 2 2 2 2 2 4" xfId="14416" xr:uid="{CEAB29EB-11FD-4B2E-8A5B-2E6AFC5907F5}"/>
    <cellStyle name="40% - Ênfase4 2 2 2 2 2 2 2 4 2" xfId="37456" xr:uid="{718E6397-4AB8-494C-B5EB-CEFA1B132886}"/>
    <cellStyle name="40% - Ênfase4 2 2 2 2 2 2 2 5" xfId="25936" xr:uid="{98D94468-D62E-4D48-A845-C21285FC6FF1}"/>
    <cellStyle name="40% - Ênfase4 2 2 2 2 2 2 3" xfId="4336" xr:uid="{75E63E8F-ACC4-47C7-A2F1-737D7900E156}"/>
    <cellStyle name="40% - Ênfase4 2 2 2 2 2 2 3 2" xfId="10096" xr:uid="{A943C77B-CD8F-43A1-9FF0-22F7EF891DB8}"/>
    <cellStyle name="40% - Ênfase4 2 2 2 2 2 2 3 2 2" xfId="21616" xr:uid="{9D071C57-3B58-4DD1-8CD4-35FE2207EC5F}"/>
    <cellStyle name="40% - Ênfase4 2 2 2 2 2 2 3 2 2 2" xfId="44656" xr:uid="{B3401251-E49B-4136-A96B-5C060AA66C99}"/>
    <cellStyle name="40% - Ênfase4 2 2 2 2 2 2 3 2 3" xfId="33136" xr:uid="{992F4513-7896-4EAF-9D1E-0692A749484E}"/>
    <cellStyle name="40% - Ênfase4 2 2 2 2 2 2 3 3" xfId="15856" xr:uid="{5D5EDEA3-6446-45AC-B57E-3155973494EE}"/>
    <cellStyle name="40% - Ênfase4 2 2 2 2 2 2 3 3 2" xfId="38896" xr:uid="{ADDE6A8A-CC66-410B-9A25-8C41BE0EE33A}"/>
    <cellStyle name="40% - Ênfase4 2 2 2 2 2 2 3 4" xfId="27376" xr:uid="{4DF93FE2-6AC5-4F72-93D3-5B8832F6C4EA}"/>
    <cellStyle name="40% - Ênfase4 2 2 2 2 2 2 4" xfId="7216" xr:uid="{7978152E-FA02-4E74-AFD7-BD4B3656236F}"/>
    <cellStyle name="40% - Ênfase4 2 2 2 2 2 2 4 2" xfId="18736" xr:uid="{72D9A243-F33E-424B-8DAF-A7DFCFA05846}"/>
    <cellStyle name="40% - Ênfase4 2 2 2 2 2 2 4 2 2" xfId="41776" xr:uid="{94C04ED7-E40C-4371-91DE-660B2EE4F739}"/>
    <cellStyle name="40% - Ênfase4 2 2 2 2 2 2 4 3" xfId="30256" xr:uid="{C82D2561-90F3-4904-8FAB-54E640F02E2D}"/>
    <cellStyle name="40% - Ênfase4 2 2 2 2 2 2 5" xfId="12976" xr:uid="{01E6DABF-196F-450B-B71E-018B45223BAB}"/>
    <cellStyle name="40% - Ênfase4 2 2 2 2 2 2 5 2" xfId="36016" xr:uid="{2ABA99A0-7AAC-4C67-91CF-32A8651EE590}"/>
    <cellStyle name="40% - Ênfase4 2 2 2 2 2 2 6" xfId="24496" xr:uid="{BC622763-0F54-45C7-86D9-F60FC7F8DF02}"/>
    <cellStyle name="40% - Ênfase4 2 2 2 2 2 3" xfId="2176" xr:uid="{8B5CE063-DF6B-479D-838B-A69F8AF8BFB7}"/>
    <cellStyle name="40% - Ênfase4 2 2 2 2 2 3 2" xfId="5056" xr:uid="{3A203163-186B-4D68-8941-70DC17F69A0D}"/>
    <cellStyle name="40% - Ênfase4 2 2 2 2 2 3 2 2" xfId="10816" xr:uid="{5DD9791F-F53B-452D-91DF-E8C30DCD0BBA}"/>
    <cellStyle name="40% - Ênfase4 2 2 2 2 2 3 2 2 2" xfId="22336" xr:uid="{8196205C-1F70-4420-B3F0-4586E479C9AA}"/>
    <cellStyle name="40% - Ênfase4 2 2 2 2 2 3 2 2 2 2" xfId="45376" xr:uid="{2A923CE5-097D-4AB3-9E26-7D63CA8FCE30}"/>
    <cellStyle name="40% - Ênfase4 2 2 2 2 2 3 2 2 3" xfId="33856" xr:uid="{E0B2DABF-BDE2-4586-8C10-8F598FB1CE9B}"/>
    <cellStyle name="40% - Ênfase4 2 2 2 2 2 3 2 3" xfId="16576" xr:uid="{F5FE56C6-C202-43DB-97AB-9952216D11DA}"/>
    <cellStyle name="40% - Ênfase4 2 2 2 2 2 3 2 3 2" xfId="39616" xr:uid="{E62D910D-AA1B-448B-8E33-7C9418E0CB16}"/>
    <cellStyle name="40% - Ênfase4 2 2 2 2 2 3 2 4" xfId="28096" xr:uid="{93BBB261-2A23-4D05-9162-F5923BAEF135}"/>
    <cellStyle name="40% - Ênfase4 2 2 2 2 2 3 3" xfId="7936" xr:uid="{04D79F28-0914-4953-A7E5-5C7BD0F959CA}"/>
    <cellStyle name="40% - Ênfase4 2 2 2 2 2 3 3 2" xfId="19456" xr:uid="{E92DC193-F852-4A48-A16F-A6CB1A8AA9A1}"/>
    <cellStyle name="40% - Ênfase4 2 2 2 2 2 3 3 2 2" xfId="42496" xr:uid="{AB7ACE22-302F-4EB6-A499-71EFC14BEF26}"/>
    <cellStyle name="40% - Ênfase4 2 2 2 2 2 3 3 3" xfId="30976" xr:uid="{5CAA6CD8-B245-4679-84D0-91F15E6B04F0}"/>
    <cellStyle name="40% - Ênfase4 2 2 2 2 2 3 4" xfId="13696" xr:uid="{E79B18D2-5163-4633-97CC-AEDC91266888}"/>
    <cellStyle name="40% - Ênfase4 2 2 2 2 2 3 4 2" xfId="36736" xr:uid="{50CB937F-0065-4E94-845B-BBC2B9DFE364}"/>
    <cellStyle name="40% - Ênfase4 2 2 2 2 2 3 5" xfId="25216" xr:uid="{C7368611-064E-41BA-910D-4005251782FF}"/>
    <cellStyle name="40% - Ênfase4 2 2 2 2 2 4" xfId="3616" xr:uid="{D24C600F-8EA7-4CD7-ACA5-80A4AAE30A5D}"/>
    <cellStyle name="40% - Ênfase4 2 2 2 2 2 4 2" xfId="9376" xr:uid="{68CCEE3C-80EF-45E1-A16E-08A247C63B4D}"/>
    <cellStyle name="40% - Ênfase4 2 2 2 2 2 4 2 2" xfId="20896" xr:uid="{4BD44FAD-AA20-41B4-ADFF-B86DBF3EEA02}"/>
    <cellStyle name="40% - Ênfase4 2 2 2 2 2 4 2 2 2" xfId="43936" xr:uid="{B38AAD5B-F2FB-4769-BE31-BDA19572D155}"/>
    <cellStyle name="40% - Ênfase4 2 2 2 2 2 4 2 3" xfId="32416" xr:uid="{373D7C63-3347-4403-9151-CE1EFD807009}"/>
    <cellStyle name="40% - Ênfase4 2 2 2 2 2 4 3" xfId="15136" xr:uid="{DABA0B95-C457-4ABD-9682-160C63993894}"/>
    <cellStyle name="40% - Ênfase4 2 2 2 2 2 4 3 2" xfId="38176" xr:uid="{14830A02-A070-4997-B5BC-CA0DEB9267AE}"/>
    <cellStyle name="40% - Ênfase4 2 2 2 2 2 4 4" xfId="26656" xr:uid="{43F326E5-F3F7-49DA-B198-A859B1157C6B}"/>
    <cellStyle name="40% - Ênfase4 2 2 2 2 2 5" xfId="6496" xr:uid="{18974C71-C376-41A6-AD09-C365DA4383E1}"/>
    <cellStyle name="40% - Ênfase4 2 2 2 2 2 5 2" xfId="18016" xr:uid="{25001A06-FD80-4F81-9456-E13A3EA690C9}"/>
    <cellStyle name="40% - Ênfase4 2 2 2 2 2 5 2 2" xfId="41056" xr:uid="{01691281-F345-497F-BB2C-786D4C76E42A}"/>
    <cellStyle name="40% - Ênfase4 2 2 2 2 2 5 3" xfId="29536" xr:uid="{CCDCA082-DC9F-4D02-BA2B-BEA18AAE74F9}"/>
    <cellStyle name="40% - Ênfase4 2 2 2 2 2 6" xfId="12256" xr:uid="{7B2C9D28-CD9C-491E-9540-1A49E1CFA966}"/>
    <cellStyle name="40% - Ênfase4 2 2 2 2 2 6 2" xfId="35296" xr:uid="{B2CE69FC-9FED-415B-AF23-954614050A24}"/>
    <cellStyle name="40% - Ênfase4 2 2 2 2 2 7" xfId="23776" xr:uid="{001F5A79-62CB-4E15-BA79-8ABDEBA07364}"/>
    <cellStyle name="40% - Ênfase4 2 2 2 2 3" xfId="1096" xr:uid="{48EB6462-CCB4-448F-BD99-6AF550EE7052}"/>
    <cellStyle name="40% - Ênfase4 2 2 2 2 3 2" xfId="2536" xr:uid="{96037765-F764-4CF0-A147-4D64FB580318}"/>
    <cellStyle name="40% - Ênfase4 2 2 2 2 3 2 2" xfId="5416" xr:uid="{D4B4FA88-DD96-4B62-AB95-C4C593063896}"/>
    <cellStyle name="40% - Ênfase4 2 2 2 2 3 2 2 2" xfId="11176" xr:uid="{80D668F5-641D-4AEC-84FE-898D0FFEFA2F}"/>
    <cellStyle name="40% - Ênfase4 2 2 2 2 3 2 2 2 2" xfId="22696" xr:uid="{CD302723-C132-405E-8853-A202E6883DC5}"/>
    <cellStyle name="40% - Ênfase4 2 2 2 2 3 2 2 2 2 2" xfId="45736" xr:uid="{07D5CCD7-E41E-469E-A53A-72F7A6053EA0}"/>
    <cellStyle name="40% - Ênfase4 2 2 2 2 3 2 2 2 3" xfId="34216" xr:uid="{E0B6D439-DC0E-4485-AFF6-DDBF3A47CF97}"/>
    <cellStyle name="40% - Ênfase4 2 2 2 2 3 2 2 3" xfId="16936" xr:uid="{376A54B5-173B-47FD-A418-80D4E7030A40}"/>
    <cellStyle name="40% - Ênfase4 2 2 2 2 3 2 2 3 2" xfId="39976" xr:uid="{CE6FA93C-2D1B-4FF3-AB3D-F1887CD774A6}"/>
    <cellStyle name="40% - Ênfase4 2 2 2 2 3 2 2 4" xfId="28456" xr:uid="{E594D99D-3858-476E-A1C3-01D46FE6A610}"/>
    <cellStyle name="40% - Ênfase4 2 2 2 2 3 2 3" xfId="8296" xr:uid="{99188628-4407-4B16-9186-3E6A2A237D79}"/>
    <cellStyle name="40% - Ênfase4 2 2 2 2 3 2 3 2" xfId="19816" xr:uid="{CB09D779-61F8-4712-B5DC-87082F40BC03}"/>
    <cellStyle name="40% - Ênfase4 2 2 2 2 3 2 3 2 2" xfId="42856" xr:uid="{3AB95FFB-8C49-47BE-BC58-389F0FD78F9C}"/>
    <cellStyle name="40% - Ênfase4 2 2 2 2 3 2 3 3" xfId="31336" xr:uid="{F8D64871-3A76-48BF-9D5F-861057F162CD}"/>
    <cellStyle name="40% - Ênfase4 2 2 2 2 3 2 4" xfId="14056" xr:uid="{B4B92F06-3FB1-4BE7-A875-72786459F08A}"/>
    <cellStyle name="40% - Ênfase4 2 2 2 2 3 2 4 2" xfId="37096" xr:uid="{715E68A4-306D-4860-B0E0-F2C756F9ED6F}"/>
    <cellStyle name="40% - Ênfase4 2 2 2 2 3 2 5" xfId="25576" xr:uid="{7B4FC57A-2D64-4116-B497-B543873AB215}"/>
    <cellStyle name="40% - Ênfase4 2 2 2 2 3 3" xfId="3976" xr:uid="{1E70EB52-CDF6-44C9-8B5D-00CB99C45F49}"/>
    <cellStyle name="40% - Ênfase4 2 2 2 2 3 3 2" xfId="9736" xr:uid="{CB13EC6D-FB42-4023-9653-2F7A1C9A676C}"/>
    <cellStyle name="40% - Ênfase4 2 2 2 2 3 3 2 2" xfId="21256" xr:uid="{673EB77D-8DF7-40F6-990F-961B7BCE5B72}"/>
    <cellStyle name="40% - Ênfase4 2 2 2 2 3 3 2 2 2" xfId="44296" xr:uid="{5A36826A-248A-4DF2-9C8A-CCA7588F3F0D}"/>
    <cellStyle name="40% - Ênfase4 2 2 2 2 3 3 2 3" xfId="32776" xr:uid="{15E26837-10B3-4012-BD7A-1FDE8898D894}"/>
    <cellStyle name="40% - Ênfase4 2 2 2 2 3 3 3" xfId="15496" xr:uid="{CFA0CC86-6ADF-48BC-9EC2-6470C6300698}"/>
    <cellStyle name="40% - Ênfase4 2 2 2 2 3 3 3 2" xfId="38536" xr:uid="{260FED26-8AD6-4AA6-8282-A06C34A20345}"/>
    <cellStyle name="40% - Ênfase4 2 2 2 2 3 3 4" xfId="27016" xr:uid="{D8AF062A-5924-4B58-BABC-2E33B46CB24E}"/>
    <cellStyle name="40% - Ênfase4 2 2 2 2 3 4" xfId="6856" xr:uid="{F87FCCB4-73F0-4354-97A7-3A22B9950DCE}"/>
    <cellStyle name="40% - Ênfase4 2 2 2 2 3 4 2" xfId="18376" xr:uid="{5BF914CD-46D0-465D-A245-2C6E4568845D}"/>
    <cellStyle name="40% - Ênfase4 2 2 2 2 3 4 2 2" xfId="41416" xr:uid="{80620E6A-6549-4EAB-8D0B-0C05E8D715F1}"/>
    <cellStyle name="40% - Ênfase4 2 2 2 2 3 4 3" xfId="29896" xr:uid="{0121F58A-7335-4DC7-9C4B-1B7667D8082A}"/>
    <cellStyle name="40% - Ênfase4 2 2 2 2 3 5" xfId="12616" xr:uid="{5C763B52-0D47-40AF-8E91-56697E359FEC}"/>
    <cellStyle name="40% - Ênfase4 2 2 2 2 3 5 2" xfId="35656" xr:uid="{3873D4C4-9296-4CDC-B98B-177EC0C9DC52}"/>
    <cellStyle name="40% - Ênfase4 2 2 2 2 3 6" xfId="24136" xr:uid="{7DA891F6-5AF3-45D1-AF8F-07FED9C2537A}"/>
    <cellStyle name="40% - Ênfase4 2 2 2 2 4" xfId="1816" xr:uid="{B0FAFCC0-06A3-4D66-8BDA-BA1C08E1AE8F}"/>
    <cellStyle name="40% - Ênfase4 2 2 2 2 4 2" xfId="4696" xr:uid="{8F732385-ABDC-446E-8C3D-B826E9C70242}"/>
    <cellStyle name="40% - Ênfase4 2 2 2 2 4 2 2" xfId="10456" xr:uid="{43A481A4-5274-4DD5-BF90-13C105A9FB05}"/>
    <cellStyle name="40% - Ênfase4 2 2 2 2 4 2 2 2" xfId="21976" xr:uid="{4EDC3B24-EEEB-4C30-A110-14651EB52B84}"/>
    <cellStyle name="40% - Ênfase4 2 2 2 2 4 2 2 2 2" xfId="45016" xr:uid="{CE38CB8F-DB31-495F-9B6A-F33E0366E701}"/>
    <cellStyle name="40% - Ênfase4 2 2 2 2 4 2 2 3" xfId="33496" xr:uid="{6FF2ED28-07A2-469B-BF3C-B41B29C9501F}"/>
    <cellStyle name="40% - Ênfase4 2 2 2 2 4 2 3" xfId="16216" xr:uid="{C52F37D6-4E51-4B10-8F78-32360B4E35C2}"/>
    <cellStyle name="40% - Ênfase4 2 2 2 2 4 2 3 2" xfId="39256" xr:uid="{AA633A1F-E664-4D66-A953-08A282C8D217}"/>
    <cellStyle name="40% - Ênfase4 2 2 2 2 4 2 4" xfId="27736" xr:uid="{E8153628-3608-4868-A709-7DEBC698A5C4}"/>
    <cellStyle name="40% - Ênfase4 2 2 2 2 4 3" xfId="7576" xr:uid="{AD701D60-C82B-408B-A80C-53409B99BE26}"/>
    <cellStyle name="40% - Ênfase4 2 2 2 2 4 3 2" xfId="19096" xr:uid="{E87C3E57-3781-4816-91DF-5960FF561600}"/>
    <cellStyle name="40% - Ênfase4 2 2 2 2 4 3 2 2" xfId="42136" xr:uid="{4ED53873-5A4D-4938-84DA-AACB11148E40}"/>
    <cellStyle name="40% - Ênfase4 2 2 2 2 4 3 3" xfId="30616" xr:uid="{7A177A49-7695-4CD4-B2C6-9E3CC6F20B86}"/>
    <cellStyle name="40% - Ênfase4 2 2 2 2 4 4" xfId="13336" xr:uid="{F5A9B964-3BE5-453B-91B8-89FF67146A22}"/>
    <cellStyle name="40% - Ênfase4 2 2 2 2 4 4 2" xfId="36376" xr:uid="{A70D5EAA-3F21-41AB-B07D-8D78EB7C0E93}"/>
    <cellStyle name="40% - Ênfase4 2 2 2 2 4 5" xfId="24856" xr:uid="{6F6714CD-A3A4-4326-92D0-A4750CAE8B33}"/>
    <cellStyle name="40% - Ênfase4 2 2 2 2 5" xfId="3256" xr:uid="{D1F193F9-0556-401E-8D8D-AB42557C92B6}"/>
    <cellStyle name="40% - Ênfase4 2 2 2 2 5 2" xfId="9016" xr:uid="{535461FE-FC49-4212-B6D1-E0B860875470}"/>
    <cellStyle name="40% - Ênfase4 2 2 2 2 5 2 2" xfId="20536" xr:uid="{6BBF1E75-D233-48DD-932E-1433D9030249}"/>
    <cellStyle name="40% - Ênfase4 2 2 2 2 5 2 2 2" xfId="43576" xr:uid="{B0702281-5AB0-4D25-AC18-8359B48B3339}"/>
    <cellStyle name="40% - Ênfase4 2 2 2 2 5 2 3" xfId="32056" xr:uid="{F5ABAABF-1DE6-4F1E-B71F-7FB0E7B97677}"/>
    <cellStyle name="40% - Ênfase4 2 2 2 2 5 3" xfId="14776" xr:uid="{C0B86CE4-82C7-4737-8114-957F6C907EA5}"/>
    <cellStyle name="40% - Ênfase4 2 2 2 2 5 3 2" xfId="37816" xr:uid="{C4A13571-4F9F-4C1C-B768-913767881D5F}"/>
    <cellStyle name="40% - Ênfase4 2 2 2 2 5 4" xfId="26296" xr:uid="{F2886061-B2C0-4ECF-907D-D90FEA03AA00}"/>
    <cellStyle name="40% - Ênfase4 2 2 2 2 6" xfId="6136" xr:uid="{AB215E4E-A6F5-4B4F-A400-7DBA4B1E183E}"/>
    <cellStyle name="40% - Ênfase4 2 2 2 2 6 2" xfId="17656" xr:uid="{F194BF57-0BB6-47E2-8F18-BCB0C3F9EE33}"/>
    <cellStyle name="40% - Ênfase4 2 2 2 2 6 2 2" xfId="40696" xr:uid="{9CB1DAE5-4973-42D3-81C7-974237BEC70D}"/>
    <cellStyle name="40% - Ênfase4 2 2 2 2 6 3" xfId="29176" xr:uid="{EE182809-C961-4534-963F-5BC621452D3C}"/>
    <cellStyle name="40% - Ênfase4 2 2 2 2 7" xfId="11896" xr:uid="{0A85CDCE-227E-4B56-A87B-C76E1A497158}"/>
    <cellStyle name="40% - Ênfase4 2 2 2 2 7 2" xfId="34936" xr:uid="{68D5894B-C2E7-49F8-A303-67D5BC295982}"/>
    <cellStyle name="40% - Ênfase4 2 2 2 2 8" xfId="23416" xr:uid="{39465C2E-2007-4682-B72C-DC4721574B10}"/>
    <cellStyle name="40% - Ênfase4 2 2 2 3" xfId="556" xr:uid="{18CD9671-D24E-4E9D-B4A6-FB1FACF7167A}"/>
    <cellStyle name="40% - Ênfase4 2 2 2 3 2" xfId="1276" xr:uid="{862C9AFB-C811-4DDB-B004-5FC4BD87941B}"/>
    <cellStyle name="40% - Ênfase4 2 2 2 3 2 2" xfId="2716" xr:uid="{10953ACC-47FD-4D75-A4E6-2402EA96FC2B}"/>
    <cellStyle name="40% - Ênfase4 2 2 2 3 2 2 2" xfId="5596" xr:uid="{589050E9-CBE3-45ED-B867-D04F031F5341}"/>
    <cellStyle name="40% - Ênfase4 2 2 2 3 2 2 2 2" xfId="11356" xr:uid="{A501CBD2-C1AA-4433-B8EF-5A808E887D79}"/>
    <cellStyle name="40% - Ênfase4 2 2 2 3 2 2 2 2 2" xfId="22876" xr:uid="{70EFDABA-C7FA-4CAD-8A71-1E4B70BE2247}"/>
    <cellStyle name="40% - Ênfase4 2 2 2 3 2 2 2 2 2 2" xfId="45916" xr:uid="{A6ECF524-02CC-4B46-9E5B-CB9F7886964A}"/>
    <cellStyle name="40% - Ênfase4 2 2 2 3 2 2 2 2 3" xfId="34396" xr:uid="{1853A53A-9641-46D0-B9F2-CCEF94DBFEFE}"/>
    <cellStyle name="40% - Ênfase4 2 2 2 3 2 2 2 3" xfId="17116" xr:uid="{2B106C4F-0B98-44B6-88EA-6C48FD973564}"/>
    <cellStyle name="40% - Ênfase4 2 2 2 3 2 2 2 3 2" xfId="40156" xr:uid="{5FE1ECE7-D5C4-4E7E-89C2-FAED1B48126E}"/>
    <cellStyle name="40% - Ênfase4 2 2 2 3 2 2 2 4" xfId="28636" xr:uid="{8D68CD60-5F50-4A68-B3A2-CE487762BBA3}"/>
    <cellStyle name="40% - Ênfase4 2 2 2 3 2 2 3" xfId="8476" xr:uid="{686DB423-08ED-46EA-90F7-C1D4F1275669}"/>
    <cellStyle name="40% - Ênfase4 2 2 2 3 2 2 3 2" xfId="19996" xr:uid="{445C05B5-85B4-45F8-891C-A8FE2DD3166B}"/>
    <cellStyle name="40% - Ênfase4 2 2 2 3 2 2 3 2 2" xfId="43036" xr:uid="{A0771528-F975-40F9-A2FC-4046A848DC88}"/>
    <cellStyle name="40% - Ênfase4 2 2 2 3 2 2 3 3" xfId="31516" xr:uid="{C1DFE799-55E1-4865-996B-DB575C3383AB}"/>
    <cellStyle name="40% - Ênfase4 2 2 2 3 2 2 4" xfId="14236" xr:uid="{94C485FF-C3A0-4C3E-A009-BFC9783F5007}"/>
    <cellStyle name="40% - Ênfase4 2 2 2 3 2 2 4 2" xfId="37276" xr:uid="{F3AA496E-9BC0-4AA6-BC8F-B7AA6E49ECAD}"/>
    <cellStyle name="40% - Ênfase4 2 2 2 3 2 2 5" xfId="25756" xr:uid="{626A320B-E50C-44FF-A663-FFFD3A001551}"/>
    <cellStyle name="40% - Ênfase4 2 2 2 3 2 3" xfId="4156" xr:uid="{EDF0AC4A-DF4A-4B15-BBB2-30359BF596E7}"/>
    <cellStyle name="40% - Ênfase4 2 2 2 3 2 3 2" xfId="9916" xr:uid="{3EB39FF6-C60B-4CF9-B0B1-60505842CEB7}"/>
    <cellStyle name="40% - Ênfase4 2 2 2 3 2 3 2 2" xfId="21436" xr:uid="{7CF90E95-DF24-4966-B6DC-14D3975A272C}"/>
    <cellStyle name="40% - Ênfase4 2 2 2 3 2 3 2 2 2" xfId="44476" xr:uid="{18EF708C-5525-45C9-8386-7FBA52007C51}"/>
    <cellStyle name="40% - Ênfase4 2 2 2 3 2 3 2 3" xfId="32956" xr:uid="{F06E7715-1312-46B4-9352-60737F400668}"/>
    <cellStyle name="40% - Ênfase4 2 2 2 3 2 3 3" xfId="15676" xr:uid="{3D467910-06E0-45CA-B1D2-F9983508C3A8}"/>
    <cellStyle name="40% - Ênfase4 2 2 2 3 2 3 3 2" xfId="38716" xr:uid="{03534CBF-CBA5-45BF-AB9E-2E8ADCA10997}"/>
    <cellStyle name="40% - Ênfase4 2 2 2 3 2 3 4" xfId="27196" xr:uid="{47EEC151-4679-46E8-B6FF-9384CEC197E5}"/>
    <cellStyle name="40% - Ênfase4 2 2 2 3 2 4" xfId="7036" xr:uid="{CE5BA34F-3179-485F-808E-47C2D0D7B1CD}"/>
    <cellStyle name="40% - Ênfase4 2 2 2 3 2 4 2" xfId="18556" xr:uid="{E1D2789B-4D08-456F-A681-1736B987E877}"/>
    <cellStyle name="40% - Ênfase4 2 2 2 3 2 4 2 2" xfId="41596" xr:uid="{5F580207-B66F-4C10-8DC3-449D135FDDD9}"/>
    <cellStyle name="40% - Ênfase4 2 2 2 3 2 4 3" xfId="30076" xr:uid="{868ADEA7-088D-4DA4-BD08-057182F6DE04}"/>
    <cellStyle name="40% - Ênfase4 2 2 2 3 2 5" xfId="12796" xr:uid="{6BCD62DF-3F65-4BE0-8699-C271B6D1A039}"/>
    <cellStyle name="40% - Ênfase4 2 2 2 3 2 5 2" xfId="35836" xr:uid="{56284A7E-BF88-47FA-883A-B7DC5086BE0C}"/>
    <cellStyle name="40% - Ênfase4 2 2 2 3 2 6" xfId="24316" xr:uid="{F6B29020-B210-45A5-B713-E79AAA070D38}"/>
    <cellStyle name="40% - Ênfase4 2 2 2 3 3" xfId="1996" xr:uid="{A1041E84-212C-4B89-955E-2BCEC9190D55}"/>
    <cellStyle name="40% - Ênfase4 2 2 2 3 3 2" xfId="4876" xr:uid="{C168B5A4-B634-408B-B4FD-6F50615BA826}"/>
    <cellStyle name="40% - Ênfase4 2 2 2 3 3 2 2" xfId="10636" xr:uid="{8930CE04-4D13-4F9B-8845-4BD6C35351C7}"/>
    <cellStyle name="40% - Ênfase4 2 2 2 3 3 2 2 2" xfId="22156" xr:uid="{88497801-06AF-4F67-9CB9-F67F099BA27E}"/>
    <cellStyle name="40% - Ênfase4 2 2 2 3 3 2 2 2 2" xfId="45196" xr:uid="{136D13A7-D580-4CEA-8C97-5C7A216B16BA}"/>
    <cellStyle name="40% - Ênfase4 2 2 2 3 3 2 2 3" xfId="33676" xr:uid="{5AF4CBFD-E49F-4243-98D2-BD3A8D498EAD}"/>
    <cellStyle name="40% - Ênfase4 2 2 2 3 3 2 3" xfId="16396" xr:uid="{989965DF-919F-4F7B-A50F-ED2F5BA485FD}"/>
    <cellStyle name="40% - Ênfase4 2 2 2 3 3 2 3 2" xfId="39436" xr:uid="{2CA2D31D-A179-4DA0-AE99-750AB00F7468}"/>
    <cellStyle name="40% - Ênfase4 2 2 2 3 3 2 4" xfId="27916" xr:uid="{76573E3E-30B4-4D64-A354-25157C20E9AF}"/>
    <cellStyle name="40% - Ênfase4 2 2 2 3 3 3" xfId="7756" xr:uid="{075DC1DF-6E69-41D8-8337-2AF29B18A96C}"/>
    <cellStyle name="40% - Ênfase4 2 2 2 3 3 3 2" xfId="19276" xr:uid="{A5C9950F-92EB-46B7-A6B6-1E30B8BDD542}"/>
    <cellStyle name="40% - Ênfase4 2 2 2 3 3 3 2 2" xfId="42316" xr:uid="{4E53BEB9-7792-4A54-A38C-A43A1126A29B}"/>
    <cellStyle name="40% - Ênfase4 2 2 2 3 3 3 3" xfId="30796" xr:uid="{82341A97-1EE2-4474-81F3-DD3789B8C4FB}"/>
    <cellStyle name="40% - Ênfase4 2 2 2 3 3 4" xfId="13516" xr:uid="{1E8D0A2C-6BA9-4874-8E4A-87881E412E4A}"/>
    <cellStyle name="40% - Ênfase4 2 2 2 3 3 4 2" xfId="36556" xr:uid="{0D3F832F-CB36-48F3-9B06-5CEBA09E8014}"/>
    <cellStyle name="40% - Ênfase4 2 2 2 3 3 5" xfId="25036" xr:uid="{CFD37B67-84C5-4087-9507-D0F5B783AC1B}"/>
    <cellStyle name="40% - Ênfase4 2 2 2 3 4" xfId="3436" xr:uid="{52EE6972-9FC0-4DAE-AAEA-A02BDA133BAA}"/>
    <cellStyle name="40% - Ênfase4 2 2 2 3 4 2" xfId="9196" xr:uid="{B6DABFD1-C58C-4E1E-9471-8635B57FAEC6}"/>
    <cellStyle name="40% - Ênfase4 2 2 2 3 4 2 2" xfId="20716" xr:uid="{6543E494-F268-4D7C-ABFE-7CFD488BD32D}"/>
    <cellStyle name="40% - Ênfase4 2 2 2 3 4 2 2 2" xfId="43756" xr:uid="{0962A4CD-0F13-4D67-96DF-A83426DE9C72}"/>
    <cellStyle name="40% - Ênfase4 2 2 2 3 4 2 3" xfId="32236" xr:uid="{1EDE443E-424D-4E92-B894-B15564591CC2}"/>
    <cellStyle name="40% - Ênfase4 2 2 2 3 4 3" xfId="14956" xr:uid="{E43BFC8A-DA2E-4B8C-9C17-B75730F8266F}"/>
    <cellStyle name="40% - Ênfase4 2 2 2 3 4 3 2" xfId="37996" xr:uid="{2602C764-53C7-47F3-814F-6753A71891A1}"/>
    <cellStyle name="40% - Ênfase4 2 2 2 3 4 4" xfId="26476" xr:uid="{FC40BA4E-9E67-4B50-8F68-801E6AC0F2E3}"/>
    <cellStyle name="40% - Ênfase4 2 2 2 3 5" xfId="6316" xr:uid="{A88CF98E-77DD-4D1D-9322-B16E1F8CD32C}"/>
    <cellStyle name="40% - Ênfase4 2 2 2 3 5 2" xfId="17836" xr:uid="{E95C5736-95AA-4F2F-9819-4CC0999277C1}"/>
    <cellStyle name="40% - Ênfase4 2 2 2 3 5 2 2" xfId="40876" xr:uid="{06D57F76-1D02-44E1-9C3F-63823BB901A9}"/>
    <cellStyle name="40% - Ênfase4 2 2 2 3 5 3" xfId="29356" xr:uid="{FC18E7ED-95BD-4CDA-A1A2-6804AD671BFC}"/>
    <cellStyle name="40% - Ênfase4 2 2 2 3 6" xfId="12076" xr:uid="{951DDE8B-E303-40D1-80B5-B2FFCA4F860E}"/>
    <cellStyle name="40% - Ênfase4 2 2 2 3 6 2" xfId="35116" xr:uid="{193DDB1C-50B9-4901-9111-5AA11758CC95}"/>
    <cellStyle name="40% - Ênfase4 2 2 2 3 7" xfId="23596" xr:uid="{F3733D98-C847-4D6D-9DCD-1FDC94936D03}"/>
    <cellStyle name="40% - Ênfase4 2 2 2 4" xfId="916" xr:uid="{37D18921-C92C-4957-91DD-00FB83690BCE}"/>
    <cellStyle name="40% - Ênfase4 2 2 2 4 2" xfId="2356" xr:uid="{890CABEB-8D85-4032-9F22-1D74A26E9A62}"/>
    <cellStyle name="40% - Ênfase4 2 2 2 4 2 2" xfId="5236" xr:uid="{D9DF77FF-F9D2-4186-843D-B5C877D17CE0}"/>
    <cellStyle name="40% - Ênfase4 2 2 2 4 2 2 2" xfId="10996" xr:uid="{0393CD8C-A50D-433A-B768-2421197484AF}"/>
    <cellStyle name="40% - Ênfase4 2 2 2 4 2 2 2 2" xfId="22516" xr:uid="{5767E375-6987-4145-A6AF-ECAF65C32D1E}"/>
    <cellStyle name="40% - Ênfase4 2 2 2 4 2 2 2 2 2" xfId="45556" xr:uid="{E9C66798-2749-4FD6-86E5-E47DD88B9C0B}"/>
    <cellStyle name="40% - Ênfase4 2 2 2 4 2 2 2 3" xfId="34036" xr:uid="{11DD61E0-FE1F-41F7-BDD9-2EED7D0B6255}"/>
    <cellStyle name="40% - Ênfase4 2 2 2 4 2 2 3" xfId="16756" xr:uid="{E0968DFB-D485-4711-B64D-4CAE22E82CDB}"/>
    <cellStyle name="40% - Ênfase4 2 2 2 4 2 2 3 2" xfId="39796" xr:uid="{CDFD0677-7E09-4003-98F2-4944A587DDA9}"/>
    <cellStyle name="40% - Ênfase4 2 2 2 4 2 2 4" xfId="28276" xr:uid="{6173984A-84B8-4C5F-A244-C66EE9DDAA1A}"/>
    <cellStyle name="40% - Ênfase4 2 2 2 4 2 3" xfId="8116" xr:uid="{6A72D4FF-3A88-4097-A0AE-876396A679C6}"/>
    <cellStyle name="40% - Ênfase4 2 2 2 4 2 3 2" xfId="19636" xr:uid="{FE1C086B-2748-4FEF-B9CA-1138F1FAB863}"/>
    <cellStyle name="40% - Ênfase4 2 2 2 4 2 3 2 2" xfId="42676" xr:uid="{5CFCC848-05BF-4B4A-95AD-B5C373635466}"/>
    <cellStyle name="40% - Ênfase4 2 2 2 4 2 3 3" xfId="31156" xr:uid="{B41BD518-0498-4BB2-A46B-9CB9823ADF96}"/>
    <cellStyle name="40% - Ênfase4 2 2 2 4 2 4" xfId="13876" xr:uid="{BFB19170-C92E-48C5-B468-AFDFEE033D18}"/>
    <cellStyle name="40% - Ênfase4 2 2 2 4 2 4 2" xfId="36916" xr:uid="{4203079E-09AD-4C8E-9F4D-9FCBF1FE14AC}"/>
    <cellStyle name="40% - Ênfase4 2 2 2 4 2 5" xfId="25396" xr:uid="{4F41E98F-C835-4C5E-9D89-54648F612D48}"/>
    <cellStyle name="40% - Ênfase4 2 2 2 4 3" xfId="3796" xr:uid="{B1B9CB61-B291-40BE-839D-F242EA3D4BCD}"/>
    <cellStyle name="40% - Ênfase4 2 2 2 4 3 2" xfId="9556" xr:uid="{344A6745-6773-44B2-8B34-F647A1E01F9A}"/>
    <cellStyle name="40% - Ênfase4 2 2 2 4 3 2 2" xfId="21076" xr:uid="{4E6380EB-1B27-49CF-B88D-14B5BAFAF423}"/>
    <cellStyle name="40% - Ênfase4 2 2 2 4 3 2 2 2" xfId="44116" xr:uid="{5F8E9EFE-8D2E-4619-81F3-FC567B29FBA4}"/>
    <cellStyle name="40% - Ênfase4 2 2 2 4 3 2 3" xfId="32596" xr:uid="{93F19CC0-88EF-4CDB-8908-A02E973D56B8}"/>
    <cellStyle name="40% - Ênfase4 2 2 2 4 3 3" xfId="15316" xr:uid="{4604B662-CAF1-42E9-A305-6E1C41E356F1}"/>
    <cellStyle name="40% - Ênfase4 2 2 2 4 3 3 2" xfId="38356" xr:uid="{3EB31BC0-C393-4497-83AB-1BAC18087CDD}"/>
    <cellStyle name="40% - Ênfase4 2 2 2 4 3 4" xfId="26836" xr:uid="{AD679210-6E8C-4E1D-9E2F-EDF190B14502}"/>
    <cellStyle name="40% - Ênfase4 2 2 2 4 4" xfId="6676" xr:uid="{2A28B73E-4485-4AD7-B95E-5FB18A189269}"/>
    <cellStyle name="40% - Ênfase4 2 2 2 4 4 2" xfId="18196" xr:uid="{7457ACBD-46DE-44F9-A337-3DE3BDFF55B9}"/>
    <cellStyle name="40% - Ênfase4 2 2 2 4 4 2 2" xfId="41236" xr:uid="{C28D9049-550D-4B73-BBD6-F45066DBB452}"/>
    <cellStyle name="40% - Ênfase4 2 2 2 4 4 3" xfId="29716" xr:uid="{CE722B04-E697-444E-938A-33B1F99CDF4E}"/>
    <cellStyle name="40% - Ênfase4 2 2 2 4 5" xfId="12436" xr:uid="{7E022D62-90AC-422E-BEF5-22154D970A7E}"/>
    <cellStyle name="40% - Ênfase4 2 2 2 4 5 2" xfId="35476" xr:uid="{EB090AB3-3BC2-486D-AA8B-27DD417689BC}"/>
    <cellStyle name="40% - Ênfase4 2 2 2 4 6" xfId="23956" xr:uid="{7A9F3EC1-B06F-4877-B7C5-939B4E79B500}"/>
    <cellStyle name="40% - Ênfase4 2 2 2 5" xfId="1636" xr:uid="{0B188AC6-F3D9-4039-A806-CE17CC2BB7D0}"/>
    <cellStyle name="40% - Ênfase4 2 2 2 5 2" xfId="4516" xr:uid="{E6C4C3F1-3355-4DBD-9A3D-A501AF824CB0}"/>
    <cellStyle name="40% - Ênfase4 2 2 2 5 2 2" xfId="10276" xr:uid="{766B2539-5401-4D16-8DF8-ADD32E837A34}"/>
    <cellStyle name="40% - Ênfase4 2 2 2 5 2 2 2" xfId="21796" xr:uid="{B7CB1E66-D1B3-4D26-8A4A-2AC691B67AC3}"/>
    <cellStyle name="40% - Ênfase4 2 2 2 5 2 2 2 2" xfId="44836" xr:uid="{BCCAB695-A7B7-4D6D-88B9-FB0D0E702F2A}"/>
    <cellStyle name="40% - Ênfase4 2 2 2 5 2 2 3" xfId="33316" xr:uid="{3B919E47-250D-4AF9-8290-16D900325392}"/>
    <cellStyle name="40% - Ênfase4 2 2 2 5 2 3" xfId="16036" xr:uid="{C6ED8E5C-1117-4F18-BCD8-5401C7C8B8C5}"/>
    <cellStyle name="40% - Ênfase4 2 2 2 5 2 3 2" xfId="39076" xr:uid="{6D6D1897-775B-47E0-8ECA-FEEE8EC68CF8}"/>
    <cellStyle name="40% - Ênfase4 2 2 2 5 2 4" xfId="27556" xr:uid="{E716999D-6FD0-476F-9525-160678771DB3}"/>
    <cellStyle name="40% - Ênfase4 2 2 2 5 3" xfId="7396" xr:uid="{C2AA25D8-51D3-496A-A6AF-1174C4758E98}"/>
    <cellStyle name="40% - Ênfase4 2 2 2 5 3 2" xfId="18916" xr:uid="{C839EBA4-E719-43D4-BAE4-07084F4996D2}"/>
    <cellStyle name="40% - Ênfase4 2 2 2 5 3 2 2" xfId="41956" xr:uid="{2B9E117C-5259-49B4-87C4-23D58B3E6067}"/>
    <cellStyle name="40% - Ênfase4 2 2 2 5 3 3" xfId="30436" xr:uid="{58CBE7AF-63B5-4BC3-B5EB-951B0017488A}"/>
    <cellStyle name="40% - Ênfase4 2 2 2 5 4" xfId="13156" xr:uid="{80175799-6469-47AE-8A62-CD5F61819D89}"/>
    <cellStyle name="40% - Ênfase4 2 2 2 5 4 2" xfId="36196" xr:uid="{CD53A49B-602D-44E4-93DE-3ED87B7F543C}"/>
    <cellStyle name="40% - Ênfase4 2 2 2 5 5" xfId="24676" xr:uid="{11F5EB03-5E4A-4341-B6B6-90B4084D7F12}"/>
    <cellStyle name="40% - Ênfase4 2 2 2 6" xfId="3076" xr:uid="{2299D929-DFF1-4DC1-A171-51B8D74F2A21}"/>
    <cellStyle name="40% - Ênfase4 2 2 2 6 2" xfId="8836" xr:uid="{88774688-E352-4BB1-960F-D9C9D9EEE90E}"/>
    <cellStyle name="40% - Ênfase4 2 2 2 6 2 2" xfId="20356" xr:uid="{138DB8C5-6F09-49DE-BB70-49B1AFAEDA67}"/>
    <cellStyle name="40% - Ênfase4 2 2 2 6 2 2 2" xfId="43396" xr:uid="{E36B5889-899E-459E-B463-C348520302AA}"/>
    <cellStyle name="40% - Ênfase4 2 2 2 6 2 3" xfId="31876" xr:uid="{325AAFD5-8A8B-43FD-8050-E6BAFD083746}"/>
    <cellStyle name="40% - Ênfase4 2 2 2 6 3" xfId="14596" xr:uid="{9263D4F2-0D57-43AE-9EF9-4E2153AFDD70}"/>
    <cellStyle name="40% - Ênfase4 2 2 2 6 3 2" xfId="37636" xr:uid="{2E02A0F2-60FA-48DE-AB31-24526D660181}"/>
    <cellStyle name="40% - Ênfase4 2 2 2 6 4" xfId="26116" xr:uid="{C45410FB-7569-423D-81FB-5CFC0A1E3249}"/>
    <cellStyle name="40% - Ênfase4 2 2 2 7" xfId="5956" xr:uid="{1E7DFDF7-93A3-40D6-81DA-05E4C6D2F469}"/>
    <cellStyle name="40% - Ênfase4 2 2 2 7 2" xfId="17476" xr:uid="{5A599371-7005-4BC9-A011-33B6F2DF0039}"/>
    <cellStyle name="40% - Ênfase4 2 2 2 7 2 2" xfId="40516" xr:uid="{1634976A-FEB0-4942-84FD-ECB43944D317}"/>
    <cellStyle name="40% - Ênfase4 2 2 2 7 3" xfId="28996" xr:uid="{72750464-09D1-4925-90C5-9F2A9CD70B69}"/>
    <cellStyle name="40% - Ênfase4 2 2 2 8" xfId="11716" xr:uid="{752CDF89-B90C-4F4E-A622-0296AFA632BA}"/>
    <cellStyle name="40% - Ênfase4 2 2 2 8 2" xfId="34756" xr:uid="{7539AA03-A636-44B7-8FF0-E3BAE25B2B6C}"/>
    <cellStyle name="40% - Ênfase4 2 2 2 9" xfId="23236" xr:uid="{7E8C2CED-E8DB-4A20-80BC-2A888235A668}"/>
    <cellStyle name="40% - Ênfase4 2 2 3" xfId="286" xr:uid="{7050CFC1-2C37-40BF-83FF-429449065189}"/>
    <cellStyle name="40% - Ênfase4 2 2 3 2" xfId="646" xr:uid="{37DE87CD-405D-4B38-82BF-FC1C73E0A0F1}"/>
    <cellStyle name="40% - Ênfase4 2 2 3 2 2" xfId="1366" xr:uid="{AAAB0F04-B4BD-4448-941D-6AB052A5AF09}"/>
    <cellStyle name="40% - Ênfase4 2 2 3 2 2 2" xfId="2806" xr:uid="{9EAF37E0-A4A4-4008-B254-CE6FD5DC5987}"/>
    <cellStyle name="40% - Ênfase4 2 2 3 2 2 2 2" xfId="5686" xr:uid="{DDF2244A-7EFE-48E7-A0C8-E149DC5B9026}"/>
    <cellStyle name="40% - Ênfase4 2 2 3 2 2 2 2 2" xfId="11446" xr:uid="{97E3C674-78F9-42C9-8273-A75A5F85BD17}"/>
    <cellStyle name="40% - Ênfase4 2 2 3 2 2 2 2 2 2" xfId="22966" xr:uid="{4F000211-0782-4ACD-84AA-6EC2D3F041BE}"/>
    <cellStyle name="40% - Ênfase4 2 2 3 2 2 2 2 2 2 2" xfId="46006" xr:uid="{F1DD26BF-2890-4464-996B-7281AE59832E}"/>
    <cellStyle name="40% - Ênfase4 2 2 3 2 2 2 2 2 3" xfId="34486" xr:uid="{5947E04C-9158-4E86-B2BE-794221F15716}"/>
    <cellStyle name="40% - Ênfase4 2 2 3 2 2 2 2 3" xfId="17206" xr:uid="{4AADAE7E-69B3-40A2-8F9F-D79B3A92F0BF}"/>
    <cellStyle name="40% - Ênfase4 2 2 3 2 2 2 2 3 2" xfId="40246" xr:uid="{8E7E7C6A-8C7D-49BF-A7A8-C40D02DE62B9}"/>
    <cellStyle name="40% - Ênfase4 2 2 3 2 2 2 2 4" xfId="28726" xr:uid="{A26A368B-0A7C-4A4F-B5BB-3B627C49B870}"/>
    <cellStyle name="40% - Ênfase4 2 2 3 2 2 2 3" xfId="8566" xr:uid="{42E28C35-F4C6-43C2-9D88-D8B5D7BAF4D4}"/>
    <cellStyle name="40% - Ênfase4 2 2 3 2 2 2 3 2" xfId="20086" xr:uid="{76AF45B0-6A27-4973-906F-2F99A2E136D0}"/>
    <cellStyle name="40% - Ênfase4 2 2 3 2 2 2 3 2 2" xfId="43126" xr:uid="{004BC7B4-C8D3-48B0-B7DE-73F09A135D01}"/>
    <cellStyle name="40% - Ênfase4 2 2 3 2 2 2 3 3" xfId="31606" xr:uid="{D93544F5-8CCA-49B9-917A-1E459587D73E}"/>
    <cellStyle name="40% - Ênfase4 2 2 3 2 2 2 4" xfId="14326" xr:uid="{A8FDE6B9-169F-4C23-9CD6-FB0EFADEF0CC}"/>
    <cellStyle name="40% - Ênfase4 2 2 3 2 2 2 4 2" xfId="37366" xr:uid="{918F9941-2F05-4E86-AE65-3A9F4322F49A}"/>
    <cellStyle name="40% - Ênfase4 2 2 3 2 2 2 5" xfId="25846" xr:uid="{A4F01BCF-0DBD-46D7-BD50-88CE803DF988}"/>
    <cellStyle name="40% - Ênfase4 2 2 3 2 2 3" xfId="4246" xr:uid="{6C646E1B-08BA-43C9-9271-E320A9D6B891}"/>
    <cellStyle name="40% - Ênfase4 2 2 3 2 2 3 2" xfId="10006" xr:uid="{A66A2E42-C175-4051-BEA2-60A63D4D23D0}"/>
    <cellStyle name="40% - Ênfase4 2 2 3 2 2 3 2 2" xfId="21526" xr:uid="{46FE7EFD-306E-44C2-84DF-1DCABD9880AD}"/>
    <cellStyle name="40% - Ênfase4 2 2 3 2 2 3 2 2 2" xfId="44566" xr:uid="{FD8ADB6E-8FDA-440C-8468-B8300E8606B7}"/>
    <cellStyle name="40% - Ênfase4 2 2 3 2 2 3 2 3" xfId="33046" xr:uid="{F520B167-367F-446B-864C-EF7DBD8E39A0}"/>
    <cellStyle name="40% - Ênfase4 2 2 3 2 2 3 3" xfId="15766" xr:uid="{9F41F0A1-2853-4A7B-9B7F-93E784B8B139}"/>
    <cellStyle name="40% - Ênfase4 2 2 3 2 2 3 3 2" xfId="38806" xr:uid="{9A9B1FCE-F450-4424-B6B9-EF96746A9A13}"/>
    <cellStyle name="40% - Ênfase4 2 2 3 2 2 3 4" xfId="27286" xr:uid="{08FB8F34-F2FF-4DBF-8444-F991878A62D0}"/>
    <cellStyle name="40% - Ênfase4 2 2 3 2 2 4" xfId="7126" xr:uid="{AF5AEE72-334F-4894-8039-E59187417E2E}"/>
    <cellStyle name="40% - Ênfase4 2 2 3 2 2 4 2" xfId="18646" xr:uid="{F83ABCD0-2B0B-4A21-AB85-785122E2EE00}"/>
    <cellStyle name="40% - Ênfase4 2 2 3 2 2 4 2 2" xfId="41686" xr:uid="{47214666-5224-4511-93FA-781FAED0E7F9}"/>
    <cellStyle name="40% - Ênfase4 2 2 3 2 2 4 3" xfId="30166" xr:uid="{E3686A97-77E3-46CB-A82E-4512966A2A64}"/>
    <cellStyle name="40% - Ênfase4 2 2 3 2 2 5" xfId="12886" xr:uid="{10D9A2A1-8DA7-4F19-BE58-C51020ED77EA}"/>
    <cellStyle name="40% - Ênfase4 2 2 3 2 2 5 2" xfId="35926" xr:uid="{E5CF2F85-F0E2-4A64-8641-AA963E7E15E0}"/>
    <cellStyle name="40% - Ênfase4 2 2 3 2 2 6" xfId="24406" xr:uid="{EAC01550-8D16-4367-9E53-5CD23A78BC7E}"/>
    <cellStyle name="40% - Ênfase4 2 2 3 2 3" xfId="2086" xr:uid="{1FCABD5C-001F-4717-AA3B-DC723CE8F1EA}"/>
    <cellStyle name="40% - Ênfase4 2 2 3 2 3 2" xfId="4966" xr:uid="{AAFA933C-7D38-47EF-BBCD-D7CDDAC7657F}"/>
    <cellStyle name="40% - Ênfase4 2 2 3 2 3 2 2" xfId="10726" xr:uid="{6F83628F-0AF7-44C5-8FB5-75B883A2AA83}"/>
    <cellStyle name="40% - Ênfase4 2 2 3 2 3 2 2 2" xfId="22246" xr:uid="{90EBD73B-F25A-44AB-A4A8-107A92BB7B88}"/>
    <cellStyle name="40% - Ênfase4 2 2 3 2 3 2 2 2 2" xfId="45286" xr:uid="{6EF243A9-8B20-44A1-B2D4-B98A4712EFAA}"/>
    <cellStyle name="40% - Ênfase4 2 2 3 2 3 2 2 3" xfId="33766" xr:uid="{060BCF30-FE79-4C23-B52A-26A4417933B0}"/>
    <cellStyle name="40% - Ênfase4 2 2 3 2 3 2 3" xfId="16486" xr:uid="{078D8483-73A0-4F7A-8AD6-8391FD66FDF8}"/>
    <cellStyle name="40% - Ênfase4 2 2 3 2 3 2 3 2" xfId="39526" xr:uid="{2DA5421A-9972-4C52-8F01-6EBAC8083F91}"/>
    <cellStyle name="40% - Ênfase4 2 2 3 2 3 2 4" xfId="28006" xr:uid="{45E00376-4002-4C73-BFFD-DA1D7331D390}"/>
    <cellStyle name="40% - Ênfase4 2 2 3 2 3 3" xfId="7846" xr:uid="{21E282F4-FEA1-4C96-942E-7A02496D211A}"/>
    <cellStyle name="40% - Ênfase4 2 2 3 2 3 3 2" xfId="19366" xr:uid="{87318A78-F115-4F66-9A24-0A0416E71740}"/>
    <cellStyle name="40% - Ênfase4 2 2 3 2 3 3 2 2" xfId="42406" xr:uid="{21FCDC68-67F8-4C87-B48A-17E487E7F7A3}"/>
    <cellStyle name="40% - Ênfase4 2 2 3 2 3 3 3" xfId="30886" xr:uid="{C483BC28-2DA6-4C26-A084-475B30628AE7}"/>
    <cellStyle name="40% - Ênfase4 2 2 3 2 3 4" xfId="13606" xr:uid="{4212E0D8-BC43-4AC4-ADD2-2F894CF1AB18}"/>
    <cellStyle name="40% - Ênfase4 2 2 3 2 3 4 2" xfId="36646" xr:uid="{7F23BAE2-509C-43D4-A4E3-8E3B211C5969}"/>
    <cellStyle name="40% - Ênfase4 2 2 3 2 3 5" xfId="25126" xr:uid="{AAFD4C81-A424-421C-8D58-B8B09E3B07EC}"/>
    <cellStyle name="40% - Ênfase4 2 2 3 2 4" xfId="3526" xr:uid="{7E4CA483-D26C-4F32-9E19-5BE28B4AD585}"/>
    <cellStyle name="40% - Ênfase4 2 2 3 2 4 2" xfId="9286" xr:uid="{25519208-F011-498B-A838-8FD925EA9ACA}"/>
    <cellStyle name="40% - Ênfase4 2 2 3 2 4 2 2" xfId="20806" xr:uid="{E059F50D-89D1-4D6F-9610-8559BE7120CE}"/>
    <cellStyle name="40% - Ênfase4 2 2 3 2 4 2 2 2" xfId="43846" xr:uid="{E2049C6A-08ED-4ED6-8BB5-86848EDD5E32}"/>
    <cellStyle name="40% - Ênfase4 2 2 3 2 4 2 3" xfId="32326" xr:uid="{4A111010-AD1D-4ADD-B34B-8318FDF72942}"/>
    <cellStyle name="40% - Ênfase4 2 2 3 2 4 3" xfId="15046" xr:uid="{3B834122-ABF2-4D43-AC36-474DFF25A630}"/>
    <cellStyle name="40% - Ênfase4 2 2 3 2 4 3 2" xfId="38086" xr:uid="{BA04D37F-2EEC-411C-84BF-1B028F3EF8C0}"/>
    <cellStyle name="40% - Ênfase4 2 2 3 2 4 4" xfId="26566" xr:uid="{75DA6240-8C39-4240-89A2-7C0E1F9B2397}"/>
    <cellStyle name="40% - Ênfase4 2 2 3 2 5" xfId="6406" xr:uid="{6058BA52-23B4-468C-A00F-A1B1A8272D06}"/>
    <cellStyle name="40% - Ênfase4 2 2 3 2 5 2" xfId="17926" xr:uid="{EBB87B79-B0C0-4D9E-B3AB-69A81E761837}"/>
    <cellStyle name="40% - Ênfase4 2 2 3 2 5 2 2" xfId="40966" xr:uid="{F3340EE9-BA18-40F9-9CAD-9F11B4F37247}"/>
    <cellStyle name="40% - Ênfase4 2 2 3 2 5 3" xfId="29446" xr:uid="{FE792289-DB2A-478F-A889-C860E9510758}"/>
    <cellStyle name="40% - Ênfase4 2 2 3 2 6" xfId="12166" xr:uid="{164D5587-E029-4838-8F98-D8234D785C96}"/>
    <cellStyle name="40% - Ênfase4 2 2 3 2 6 2" xfId="35206" xr:uid="{8A855337-F6EB-4FA0-889D-85207AC9F123}"/>
    <cellStyle name="40% - Ênfase4 2 2 3 2 7" xfId="23686" xr:uid="{270C4173-1E17-460E-A6F0-85233AB39665}"/>
    <cellStyle name="40% - Ênfase4 2 2 3 3" xfId="1006" xr:uid="{6463B9C4-FC0A-456A-AC83-838C87E9230E}"/>
    <cellStyle name="40% - Ênfase4 2 2 3 3 2" xfId="2446" xr:uid="{FE4611DD-668F-400F-ACE8-FCFCE02AD183}"/>
    <cellStyle name="40% - Ênfase4 2 2 3 3 2 2" xfId="5326" xr:uid="{852CED67-211B-4431-9E91-80050EFB3AB1}"/>
    <cellStyle name="40% - Ênfase4 2 2 3 3 2 2 2" xfId="11086" xr:uid="{ED959FFB-A19E-4B60-899C-C06B39D6A5EA}"/>
    <cellStyle name="40% - Ênfase4 2 2 3 3 2 2 2 2" xfId="22606" xr:uid="{AF85B23C-48F0-4583-ABD3-5FDA6C7A1CF0}"/>
    <cellStyle name="40% - Ênfase4 2 2 3 3 2 2 2 2 2" xfId="45646" xr:uid="{CC81D25C-7965-47F7-9101-CDC9A1D89DED}"/>
    <cellStyle name="40% - Ênfase4 2 2 3 3 2 2 2 3" xfId="34126" xr:uid="{B1DA3513-C1C8-4B95-B666-8D0AAF1419D3}"/>
    <cellStyle name="40% - Ênfase4 2 2 3 3 2 2 3" xfId="16846" xr:uid="{991AEDBB-A319-45B9-82A3-B814C0604BDC}"/>
    <cellStyle name="40% - Ênfase4 2 2 3 3 2 2 3 2" xfId="39886" xr:uid="{626FE65A-D882-4C41-B66F-D984751AB93C}"/>
    <cellStyle name="40% - Ênfase4 2 2 3 3 2 2 4" xfId="28366" xr:uid="{3F703D35-FFA4-4CCA-9C7B-9B6A7C0BDC27}"/>
    <cellStyle name="40% - Ênfase4 2 2 3 3 2 3" xfId="8206" xr:uid="{07483E98-31C0-44FE-8119-05706B68009D}"/>
    <cellStyle name="40% - Ênfase4 2 2 3 3 2 3 2" xfId="19726" xr:uid="{0CA70BAB-9BEB-40B6-AD63-C849CBB04E6A}"/>
    <cellStyle name="40% - Ênfase4 2 2 3 3 2 3 2 2" xfId="42766" xr:uid="{8C91CF44-F6FF-421E-89B2-4BB47B96378D}"/>
    <cellStyle name="40% - Ênfase4 2 2 3 3 2 3 3" xfId="31246" xr:uid="{6062ECDC-35F3-4BFD-8939-1991C749781B}"/>
    <cellStyle name="40% - Ênfase4 2 2 3 3 2 4" xfId="13966" xr:uid="{90B78304-91C9-4E5A-9959-B12C3579EC24}"/>
    <cellStyle name="40% - Ênfase4 2 2 3 3 2 4 2" xfId="37006" xr:uid="{38783732-1952-4163-B20B-EAC0F8E117A3}"/>
    <cellStyle name="40% - Ênfase4 2 2 3 3 2 5" xfId="25486" xr:uid="{96221AB5-B926-4AC1-A806-D2270B65642C}"/>
    <cellStyle name="40% - Ênfase4 2 2 3 3 3" xfId="3886" xr:uid="{F8FCE4A3-A378-41A9-8076-8B77D0FDA886}"/>
    <cellStyle name="40% - Ênfase4 2 2 3 3 3 2" xfId="9646" xr:uid="{758A0FE7-FD23-4EA6-B32C-EF9A3FD779C4}"/>
    <cellStyle name="40% - Ênfase4 2 2 3 3 3 2 2" xfId="21166" xr:uid="{91C74840-F0D2-43C7-B8FF-333518E49C98}"/>
    <cellStyle name="40% - Ênfase4 2 2 3 3 3 2 2 2" xfId="44206" xr:uid="{CE428520-3FDD-4B17-B4FF-437C5DF273B8}"/>
    <cellStyle name="40% - Ênfase4 2 2 3 3 3 2 3" xfId="32686" xr:uid="{8CA970F4-98E0-452F-BA3A-6EA55B77194A}"/>
    <cellStyle name="40% - Ênfase4 2 2 3 3 3 3" xfId="15406" xr:uid="{BBB2CFDD-6647-4C07-8848-CC90A738CC2B}"/>
    <cellStyle name="40% - Ênfase4 2 2 3 3 3 3 2" xfId="38446" xr:uid="{5604B946-5D96-4A53-8C3B-6FEFA2D4EADB}"/>
    <cellStyle name="40% - Ênfase4 2 2 3 3 3 4" xfId="26926" xr:uid="{4A0CA2E6-91F7-4EDB-BA4D-611B9A727763}"/>
    <cellStyle name="40% - Ênfase4 2 2 3 3 4" xfId="6766" xr:uid="{7097A920-B27F-4E2A-975B-8509423361D7}"/>
    <cellStyle name="40% - Ênfase4 2 2 3 3 4 2" xfId="18286" xr:uid="{53E693C0-83D7-4609-BB80-E2EDA0E3D2AD}"/>
    <cellStyle name="40% - Ênfase4 2 2 3 3 4 2 2" xfId="41326" xr:uid="{6C98B1B1-7B5A-406F-8514-CA0379692ECE}"/>
    <cellStyle name="40% - Ênfase4 2 2 3 3 4 3" xfId="29806" xr:uid="{B48B36A4-4F7F-46BE-8F80-595AC2619193}"/>
    <cellStyle name="40% - Ênfase4 2 2 3 3 5" xfId="12526" xr:uid="{16C7A3B4-7A5A-4673-95BF-5CDF4155B3D3}"/>
    <cellStyle name="40% - Ênfase4 2 2 3 3 5 2" xfId="35566" xr:uid="{5F0D92A6-9A40-4C88-8111-27D7D2A66EC4}"/>
    <cellStyle name="40% - Ênfase4 2 2 3 3 6" xfId="24046" xr:uid="{15F1CD2C-6423-4CE1-84C6-F1ED5CDBEC3C}"/>
    <cellStyle name="40% - Ênfase4 2 2 3 4" xfId="1726" xr:uid="{EA5A208B-54A7-4CB3-81A5-2B5ADCCEE33E}"/>
    <cellStyle name="40% - Ênfase4 2 2 3 4 2" xfId="4606" xr:uid="{FB3FEAFC-1050-4A86-A25B-A5419CF2D1AD}"/>
    <cellStyle name="40% - Ênfase4 2 2 3 4 2 2" xfId="10366" xr:uid="{1F256535-1E84-4F3E-84E8-97FF9E56ED1B}"/>
    <cellStyle name="40% - Ênfase4 2 2 3 4 2 2 2" xfId="21886" xr:uid="{87A77264-BAE3-492F-A27E-D7A442B797CD}"/>
    <cellStyle name="40% - Ênfase4 2 2 3 4 2 2 2 2" xfId="44926" xr:uid="{BB808A0E-322F-4B5B-8CAA-8A97C5D970E6}"/>
    <cellStyle name="40% - Ênfase4 2 2 3 4 2 2 3" xfId="33406" xr:uid="{463EA0C0-8D35-4589-B6BF-58DCC4838253}"/>
    <cellStyle name="40% - Ênfase4 2 2 3 4 2 3" xfId="16126" xr:uid="{DDAF5CD9-D0E9-4E5F-9F92-D1AE853325A4}"/>
    <cellStyle name="40% - Ênfase4 2 2 3 4 2 3 2" xfId="39166" xr:uid="{D166F5E0-1170-495B-845A-E017C0444416}"/>
    <cellStyle name="40% - Ênfase4 2 2 3 4 2 4" xfId="27646" xr:uid="{2E917BF9-9BA2-43C4-B2A2-C5F68847BC17}"/>
    <cellStyle name="40% - Ênfase4 2 2 3 4 3" xfId="7486" xr:uid="{69F86501-C678-4329-8084-A225237BAC73}"/>
    <cellStyle name="40% - Ênfase4 2 2 3 4 3 2" xfId="19006" xr:uid="{F15ED159-2974-4BA8-AA36-73C20EFC6821}"/>
    <cellStyle name="40% - Ênfase4 2 2 3 4 3 2 2" xfId="42046" xr:uid="{317B72F9-C3D0-4F72-A2D9-39219C1C61AE}"/>
    <cellStyle name="40% - Ênfase4 2 2 3 4 3 3" xfId="30526" xr:uid="{CF5DB591-3C30-486C-AC4B-8B4A83328C09}"/>
    <cellStyle name="40% - Ênfase4 2 2 3 4 4" xfId="13246" xr:uid="{0BB0D561-947B-4066-B764-3669B55A26E8}"/>
    <cellStyle name="40% - Ênfase4 2 2 3 4 4 2" xfId="36286" xr:uid="{3A01CFED-6B5F-4B5C-A99F-0750B8E62C13}"/>
    <cellStyle name="40% - Ênfase4 2 2 3 4 5" xfId="24766" xr:uid="{C80DE260-C976-49A6-A269-D115915BC43F}"/>
    <cellStyle name="40% - Ênfase4 2 2 3 5" xfId="3166" xr:uid="{2CDB9543-C7A7-4218-9926-D9DA466CDF8B}"/>
    <cellStyle name="40% - Ênfase4 2 2 3 5 2" xfId="8926" xr:uid="{46912153-E2C7-4F08-A779-5F1E6E693355}"/>
    <cellStyle name="40% - Ênfase4 2 2 3 5 2 2" xfId="20446" xr:uid="{F6D96671-D010-46A9-AE0E-FF89FB74F34F}"/>
    <cellStyle name="40% - Ênfase4 2 2 3 5 2 2 2" xfId="43486" xr:uid="{5B4E519E-0430-4061-93B4-C0D0CBB3AF2C}"/>
    <cellStyle name="40% - Ênfase4 2 2 3 5 2 3" xfId="31966" xr:uid="{02B9DAF8-FDBF-4088-9D69-B0D1B717CFB1}"/>
    <cellStyle name="40% - Ênfase4 2 2 3 5 3" xfId="14686" xr:uid="{4AEAE80C-2AFB-45F4-8354-0D6B5294E216}"/>
    <cellStyle name="40% - Ênfase4 2 2 3 5 3 2" xfId="37726" xr:uid="{060B34A0-53DB-425A-BB53-3AD766BA67D2}"/>
    <cellStyle name="40% - Ênfase4 2 2 3 5 4" xfId="26206" xr:uid="{F2106899-2A94-4AFB-8F4C-07AEAA2D0420}"/>
    <cellStyle name="40% - Ênfase4 2 2 3 6" xfId="6046" xr:uid="{76AAA752-E020-4C68-957C-25EE227372EB}"/>
    <cellStyle name="40% - Ênfase4 2 2 3 6 2" xfId="17566" xr:uid="{D7B59C27-924B-4951-9352-1D370BDAD0C9}"/>
    <cellStyle name="40% - Ênfase4 2 2 3 6 2 2" xfId="40606" xr:uid="{9AF56238-552E-4D10-B4A9-82DAB4D16732}"/>
    <cellStyle name="40% - Ênfase4 2 2 3 6 3" xfId="29086" xr:uid="{FE90D119-B081-43C4-8A5C-F9632510794F}"/>
    <cellStyle name="40% - Ênfase4 2 2 3 7" xfId="11806" xr:uid="{E374233B-038A-45C8-BDCE-13C4F244D5BE}"/>
    <cellStyle name="40% - Ênfase4 2 2 3 7 2" xfId="34846" xr:uid="{5E9E1E69-1D35-423C-B481-6CDBD318108E}"/>
    <cellStyle name="40% - Ênfase4 2 2 3 8" xfId="23326" xr:uid="{09E57F36-6A4F-42C8-A98D-6555559CC222}"/>
    <cellStyle name="40% - Ênfase4 2 2 4" xfId="466" xr:uid="{840573AA-A683-4A03-B8A7-BA26537F811E}"/>
    <cellStyle name="40% - Ênfase4 2 2 4 2" xfId="1186" xr:uid="{15115104-4587-4806-82E9-DDD82C51E2BE}"/>
    <cellStyle name="40% - Ênfase4 2 2 4 2 2" xfId="2626" xr:uid="{9997DC0D-59F9-401D-983F-E2AE78DFB836}"/>
    <cellStyle name="40% - Ênfase4 2 2 4 2 2 2" xfId="5506" xr:uid="{6DE11112-7621-414F-AD0E-1489F8F4D23A}"/>
    <cellStyle name="40% - Ênfase4 2 2 4 2 2 2 2" xfId="11266" xr:uid="{CE49ABE1-CBB7-4C63-B796-94BC2AC1AAA9}"/>
    <cellStyle name="40% - Ênfase4 2 2 4 2 2 2 2 2" xfId="22786" xr:uid="{AD434493-A452-424C-9DE8-74E19639A148}"/>
    <cellStyle name="40% - Ênfase4 2 2 4 2 2 2 2 2 2" xfId="45826" xr:uid="{1A3E82EE-56B9-4BB1-8691-FB3CC527E42A}"/>
    <cellStyle name="40% - Ênfase4 2 2 4 2 2 2 2 3" xfId="34306" xr:uid="{6C1887B3-12B3-444F-B515-447C0147A9BB}"/>
    <cellStyle name="40% - Ênfase4 2 2 4 2 2 2 3" xfId="17026" xr:uid="{9B3706E6-9BA6-47DA-9587-7D43109F40A8}"/>
    <cellStyle name="40% - Ênfase4 2 2 4 2 2 2 3 2" xfId="40066" xr:uid="{AC05CF32-2D02-4EA1-AF87-EDE49F6784FF}"/>
    <cellStyle name="40% - Ênfase4 2 2 4 2 2 2 4" xfId="28546" xr:uid="{8535CA43-FF59-4DDF-AD11-0FBE1BC1BBD2}"/>
    <cellStyle name="40% - Ênfase4 2 2 4 2 2 3" xfId="8386" xr:uid="{1287A0FC-52C8-42CD-8DF5-DFE34A18A40D}"/>
    <cellStyle name="40% - Ênfase4 2 2 4 2 2 3 2" xfId="19906" xr:uid="{C6CCC6E4-2AC6-4BCF-AE13-7C6BBD3D4153}"/>
    <cellStyle name="40% - Ênfase4 2 2 4 2 2 3 2 2" xfId="42946" xr:uid="{6DC8F9C6-3234-442C-B3B0-C206B1A9ACFE}"/>
    <cellStyle name="40% - Ênfase4 2 2 4 2 2 3 3" xfId="31426" xr:uid="{AFC8E92B-60A9-4E87-AFAD-ECF4FD2C0BF7}"/>
    <cellStyle name="40% - Ênfase4 2 2 4 2 2 4" xfId="14146" xr:uid="{A6F6570A-E030-4409-B8C0-656FB9300161}"/>
    <cellStyle name="40% - Ênfase4 2 2 4 2 2 4 2" xfId="37186" xr:uid="{1091FAC7-48F5-4208-8598-F551320D928A}"/>
    <cellStyle name="40% - Ênfase4 2 2 4 2 2 5" xfId="25666" xr:uid="{4B032BC4-38F8-4070-A96D-058FE7C02BBF}"/>
    <cellStyle name="40% - Ênfase4 2 2 4 2 3" xfId="4066" xr:uid="{001C64CB-AA9C-4038-8AAD-4B17C447EEA7}"/>
    <cellStyle name="40% - Ênfase4 2 2 4 2 3 2" xfId="9826" xr:uid="{97336690-248F-40C2-8545-29F9793EECA1}"/>
    <cellStyle name="40% - Ênfase4 2 2 4 2 3 2 2" xfId="21346" xr:uid="{E82E0E84-8D7E-4105-80E7-86A57F4DFEC8}"/>
    <cellStyle name="40% - Ênfase4 2 2 4 2 3 2 2 2" xfId="44386" xr:uid="{DAE2A93F-7B19-4F64-8487-1A58627AFEAE}"/>
    <cellStyle name="40% - Ênfase4 2 2 4 2 3 2 3" xfId="32866" xr:uid="{012AAE1E-4BA4-416F-A3E4-14671A78A276}"/>
    <cellStyle name="40% - Ênfase4 2 2 4 2 3 3" xfId="15586" xr:uid="{F6A3F0B0-FFDA-4ED6-B316-F8FCA6FF3CF3}"/>
    <cellStyle name="40% - Ênfase4 2 2 4 2 3 3 2" xfId="38626" xr:uid="{B0AE5BA2-59EC-4D0D-93CF-A54DB891FB54}"/>
    <cellStyle name="40% - Ênfase4 2 2 4 2 3 4" xfId="27106" xr:uid="{D21B3982-536F-4B2D-A0E4-98445EBCB290}"/>
    <cellStyle name="40% - Ênfase4 2 2 4 2 4" xfId="6946" xr:uid="{DE571A9D-9C90-4B3B-8BC2-60DFC6461938}"/>
    <cellStyle name="40% - Ênfase4 2 2 4 2 4 2" xfId="18466" xr:uid="{BE55F0ED-3289-4ADF-9B10-A2C9ED5F194C}"/>
    <cellStyle name="40% - Ênfase4 2 2 4 2 4 2 2" xfId="41506" xr:uid="{9BDA97BE-946E-4717-86EE-BB1C293DE799}"/>
    <cellStyle name="40% - Ênfase4 2 2 4 2 4 3" xfId="29986" xr:uid="{48BDB833-2F3A-4EED-AD0F-F5979F39D235}"/>
    <cellStyle name="40% - Ênfase4 2 2 4 2 5" xfId="12706" xr:uid="{A4D62CF4-5CE7-4EEA-B8F2-6C80B8D1A1BD}"/>
    <cellStyle name="40% - Ênfase4 2 2 4 2 5 2" xfId="35746" xr:uid="{B19C149A-3349-46FA-9259-BF2855DEFEC1}"/>
    <cellStyle name="40% - Ênfase4 2 2 4 2 6" xfId="24226" xr:uid="{51414775-5754-41C4-A084-99CAB172DE0F}"/>
    <cellStyle name="40% - Ênfase4 2 2 4 3" xfId="1906" xr:uid="{D6362609-8D2A-49F1-AFB9-0039036CFAE2}"/>
    <cellStyle name="40% - Ênfase4 2 2 4 3 2" xfId="4786" xr:uid="{D20D25A7-C341-49E5-BC47-510063783511}"/>
    <cellStyle name="40% - Ênfase4 2 2 4 3 2 2" xfId="10546" xr:uid="{18D2E9F9-1BA1-4588-8277-DFF750E3F4D6}"/>
    <cellStyle name="40% - Ênfase4 2 2 4 3 2 2 2" xfId="22066" xr:uid="{1D109A53-E0A2-4FD2-A6D7-3CCAEE434A40}"/>
    <cellStyle name="40% - Ênfase4 2 2 4 3 2 2 2 2" xfId="45106" xr:uid="{4F3DF965-C6C7-4DE5-9627-31855CA48318}"/>
    <cellStyle name="40% - Ênfase4 2 2 4 3 2 2 3" xfId="33586" xr:uid="{13781E61-8486-4C47-B530-77C76CDAEE52}"/>
    <cellStyle name="40% - Ênfase4 2 2 4 3 2 3" xfId="16306" xr:uid="{4B90D228-210D-4BFA-800F-0271ABB6913C}"/>
    <cellStyle name="40% - Ênfase4 2 2 4 3 2 3 2" xfId="39346" xr:uid="{4E8DA131-62FC-4970-9F93-E918ED08FC22}"/>
    <cellStyle name="40% - Ênfase4 2 2 4 3 2 4" xfId="27826" xr:uid="{5257018B-7C66-4FBC-AA6D-227A0D2A5DA5}"/>
    <cellStyle name="40% - Ênfase4 2 2 4 3 3" xfId="7666" xr:uid="{7C51DA1B-389B-4300-A35A-FFAC6CE04C94}"/>
    <cellStyle name="40% - Ênfase4 2 2 4 3 3 2" xfId="19186" xr:uid="{61EA0A81-2769-40F9-8311-9179AF4D9C25}"/>
    <cellStyle name="40% - Ênfase4 2 2 4 3 3 2 2" xfId="42226" xr:uid="{959FBB17-36F6-410F-A680-7D8F56ED1BE8}"/>
    <cellStyle name="40% - Ênfase4 2 2 4 3 3 3" xfId="30706" xr:uid="{0FADAC45-B65B-48FF-A554-8B4EAEB2B8DE}"/>
    <cellStyle name="40% - Ênfase4 2 2 4 3 4" xfId="13426" xr:uid="{A916DF20-50AB-459E-998D-BFC4B051B1F1}"/>
    <cellStyle name="40% - Ênfase4 2 2 4 3 4 2" xfId="36466" xr:uid="{D9C6D49E-E8B3-4155-B47C-A4D9B961A9CA}"/>
    <cellStyle name="40% - Ênfase4 2 2 4 3 5" xfId="24946" xr:uid="{0B77E452-0402-4F46-9040-F4A0E8ACBDAD}"/>
    <cellStyle name="40% - Ênfase4 2 2 4 4" xfId="3346" xr:uid="{64FA9B9B-C423-45F8-98B5-97A7563B3F1C}"/>
    <cellStyle name="40% - Ênfase4 2 2 4 4 2" xfId="9106" xr:uid="{C9092645-FF82-4A81-A2B0-DDB5F27A0453}"/>
    <cellStyle name="40% - Ênfase4 2 2 4 4 2 2" xfId="20626" xr:uid="{025BFA4E-A04E-4C8A-9D7A-1529A3926DDF}"/>
    <cellStyle name="40% - Ênfase4 2 2 4 4 2 2 2" xfId="43666" xr:uid="{19C11E95-C514-4452-A74A-3D656BE03398}"/>
    <cellStyle name="40% - Ênfase4 2 2 4 4 2 3" xfId="32146" xr:uid="{483C4EB3-E83A-4BF4-86FC-9EE67071E2DB}"/>
    <cellStyle name="40% - Ênfase4 2 2 4 4 3" xfId="14866" xr:uid="{AA6D5E4B-54FC-41BD-B3F6-7C7883CC9DDC}"/>
    <cellStyle name="40% - Ênfase4 2 2 4 4 3 2" xfId="37906" xr:uid="{A8C94F1E-5643-437C-A3D1-7E4601E811FD}"/>
    <cellStyle name="40% - Ênfase4 2 2 4 4 4" xfId="26386" xr:uid="{50085674-8524-42B9-ABD6-8D5FCD6E8A8C}"/>
    <cellStyle name="40% - Ênfase4 2 2 4 5" xfId="6226" xr:uid="{FC5C949A-AE68-43C2-B216-02F95CA33310}"/>
    <cellStyle name="40% - Ênfase4 2 2 4 5 2" xfId="17746" xr:uid="{845845F8-09FC-4F51-94C9-6763871EA8F5}"/>
    <cellStyle name="40% - Ênfase4 2 2 4 5 2 2" xfId="40786" xr:uid="{0AD17081-3710-4744-8DB5-A4290A7BBA78}"/>
    <cellStyle name="40% - Ênfase4 2 2 4 5 3" xfId="29266" xr:uid="{66386432-ABA5-42E1-8D7D-795C169CB0E6}"/>
    <cellStyle name="40% - Ênfase4 2 2 4 6" xfId="11986" xr:uid="{FFD67C55-B67A-464D-B5AF-96B2B8E1E1C1}"/>
    <cellStyle name="40% - Ênfase4 2 2 4 6 2" xfId="35026" xr:uid="{84338C84-1CC4-41B5-B999-5D7A4F8BA578}"/>
    <cellStyle name="40% - Ênfase4 2 2 4 7" xfId="23506" xr:uid="{74923142-CF13-4CB3-A119-EEDA08C085F1}"/>
    <cellStyle name="40% - Ênfase4 2 2 5" xfId="826" xr:uid="{A410A037-F1F9-4974-9E62-708ED3B30115}"/>
    <cellStyle name="40% - Ênfase4 2 2 5 2" xfId="2266" xr:uid="{B05FE487-9B0B-4FC4-AEE1-5E4195F18589}"/>
    <cellStyle name="40% - Ênfase4 2 2 5 2 2" xfId="5146" xr:uid="{0CE3C8DF-12E8-45F0-AD6C-8FD8D5ABAAFF}"/>
    <cellStyle name="40% - Ênfase4 2 2 5 2 2 2" xfId="10906" xr:uid="{7EF0F8E2-8A5A-464D-8B9D-E63E4AEFFCCB}"/>
    <cellStyle name="40% - Ênfase4 2 2 5 2 2 2 2" xfId="22426" xr:uid="{298F4DBF-6EBD-4EDD-BF45-480C94187BE8}"/>
    <cellStyle name="40% - Ênfase4 2 2 5 2 2 2 2 2" xfId="45466" xr:uid="{7D18F9FE-1766-4C87-AE24-DD42E049E78C}"/>
    <cellStyle name="40% - Ênfase4 2 2 5 2 2 2 3" xfId="33946" xr:uid="{97C7AD59-7936-4A03-ABDE-EFD099E60A53}"/>
    <cellStyle name="40% - Ênfase4 2 2 5 2 2 3" xfId="16666" xr:uid="{39CC6342-2BE5-4CDF-BCD4-88D13C74A9AB}"/>
    <cellStyle name="40% - Ênfase4 2 2 5 2 2 3 2" xfId="39706" xr:uid="{EF9FC195-C583-466A-973D-610938BCA73F}"/>
    <cellStyle name="40% - Ênfase4 2 2 5 2 2 4" xfId="28186" xr:uid="{D8A399C3-9BF3-4F38-9720-026833F6456F}"/>
    <cellStyle name="40% - Ênfase4 2 2 5 2 3" xfId="8026" xr:uid="{C6664451-A604-41D0-8413-5F53660E12E9}"/>
    <cellStyle name="40% - Ênfase4 2 2 5 2 3 2" xfId="19546" xr:uid="{A70B294D-2500-42A9-8D77-762EFC8460E7}"/>
    <cellStyle name="40% - Ênfase4 2 2 5 2 3 2 2" xfId="42586" xr:uid="{7B58E4AD-C278-4A34-8C40-29295725DE4A}"/>
    <cellStyle name="40% - Ênfase4 2 2 5 2 3 3" xfId="31066" xr:uid="{922653DE-4AB1-470A-86AC-7CE98435C930}"/>
    <cellStyle name="40% - Ênfase4 2 2 5 2 4" xfId="13786" xr:uid="{F3A5859E-B9B1-4D21-9BF7-DA3C169AA19A}"/>
    <cellStyle name="40% - Ênfase4 2 2 5 2 4 2" xfId="36826" xr:uid="{9E230F0E-3C1D-4BAC-9458-A5BC584D6393}"/>
    <cellStyle name="40% - Ênfase4 2 2 5 2 5" xfId="25306" xr:uid="{31C14EFB-9992-4954-B6EF-01C546BF7E25}"/>
    <cellStyle name="40% - Ênfase4 2 2 5 3" xfId="3706" xr:uid="{6B89BB90-55D3-4E3B-B226-CEE1D3DE6178}"/>
    <cellStyle name="40% - Ênfase4 2 2 5 3 2" xfId="9466" xr:uid="{650826C3-5372-49EC-83E0-F1B1885AF16A}"/>
    <cellStyle name="40% - Ênfase4 2 2 5 3 2 2" xfId="20986" xr:uid="{58CF556D-8F81-4C7D-9F92-6E6A85419A8F}"/>
    <cellStyle name="40% - Ênfase4 2 2 5 3 2 2 2" xfId="44026" xr:uid="{29E07D30-BA62-4FC9-A509-E7010A2C9E14}"/>
    <cellStyle name="40% - Ênfase4 2 2 5 3 2 3" xfId="32506" xr:uid="{2DD16A05-8051-4F51-AE8C-9E570E72475F}"/>
    <cellStyle name="40% - Ênfase4 2 2 5 3 3" xfId="15226" xr:uid="{75DFC161-6948-442A-AEA3-451834C2AF28}"/>
    <cellStyle name="40% - Ênfase4 2 2 5 3 3 2" xfId="38266" xr:uid="{DA8B26C1-ADC6-48E6-92C6-E956CDC97FBD}"/>
    <cellStyle name="40% - Ênfase4 2 2 5 3 4" xfId="26746" xr:uid="{90368302-8ECA-4A28-9769-44D8B9BFFE1B}"/>
    <cellStyle name="40% - Ênfase4 2 2 5 4" xfId="6586" xr:uid="{FA25C8F0-BAC8-42F8-B9EA-4CA6F223CC7A}"/>
    <cellStyle name="40% - Ênfase4 2 2 5 4 2" xfId="18106" xr:uid="{DF44DBA1-A8DD-4CC7-8686-7EFF5E3B31BF}"/>
    <cellStyle name="40% - Ênfase4 2 2 5 4 2 2" xfId="41146" xr:uid="{46E68A25-A71A-4210-ADFB-C117059F70E8}"/>
    <cellStyle name="40% - Ênfase4 2 2 5 4 3" xfId="29626" xr:uid="{C87E4779-61AF-472D-B745-3EABA2141190}"/>
    <cellStyle name="40% - Ênfase4 2 2 5 5" xfId="12346" xr:uid="{4DDEE34B-CF66-4322-B4B1-24353FF5440A}"/>
    <cellStyle name="40% - Ênfase4 2 2 5 5 2" xfId="35386" xr:uid="{7D99A1A4-FA8C-4979-8A0C-E7857F4B677F}"/>
    <cellStyle name="40% - Ênfase4 2 2 5 6" xfId="23866" xr:uid="{ECACE2F8-9870-4D22-ADEC-DE96CABFE61B}"/>
    <cellStyle name="40% - Ênfase4 2 2 6" xfId="1546" xr:uid="{48414F8D-CB62-40B3-B497-7B3945BF1643}"/>
    <cellStyle name="40% - Ênfase4 2 2 6 2" xfId="4426" xr:uid="{4862A5B6-F36E-4376-8635-EF618E6D57BF}"/>
    <cellStyle name="40% - Ênfase4 2 2 6 2 2" xfId="10186" xr:uid="{C60829FD-ECF2-4518-A45C-872C33AEED9C}"/>
    <cellStyle name="40% - Ênfase4 2 2 6 2 2 2" xfId="21706" xr:uid="{42ACF606-90E9-4DD4-9764-22BE486AAC2B}"/>
    <cellStyle name="40% - Ênfase4 2 2 6 2 2 2 2" xfId="44746" xr:uid="{A0E920FA-36D9-4606-A398-7C0424FC2833}"/>
    <cellStyle name="40% - Ênfase4 2 2 6 2 2 3" xfId="33226" xr:uid="{874D4B89-064E-47B6-B45E-EB68F875A241}"/>
    <cellStyle name="40% - Ênfase4 2 2 6 2 3" xfId="15946" xr:uid="{B2113C6A-D506-4EBB-9734-4A9626BAE171}"/>
    <cellStyle name="40% - Ênfase4 2 2 6 2 3 2" xfId="38986" xr:uid="{9B2F1BDD-7C75-42E6-BFEE-AD35C2375293}"/>
    <cellStyle name="40% - Ênfase4 2 2 6 2 4" xfId="27466" xr:uid="{2F246728-2FA5-4384-9C1E-A5346919E6E7}"/>
    <cellStyle name="40% - Ênfase4 2 2 6 3" xfId="7306" xr:uid="{8E8D11E2-FDFF-4EE4-A1B8-71E106F6713F}"/>
    <cellStyle name="40% - Ênfase4 2 2 6 3 2" xfId="18826" xr:uid="{22D8DBB5-31D0-4696-BA95-40BCF491A6D9}"/>
    <cellStyle name="40% - Ênfase4 2 2 6 3 2 2" xfId="41866" xr:uid="{1BE9EC1E-7795-4B76-8201-0BAE001266BF}"/>
    <cellStyle name="40% - Ênfase4 2 2 6 3 3" xfId="30346" xr:uid="{9C7E0380-DF24-4680-8C1B-B41B8A14C77C}"/>
    <cellStyle name="40% - Ênfase4 2 2 6 4" xfId="13066" xr:uid="{81F499C9-B118-4A7A-A600-5FBE9C9A42EC}"/>
    <cellStyle name="40% - Ênfase4 2 2 6 4 2" xfId="36106" xr:uid="{EA04D344-CE91-4C15-B27B-54000A488C48}"/>
    <cellStyle name="40% - Ênfase4 2 2 6 5" xfId="24586" xr:uid="{4637F344-EF28-4225-8CFF-FD7D916AF5DE}"/>
    <cellStyle name="40% - Ênfase4 2 2 7" xfId="2986" xr:uid="{D47EBA04-E5D4-4E17-AAEC-5864A1306F69}"/>
    <cellStyle name="40% - Ênfase4 2 2 7 2" xfId="8746" xr:uid="{016B5873-AAC4-4847-9BEC-604509BA2BDF}"/>
    <cellStyle name="40% - Ênfase4 2 2 7 2 2" xfId="20266" xr:uid="{0349F7F9-625A-43E9-A2B6-236C237CEF38}"/>
    <cellStyle name="40% - Ênfase4 2 2 7 2 2 2" xfId="43306" xr:uid="{29817A1B-14E3-4878-BA49-F10A8A45A470}"/>
    <cellStyle name="40% - Ênfase4 2 2 7 2 3" xfId="31786" xr:uid="{02A53890-7B44-42CB-BE93-EDE3E0DA095E}"/>
    <cellStyle name="40% - Ênfase4 2 2 7 3" xfId="14506" xr:uid="{D581147C-EA9B-4B78-BABB-E9B163EE91F9}"/>
    <cellStyle name="40% - Ênfase4 2 2 7 3 2" xfId="37546" xr:uid="{08E77E97-E366-4A0C-A4DC-A03451E20B66}"/>
    <cellStyle name="40% - Ênfase4 2 2 7 4" xfId="26026" xr:uid="{4D2B2D93-6227-41C7-8E93-D3F8F4C68045}"/>
    <cellStyle name="40% - Ênfase4 2 2 8" xfId="5866" xr:uid="{7CD4864C-E955-44BD-9BE0-42D671B854BD}"/>
    <cellStyle name="40% - Ênfase4 2 2 8 2" xfId="17386" xr:uid="{D064D71E-8B82-41D9-B2DE-C8DA74125733}"/>
    <cellStyle name="40% - Ênfase4 2 2 8 2 2" xfId="40426" xr:uid="{465BAD33-1658-4AFB-AD30-83002481C1C4}"/>
    <cellStyle name="40% - Ênfase4 2 2 8 3" xfId="28906" xr:uid="{7AC5D21F-C3E8-4892-9558-87970EB93278}"/>
    <cellStyle name="40% - Ênfase4 2 2 9" xfId="11626" xr:uid="{ACA15A23-AA74-4E65-959F-A4A0B1C49D8C}"/>
    <cellStyle name="40% - Ênfase4 2 2 9 2" xfId="34666" xr:uid="{E9D436C2-9643-4E86-B98A-2E4AF7274AE6}"/>
    <cellStyle name="40% - Ênfase4 2 3" xfId="151" xr:uid="{BDB3E0B8-C624-4A02-8C60-545798253A17}"/>
    <cellStyle name="40% - Ênfase4 2 3 2" xfId="331" xr:uid="{313171F9-8960-4EAC-8278-CF0E110A5CB6}"/>
    <cellStyle name="40% - Ênfase4 2 3 2 2" xfId="691" xr:uid="{322FC774-1267-41AD-8CC9-A72785D7B4FC}"/>
    <cellStyle name="40% - Ênfase4 2 3 2 2 2" xfId="1411" xr:uid="{5901678F-B2D9-43E2-AE61-F996EEDDCADA}"/>
    <cellStyle name="40% - Ênfase4 2 3 2 2 2 2" xfId="2851" xr:uid="{8D11F884-3C2F-4FDD-9029-0B644FD210C0}"/>
    <cellStyle name="40% - Ênfase4 2 3 2 2 2 2 2" xfId="5731" xr:uid="{CF26F18A-ABEE-4FC3-8DE9-DF4ADF528E84}"/>
    <cellStyle name="40% - Ênfase4 2 3 2 2 2 2 2 2" xfId="11491" xr:uid="{9F0D9FF5-37FC-47CB-AFB6-2B2996A43764}"/>
    <cellStyle name="40% - Ênfase4 2 3 2 2 2 2 2 2 2" xfId="23011" xr:uid="{8B6E1774-1BF9-49A3-A3D6-9F99E3146DE4}"/>
    <cellStyle name="40% - Ênfase4 2 3 2 2 2 2 2 2 2 2" xfId="46051" xr:uid="{7BC779D7-CE09-4877-AF7C-E7581D3DBF96}"/>
    <cellStyle name="40% - Ênfase4 2 3 2 2 2 2 2 2 3" xfId="34531" xr:uid="{C81239E0-E88D-4431-AAFF-4CF587B79305}"/>
    <cellStyle name="40% - Ênfase4 2 3 2 2 2 2 2 3" xfId="17251" xr:uid="{C3E40D00-489C-48C9-8084-FF70F1F3699F}"/>
    <cellStyle name="40% - Ênfase4 2 3 2 2 2 2 2 3 2" xfId="40291" xr:uid="{D0EBDECB-5E53-4CF1-B9C5-F598729F8EEF}"/>
    <cellStyle name="40% - Ênfase4 2 3 2 2 2 2 2 4" xfId="28771" xr:uid="{8B527EBB-7E1B-4F71-A099-02579A88AC70}"/>
    <cellStyle name="40% - Ênfase4 2 3 2 2 2 2 3" xfId="8611" xr:uid="{98F429E9-55FF-4E8B-BEF7-74AA0D2F280A}"/>
    <cellStyle name="40% - Ênfase4 2 3 2 2 2 2 3 2" xfId="20131" xr:uid="{DEF7724B-C66B-42AF-9F47-A0FD35EE3CA0}"/>
    <cellStyle name="40% - Ênfase4 2 3 2 2 2 2 3 2 2" xfId="43171" xr:uid="{9C4E2F3C-3925-4916-B8D7-B8726961399D}"/>
    <cellStyle name="40% - Ênfase4 2 3 2 2 2 2 3 3" xfId="31651" xr:uid="{D9BCAE2A-A3C3-4EA3-A002-3CCC59389FA0}"/>
    <cellStyle name="40% - Ênfase4 2 3 2 2 2 2 4" xfId="14371" xr:uid="{4F9E3374-6D8E-4684-A559-234DC55A2FF3}"/>
    <cellStyle name="40% - Ênfase4 2 3 2 2 2 2 4 2" xfId="37411" xr:uid="{665FC31C-E067-443B-9C97-47D87243B03F}"/>
    <cellStyle name="40% - Ênfase4 2 3 2 2 2 2 5" xfId="25891" xr:uid="{847EEAA7-2F81-4852-8D08-42E1A40FDD14}"/>
    <cellStyle name="40% - Ênfase4 2 3 2 2 2 3" xfId="4291" xr:uid="{82EE4724-DCDB-4A6A-9C33-6CF17F4D3921}"/>
    <cellStyle name="40% - Ênfase4 2 3 2 2 2 3 2" xfId="10051" xr:uid="{FEA9C8F1-46F2-4057-8256-7E6400629691}"/>
    <cellStyle name="40% - Ênfase4 2 3 2 2 2 3 2 2" xfId="21571" xr:uid="{242C3564-4367-4E3F-B951-2968AEADAE66}"/>
    <cellStyle name="40% - Ênfase4 2 3 2 2 2 3 2 2 2" xfId="44611" xr:uid="{6811DA30-A13E-4E88-A0D1-4DE11CFA86B0}"/>
    <cellStyle name="40% - Ênfase4 2 3 2 2 2 3 2 3" xfId="33091" xr:uid="{E86E6022-DE3C-4CAA-8524-C5E9E292738F}"/>
    <cellStyle name="40% - Ênfase4 2 3 2 2 2 3 3" xfId="15811" xr:uid="{5EBB557F-B005-4CA7-BA26-6B520E5A667E}"/>
    <cellStyle name="40% - Ênfase4 2 3 2 2 2 3 3 2" xfId="38851" xr:uid="{AEA30D0F-9349-4BC0-902B-6D5DE7BC1A75}"/>
    <cellStyle name="40% - Ênfase4 2 3 2 2 2 3 4" xfId="27331" xr:uid="{0F81E0D1-F116-49C4-9B04-97F24EC3CC05}"/>
    <cellStyle name="40% - Ênfase4 2 3 2 2 2 4" xfId="7171" xr:uid="{01578150-624A-4CB5-92B2-4DD0B97F8555}"/>
    <cellStyle name="40% - Ênfase4 2 3 2 2 2 4 2" xfId="18691" xr:uid="{D1983BC8-E49B-4D0C-8EA4-BA6CE5BECD47}"/>
    <cellStyle name="40% - Ênfase4 2 3 2 2 2 4 2 2" xfId="41731" xr:uid="{97FDC284-DB24-4E58-A129-F2A6E49AA63F}"/>
    <cellStyle name="40% - Ênfase4 2 3 2 2 2 4 3" xfId="30211" xr:uid="{05978150-B1E1-4870-9E83-2EB2809A0C22}"/>
    <cellStyle name="40% - Ênfase4 2 3 2 2 2 5" xfId="12931" xr:uid="{4630A598-8E95-474E-8022-AFA0A81433E9}"/>
    <cellStyle name="40% - Ênfase4 2 3 2 2 2 5 2" xfId="35971" xr:uid="{6324429F-5054-49B4-A7AC-6E1B1F13C02C}"/>
    <cellStyle name="40% - Ênfase4 2 3 2 2 2 6" xfId="24451" xr:uid="{91CD4CB7-D874-49BD-8157-E86174C67717}"/>
    <cellStyle name="40% - Ênfase4 2 3 2 2 3" xfId="2131" xr:uid="{66A62D23-F71F-4360-BCF4-BBFA9EDE3503}"/>
    <cellStyle name="40% - Ênfase4 2 3 2 2 3 2" xfId="5011" xr:uid="{49608C6B-88DC-4ECB-83A9-890BC347E961}"/>
    <cellStyle name="40% - Ênfase4 2 3 2 2 3 2 2" xfId="10771" xr:uid="{EC339C57-70E4-4F93-B279-BDE3EBADCF39}"/>
    <cellStyle name="40% - Ênfase4 2 3 2 2 3 2 2 2" xfId="22291" xr:uid="{200CD5F9-858F-48B7-AFF1-F322CF135983}"/>
    <cellStyle name="40% - Ênfase4 2 3 2 2 3 2 2 2 2" xfId="45331" xr:uid="{C77396A8-3B28-46CB-B70D-CF55CA091AED}"/>
    <cellStyle name="40% - Ênfase4 2 3 2 2 3 2 2 3" xfId="33811" xr:uid="{FC00C4B3-F2F7-4326-A450-D6DDA6F1A19E}"/>
    <cellStyle name="40% - Ênfase4 2 3 2 2 3 2 3" xfId="16531" xr:uid="{449F1973-2CDD-4177-8280-BA5C88C95404}"/>
    <cellStyle name="40% - Ênfase4 2 3 2 2 3 2 3 2" xfId="39571" xr:uid="{134C17B1-B953-4DD6-A109-3B32DE017B28}"/>
    <cellStyle name="40% - Ênfase4 2 3 2 2 3 2 4" xfId="28051" xr:uid="{14F158FC-F339-4442-BA4D-BFFD54D48941}"/>
    <cellStyle name="40% - Ênfase4 2 3 2 2 3 3" xfId="7891" xr:uid="{4E34B486-2275-49C9-8C17-AB9605A6B070}"/>
    <cellStyle name="40% - Ênfase4 2 3 2 2 3 3 2" xfId="19411" xr:uid="{4B00A2F2-0858-4BCC-9D16-925F3DE65080}"/>
    <cellStyle name="40% - Ênfase4 2 3 2 2 3 3 2 2" xfId="42451" xr:uid="{6B336A16-8526-4F41-A24F-D38AB455CB71}"/>
    <cellStyle name="40% - Ênfase4 2 3 2 2 3 3 3" xfId="30931" xr:uid="{C24B9519-D64C-4917-A502-5F1F7C0DC739}"/>
    <cellStyle name="40% - Ênfase4 2 3 2 2 3 4" xfId="13651" xr:uid="{9D083929-451F-4AD4-8B51-D4D20C520062}"/>
    <cellStyle name="40% - Ênfase4 2 3 2 2 3 4 2" xfId="36691" xr:uid="{7A7C186C-452A-4FDF-AF12-ABF2E44F4F57}"/>
    <cellStyle name="40% - Ênfase4 2 3 2 2 3 5" xfId="25171" xr:uid="{A873E7A4-CCD4-4D7B-A69D-2E46E004C340}"/>
    <cellStyle name="40% - Ênfase4 2 3 2 2 4" xfId="3571" xr:uid="{08629DA7-7891-401F-B0CD-FEFBF35A9A75}"/>
    <cellStyle name="40% - Ênfase4 2 3 2 2 4 2" xfId="9331" xr:uid="{95A9C966-7DF5-4346-9283-107824938FBD}"/>
    <cellStyle name="40% - Ênfase4 2 3 2 2 4 2 2" xfId="20851" xr:uid="{BA4D5149-1956-4FDA-A862-569DBAB0DE96}"/>
    <cellStyle name="40% - Ênfase4 2 3 2 2 4 2 2 2" xfId="43891" xr:uid="{59BAB11D-00D8-4AC8-AE19-0B7C150C9514}"/>
    <cellStyle name="40% - Ênfase4 2 3 2 2 4 2 3" xfId="32371" xr:uid="{F3AD028A-C2C9-4302-9DA0-29A5346E16F4}"/>
    <cellStyle name="40% - Ênfase4 2 3 2 2 4 3" xfId="15091" xr:uid="{6635319A-FB17-4AAA-B885-BE68598749BE}"/>
    <cellStyle name="40% - Ênfase4 2 3 2 2 4 3 2" xfId="38131" xr:uid="{DAB90B53-0219-40DF-8425-A01873CC25C4}"/>
    <cellStyle name="40% - Ênfase4 2 3 2 2 4 4" xfId="26611" xr:uid="{984AF9A0-DCDD-4664-AA54-8F847F66D171}"/>
    <cellStyle name="40% - Ênfase4 2 3 2 2 5" xfId="6451" xr:uid="{2727AE3A-C73E-423E-A866-2852C4F58624}"/>
    <cellStyle name="40% - Ênfase4 2 3 2 2 5 2" xfId="17971" xr:uid="{3B9FE73B-4D21-4FC2-AAEC-54D3B5C61614}"/>
    <cellStyle name="40% - Ênfase4 2 3 2 2 5 2 2" xfId="41011" xr:uid="{89B32FA7-A4C3-4AF3-9EB0-70889F0009B8}"/>
    <cellStyle name="40% - Ênfase4 2 3 2 2 5 3" xfId="29491" xr:uid="{F6AA719F-CF7A-4FB6-9B03-4C5BC921A06A}"/>
    <cellStyle name="40% - Ênfase4 2 3 2 2 6" xfId="12211" xr:uid="{074B9A16-2F11-46FF-8498-2A2D75DB95C4}"/>
    <cellStyle name="40% - Ênfase4 2 3 2 2 6 2" xfId="35251" xr:uid="{455FA631-F092-4C4A-AEDD-F94D9315230B}"/>
    <cellStyle name="40% - Ênfase4 2 3 2 2 7" xfId="23731" xr:uid="{559800B8-63BF-4F53-9D9A-9E919C51D6C7}"/>
    <cellStyle name="40% - Ênfase4 2 3 2 3" xfId="1051" xr:uid="{55FD7682-8BFD-4689-9144-CC57F2943EC9}"/>
    <cellStyle name="40% - Ênfase4 2 3 2 3 2" xfId="2491" xr:uid="{3F87DA3B-EE0B-408D-98E0-A0FF90DB81B9}"/>
    <cellStyle name="40% - Ênfase4 2 3 2 3 2 2" xfId="5371" xr:uid="{DD36814C-68BA-47A8-A503-3D90273AA0BA}"/>
    <cellStyle name="40% - Ênfase4 2 3 2 3 2 2 2" xfId="11131" xr:uid="{34315E84-950C-4864-BB5D-01A06E838686}"/>
    <cellStyle name="40% - Ênfase4 2 3 2 3 2 2 2 2" xfId="22651" xr:uid="{9FBF1518-45FB-40FE-8C4F-F5724D761B61}"/>
    <cellStyle name="40% - Ênfase4 2 3 2 3 2 2 2 2 2" xfId="45691" xr:uid="{5E3AAA60-70C3-4461-965B-BCD940B6A785}"/>
    <cellStyle name="40% - Ênfase4 2 3 2 3 2 2 2 3" xfId="34171" xr:uid="{1480E039-0661-4A1F-90C6-EBF5FBDDBCFB}"/>
    <cellStyle name="40% - Ênfase4 2 3 2 3 2 2 3" xfId="16891" xr:uid="{117D2DFB-E1F6-45BA-8159-91FEB52DD9E0}"/>
    <cellStyle name="40% - Ênfase4 2 3 2 3 2 2 3 2" xfId="39931" xr:uid="{43F7F124-E73D-41F1-9245-41278CC97A2D}"/>
    <cellStyle name="40% - Ênfase4 2 3 2 3 2 2 4" xfId="28411" xr:uid="{3A0CCE39-0608-48E1-B486-DF024D45A49D}"/>
    <cellStyle name="40% - Ênfase4 2 3 2 3 2 3" xfId="8251" xr:uid="{F3E53DF6-289C-4350-A846-DC400429156A}"/>
    <cellStyle name="40% - Ênfase4 2 3 2 3 2 3 2" xfId="19771" xr:uid="{81831FFA-ABFA-489C-B5D7-A0B89C1EE153}"/>
    <cellStyle name="40% - Ênfase4 2 3 2 3 2 3 2 2" xfId="42811" xr:uid="{1B842209-632E-4AB1-A317-6637A2DA587C}"/>
    <cellStyle name="40% - Ênfase4 2 3 2 3 2 3 3" xfId="31291" xr:uid="{85B1A87D-0206-4B2C-A150-DB0BDB5FFBC3}"/>
    <cellStyle name="40% - Ênfase4 2 3 2 3 2 4" xfId="14011" xr:uid="{2A2456FB-D45C-444F-A523-8D5B748CAC74}"/>
    <cellStyle name="40% - Ênfase4 2 3 2 3 2 4 2" xfId="37051" xr:uid="{92536238-76FA-49E8-98CC-725E54D639AB}"/>
    <cellStyle name="40% - Ênfase4 2 3 2 3 2 5" xfId="25531" xr:uid="{7FEED088-E636-4E9A-8297-8210C6E14559}"/>
    <cellStyle name="40% - Ênfase4 2 3 2 3 3" xfId="3931" xr:uid="{85089B6E-5D0E-419B-9F9F-91062A0173B4}"/>
    <cellStyle name="40% - Ênfase4 2 3 2 3 3 2" xfId="9691" xr:uid="{F0FEAE80-8471-4549-B6D8-CA933AAFBE5B}"/>
    <cellStyle name="40% - Ênfase4 2 3 2 3 3 2 2" xfId="21211" xr:uid="{E7D54B6E-46F2-40CB-A093-63EFE08DDDE9}"/>
    <cellStyle name="40% - Ênfase4 2 3 2 3 3 2 2 2" xfId="44251" xr:uid="{1ECF2319-2107-4BCA-961B-04F17724D929}"/>
    <cellStyle name="40% - Ênfase4 2 3 2 3 3 2 3" xfId="32731" xr:uid="{2575C35A-D362-4C91-8FAC-37B427DC7947}"/>
    <cellStyle name="40% - Ênfase4 2 3 2 3 3 3" xfId="15451" xr:uid="{EB4B9BE8-B685-4CF4-9D0E-E782AE680384}"/>
    <cellStyle name="40% - Ênfase4 2 3 2 3 3 3 2" xfId="38491" xr:uid="{DDC94FF8-DCD9-49E9-9B2E-258D3C9896F7}"/>
    <cellStyle name="40% - Ênfase4 2 3 2 3 3 4" xfId="26971" xr:uid="{A8A4D479-1C04-4273-AA4E-A91DE44D824B}"/>
    <cellStyle name="40% - Ênfase4 2 3 2 3 4" xfId="6811" xr:uid="{8D74CF06-D540-48F1-B0BE-741D9CAD143A}"/>
    <cellStyle name="40% - Ênfase4 2 3 2 3 4 2" xfId="18331" xr:uid="{FAD19550-5C76-45EA-BC3E-94DD8E154857}"/>
    <cellStyle name="40% - Ênfase4 2 3 2 3 4 2 2" xfId="41371" xr:uid="{00789C98-4133-4878-B96D-167E65A882B6}"/>
    <cellStyle name="40% - Ênfase4 2 3 2 3 4 3" xfId="29851" xr:uid="{4B150D48-6108-431F-9383-E5973FD3D3AF}"/>
    <cellStyle name="40% - Ênfase4 2 3 2 3 5" xfId="12571" xr:uid="{156631C4-3631-454B-AEAB-592193BEB371}"/>
    <cellStyle name="40% - Ênfase4 2 3 2 3 5 2" xfId="35611" xr:uid="{26A90CE8-2D23-40FC-9560-F6AAA756A5CC}"/>
    <cellStyle name="40% - Ênfase4 2 3 2 3 6" xfId="24091" xr:uid="{9A047B37-FD97-40FD-8232-FADCBAB3FFC0}"/>
    <cellStyle name="40% - Ênfase4 2 3 2 4" xfId="1771" xr:uid="{7787F12C-7E74-4E0B-B8A9-9B99E8F30699}"/>
    <cellStyle name="40% - Ênfase4 2 3 2 4 2" xfId="4651" xr:uid="{6E29FE97-5FF5-4525-8740-49B1E0918127}"/>
    <cellStyle name="40% - Ênfase4 2 3 2 4 2 2" xfId="10411" xr:uid="{7923B4C1-7B68-4B4F-8722-921AE8D65951}"/>
    <cellStyle name="40% - Ênfase4 2 3 2 4 2 2 2" xfId="21931" xr:uid="{CE937B06-0520-442C-B46D-3D85CDD2715D}"/>
    <cellStyle name="40% - Ênfase4 2 3 2 4 2 2 2 2" xfId="44971" xr:uid="{0BA4F6A4-9659-40E3-9C91-2C658E63562A}"/>
    <cellStyle name="40% - Ênfase4 2 3 2 4 2 2 3" xfId="33451" xr:uid="{3AC401D9-6D51-4817-85DD-4148F0F0F024}"/>
    <cellStyle name="40% - Ênfase4 2 3 2 4 2 3" xfId="16171" xr:uid="{B188FFEC-8FC1-4675-9C11-BDE3630FC7FE}"/>
    <cellStyle name="40% - Ênfase4 2 3 2 4 2 3 2" xfId="39211" xr:uid="{85999580-D9F1-4F32-BC44-4C1FC2F26197}"/>
    <cellStyle name="40% - Ênfase4 2 3 2 4 2 4" xfId="27691" xr:uid="{5786855D-A039-48D7-9693-04EABAE16C05}"/>
    <cellStyle name="40% - Ênfase4 2 3 2 4 3" xfId="7531" xr:uid="{2234E4B5-90F2-4B70-8739-14224DCCDA78}"/>
    <cellStyle name="40% - Ênfase4 2 3 2 4 3 2" xfId="19051" xr:uid="{5FF2C380-629E-4CF1-8A58-C75B695F7FD9}"/>
    <cellStyle name="40% - Ênfase4 2 3 2 4 3 2 2" xfId="42091" xr:uid="{BEF0E6EE-40A2-48ED-8F93-7BD5A83A80F8}"/>
    <cellStyle name="40% - Ênfase4 2 3 2 4 3 3" xfId="30571" xr:uid="{98949D97-A0A5-4B61-93FF-D8A5209D5C0C}"/>
    <cellStyle name="40% - Ênfase4 2 3 2 4 4" xfId="13291" xr:uid="{5F23ABA2-9C4A-4B21-AD5C-EFF70F1E192E}"/>
    <cellStyle name="40% - Ênfase4 2 3 2 4 4 2" xfId="36331" xr:uid="{E9597701-C888-496D-AA66-AB86B5D15DE9}"/>
    <cellStyle name="40% - Ênfase4 2 3 2 4 5" xfId="24811" xr:uid="{B05A31F7-AE31-43AC-920B-799F660E66E5}"/>
    <cellStyle name="40% - Ênfase4 2 3 2 5" xfId="3211" xr:uid="{37285717-9B81-45F9-94B9-77B4D71E1E6E}"/>
    <cellStyle name="40% - Ênfase4 2 3 2 5 2" xfId="8971" xr:uid="{B5CB9B43-0674-4041-A385-771F47505D92}"/>
    <cellStyle name="40% - Ênfase4 2 3 2 5 2 2" xfId="20491" xr:uid="{994231E3-2B3B-4325-8438-1B9F14F3CF31}"/>
    <cellStyle name="40% - Ênfase4 2 3 2 5 2 2 2" xfId="43531" xr:uid="{6B8F4836-E980-4824-881D-EC49C098EC28}"/>
    <cellStyle name="40% - Ênfase4 2 3 2 5 2 3" xfId="32011" xr:uid="{4F41979E-98FB-4572-AA7A-71251A8BFB6E}"/>
    <cellStyle name="40% - Ênfase4 2 3 2 5 3" xfId="14731" xr:uid="{ABDE1BC7-047C-483C-AEB2-210953B47EB8}"/>
    <cellStyle name="40% - Ênfase4 2 3 2 5 3 2" xfId="37771" xr:uid="{32AC34D2-2930-462B-AEDC-195CB1011E9E}"/>
    <cellStyle name="40% - Ênfase4 2 3 2 5 4" xfId="26251" xr:uid="{48FB8F41-0537-44C6-B0D8-1A028921F7DA}"/>
    <cellStyle name="40% - Ênfase4 2 3 2 6" xfId="6091" xr:uid="{686D8D3E-AE93-4DD4-A879-7CF3C04EF385}"/>
    <cellStyle name="40% - Ênfase4 2 3 2 6 2" xfId="17611" xr:uid="{BDAA7DB4-08EB-4A23-A4CF-F8239F567CDA}"/>
    <cellStyle name="40% - Ênfase4 2 3 2 6 2 2" xfId="40651" xr:uid="{D740AC59-0DC2-4B0A-9AB6-04A4F64E64B7}"/>
    <cellStyle name="40% - Ênfase4 2 3 2 6 3" xfId="29131" xr:uid="{CFB14D3F-F57C-4BE4-A5B9-AF80A57D5ACC}"/>
    <cellStyle name="40% - Ênfase4 2 3 2 7" xfId="11851" xr:uid="{753168AE-D9D9-4460-9974-6E8E4F9A9F99}"/>
    <cellStyle name="40% - Ênfase4 2 3 2 7 2" xfId="34891" xr:uid="{94D29E6B-5953-48D5-AF70-89D67E7C6D0C}"/>
    <cellStyle name="40% - Ênfase4 2 3 2 8" xfId="23371" xr:uid="{97567DDB-FE39-4F03-838B-082678C5DEAB}"/>
    <cellStyle name="40% - Ênfase4 2 3 3" xfId="511" xr:uid="{25116324-3B98-49DA-8B54-E2F748C01559}"/>
    <cellStyle name="40% - Ênfase4 2 3 3 2" xfId="1231" xr:uid="{90E1435A-DA67-4BA7-AC16-40A539F4CFE4}"/>
    <cellStyle name="40% - Ênfase4 2 3 3 2 2" xfId="2671" xr:uid="{22410DC8-6399-4900-A05E-F0E7EB804C42}"/>
    <cellStyle name="40% - Ênfase4 2 3 3 2 2 2" xfId="5551" xr:uid="{CA3C4396-A62B-404D-B0B9-242998635E71}"/>
    <cellStyle name="40% - Ênfase4 2 3 3 2 2 2 2" xfId="11311" xr:uid="{9873D9DD-48AB-4A5B-90C4-8C96F876676B}"/>
    <cellStyle name="40% - Ênfase4 2 3 3 2 2 2 2 2" xfId="22831" xr:uid="{2FF05B36-A2E5-411E-86F2-166E4334FA12}"/>
    <cellStyle name="40% - Ênfase4 2 3 3 2 2 2 2 2 2" xfId="45871" xr:uid="{5B0305AF-8C03-4D89-9E70-07ACE00A810B}"/>
    <cellStyle name="40% - Ênfase4 2 3 3 2 2 2 2 3" xfId="34351" xr:uid="{8BE92BCC-3F87-4AF9-A1AA-2842081E2B88}"/>
    <cellStyle name="40% - Ênfase4 2 3 3 2 2 2 3" xfId="17071" xr:uid="{A40F2EB0-8A16-48A9-9DCA-96520DB47B1B}"/>
    <cellStyle name="40% - Ênfase4 2 3 3 2 2 2 3 2" xfId="40111" xr:uid="{091AB3CB-1C5D-4359-9536-1122AF9736F7}"/>
    <cellStyle name="40% - Ênfase4 2 3 3 2 2 2 4" xfId="28591" xr:uid="{2361057B-7BE8-42BF-999B-2F4045F24B9E}"/>
    <cellStyle name="40% - Ênfase4 2 3 3 2 2 3" xfId="8431" xr:uid="{FDF7FD22-9785-4541-99AC-3A855CA997B3}"/>
    <cellStyle name="40% - Ênfase4 2 3 3 2 2 3 2" xfId="19951" xr:uid="{D905FBC4-01B8-4DA6-9054-C93EDD5BB0A3}"/>
    <cellStyle name="40% - Ênfase4 2 3 3 2 2 3 2 2" xfId="42991" xr:uid="{5A1C90F1-434F-4645-BCD1-B6A94178A9B6}"/>
    <cellStyle name="40% - Ênfase4 2 3 3 2 2 3 3" xfId="31471" xr:uid="{4A0D06CB-D620-43B8-8002-F3C02F840EC7}"/>
    <cellStyle name="40% - Ênfase4 2 3 3 2 2 4" xfId="14191" xr:uid="{52274507-B118-4463-870E-13C95E826214}"/>
    <cellStyle name="40% - Ênfase4 2 3 3 2 2 4 2" xfId="37231" xr:uid="{3ED067BF-72BE-4F93-AD86-2A9F984DF0C9}"/>
    <cellStyle name="40% - Ênfase4 2 3 3 2 2 5" xfId="25711" xr:uid="{8E0EB693-05F2-4F08-9F77-42CAF14E67E6}"/>
    <cellStyle name="40% - Ênfase4 2 3 3 2 3" xfId="4111" xr:uid="{4C52B292-99A6-44EA-B0D9-F6868647F26F}"/>
    <cellStyle name="40% - Ênfase4 2 3 3 2 3 2" xfId="9871" xr:uid="{C73A48BA-D651-47F8-A82B-A0D869F490E8}"/>
    <cellStyle name="40% - Ênfase4 2 3 3 2 3 2 2" xfId="21391" xr:uid="{9DEC846D-53A7-47B7-9E66-C647437B837F}"/>
    <cellStyle name="40% - Ênfase4 2 3 3 2 3 2 2 2" xfId="44431" xr:uid="{B2A3261E-FA17-4A2E-B318-6C037C2CBCF3}"/>
    <cellStyle name="40% - Ênfase4 2 3 3 2 3 2 3" xfId="32911" xr:uid="{3B62F729-9787-450B-B284-4F42B8BC99B7}"/>
    <cellStyle name="40% - Ênfase4 2 3 3 2 3 3" xfId="15631" xr:uid="{A18218E0-A55F-492A-9C4F-769E26BE2E8B}"/>
    <cellStyle name="40% - Ênfase4 2 3 3 2 3 3 2" xfId="38671" xr:uid="{E8342D58-7644-4ABC-BB55-ED4CB0B412C1}"/>
    <cellStyle name="40% - Ênfase4 2 3 3 2 3 4" xfId="27151" xr:uid="{77184419-9D0E-4BF1-8A15-645AB2FCEC78}"/>
    <cellStyle name="40% - Ênfase4 2 3 3 2 4" xfId="6991" xr:uid="{85B8CA59-23A9-4214-B2DD-0C105F98F8EB}"/>
    <cellStyle name="40% - Ênfase4 2 3 3 2 4 2" xfId="18511" xr:uid="{F7151569-F68E-422D-A6C1-515C362662FB}"/>
    <cellStyle name="40% - Ênfase4 2 3 3 2 4 2 2" xfId="41551" xr:uid="{806F9C56-600A-4A94-9FA2-031671A0D5EF}"/>
    <cellStyle name="40% - Ênfase4 2 3 3 2 4 3" xfId="30031" xr:uid="{FF71EACA-038E-435E-B3ED-1BC2E16B94FE}"/>
    <cellStyle name="40% - Ênfase4 2 3 3 2 5" xfId="12751" xr:uid="{0A7227A4-833A-4217-9D8E-21C7EF0A99FE}"/>
    <cellStyle name="40% - Ênfase4 2 3 3 2 5 2" xfId="35791" xr:uid="{9CB9D482-4071-45AC-BD91-6861E33C2245}"/>
    <cellStyle name="40% - Ênfase4 2 3 3 2 6" xfId="24271" xr:uid="{E32E89B5-BBB0-489C-AE07-3CB045C109F7}"/>
    <cellStyle name="40% - Ênfase4 2 3 3 3" xfId="1951" xr:uid="{60EB92D9-4A50-421F-9AA5-1764CC02BE00}"/>
    <cellStyle name="40% - Ênfase4 2 3 3 3 2" xfId="4831" xr:uid="{AB0C53D9-1A3B-49B9-9C04-478139A893DE}"/>
    <cellStyle name="40% - Ênfase4 2 3 3 3 2 2" xfId="10591" xr:uid="{B750DDCA-439B-4021-B65F-70D7C5981601}"/>
    <cellStyle name="40% - Ênfase4 2 3 3 3 2 2 2" xfId="22111" xr:uid="{983B984E-74FC-4396-BD09-EC728E275470}"/>
    <cellStyle name="40% - Ênfase4 2 3 3 3 2 2 2 2" xfId="45151" xr:uid="{4045BEA3-2B06-4DFC-9C67-EE727C2BFD07}"/>
    <cellStyle name="40% - Ênfase4 2 3 3 3 2 2 3" xfId="33631" xr:uid="{9438FDD5-90F8-41C9-8726-444BEEC03010}"/>
    <cellStyle name="40% - Ênfase4 2 3 3 3 2 3" xfId="16351" xr:uid="{6D8381D6-F3CD-46E9-8319-1C0B15C390E5}"/>
    <cellStyle name="40% - Ênfase4 2 3 3 3 2 3 2" xfId="39391" xr:uid="{192A8E77-4ABC-4A73-BD87-BB05CA3A6888}"/>
    <cellStyle name="40% - Ênfase4 2 3 3 3 2 4" xfId="27871" xr:uid="{2E555599-C273-48A5-A670-826B694CBD21}"/>
    <cellStyle name="40% - Ênfase4 2 3 3 3 3" xfId="7711" xr:uid="{570B64E9-CB4A-4CC2-8E47-9C6F45722BAD}"/>
    <cellStyle name="40% - Ênfase4 2 3 3 3 3 2" xfId="19231" xr:uid="{D4E6DEA1-0E45-4684-8EFA-786DB83A2D51}"/>
    <cellStyle name="40% - Ênfase4 2 3 3 3 3 2 2" xfId="42271" xr:uid="{DF06E483-423C-4E56-9D71-F406EF143E22}"/>
    <cellStyle name="40% - Ênfase4 2 3 3 3 3 3" xfId="30751" xr:uid="{8395DFF6-7CDD-4F9E-A5FC-E66CDE715E0B}"/>
    <cellStyle name="40% - Ênfase4 2 3 3 3 4" xfId="13471" xr:uid="{87AE3B78-E27D-4E0E-9FBC-156EBA4DAC42}"/>
    <cellStyle name="40% - Ênfase4 2 3 3 3 4 2" xfId="36511" xr:uid="{D91FB53B-F899-4C46-82C7-63A253441BB7}"/>
    <cellStyle name="40% - Ênfase4 2 3 3 3 5" xfId="24991" xr:uid="{77B91714-D35C-48B5-BB51-1168681FF4FA}"/>
    <cellStyle name="40% - Ênfase4 2 3 3 4" xfId="3391" xr:uid="{F97ABDF9-CD6B-4C56-A4D2-81A6EE8F2305}"/>
    <cellStyle name="40% - Ênfase4 2 3 3 4 2" xfId="9151" xr:uid="{291FFBED-7CA0-40A8-B148-D723A5027C96}"/>
    <cellStyle name="40% - Ênfase4 2 3 3 4 2 2" xfId="20671" xr:uid="{BA0EF94F-E31F-4FB0-A3D9-0699EB19A3EA}"/>
    <cellStyle name="40% - Ênfase4 2 3 3 4 2 2 2" xfId="43711" xr:uid="{37377551-7F68-4359-AA10-FD6E235E7B6A}"/>
    <cellStyle name="40% - Ênfase4 2 3 3 4 2 3" xfId="32191" xr:uid="{D03B1CED-E30C-4D2F-9439-3EF0A0D42F37}"/>
    <cellStyle name="40% - Ênfase4 2 3 3 4 3" xfId="14911" xr:uid="{EE57A60B-81F9-4D7C-837B-FEB2A9DE3A68}"/>
    <cellStyle name="40% - Ênfase4 2 3 3 4 3 2" xfId="37951" xr:uid="{D2334C50-A35F-4C5A-9966-94624D2DA16A}"/>
    <cellStyle name="40% - Ênfase4 2 3 3 4 4" xfId="26431" xr:uid="{56DA551E-5065-4D75-A9AF-80C0D6A60724}"/>
    <cellStyle name="40% - Ênfase4 2 3 3 5" xfId="6271" xr:uid="{D69EF096-B99B-4201-AB06-0841D2F9E45E}"/>
    <cellStyle name="40% - Ênfase4 2 3 3 5 2" xfId="17791" xr:uid="{8A579F4E-254B-4869-8E78-48B68F5464E3}"/>
    <cellStyle name="40% - Ênfase4 2 3 3 5 2 2" xfId="40831" xr:uid="{717A59C3-AB6E-4C19-80D8-7E234E9D1149}"/>
    <cellStyle name="40% - Ênfase4 2 3 3 5 3" xfId="29311" xr:uid="{033D777E-DAB3-45D7-AEF6-4FFAD645AACB}"/>
    <cellStyle name="40% - Ênfase4 2 3 3 6" xfId="12031" xr:uid="{1FD24DA2-B8F2-48E3-B6B5-8B5F71B860D5}"/>
    <cellStyle name="40% - Ênfase4 2 3 3 6 2" xfId="35071" xr:uid="{E462BE78-95DC-479E-BE29-B8EAB7D22791}"/>
    <cellStyle name="40% - Ênfase4 2 3 3 7" xfId="23551" xr:uid="{569341A8-4FDE-4FBE-97A3-16B908EF14FD}"/>
    <cellStyle name="40% - Ênfase4 2 3 4" xfId="871" xr:uid="{EEF6B95C-F3D6-473D-A4B4-737C020E2430}"/>
    <cellStyle name="40% - Ênfase4 2 3 4 2" xfId="2311" xr:uid="{87FB6FF3-32AE-423A-A19F-AAD8C1D17F35}"/>
    <cellStyle name="40% - Ênfase4 2 3 4 2 2" xfId="5191" xr:uid="{09F1AEC8-A9BB-4837-ADA7-388E4B803AB7}"/>
    <cellStyle name="40% - Ênfase4 2 3 4 2 2 2" xfId="10951" xr:uid="{7C3B8611-5559-4828-A132-B4708E8A193D}"/>
    <cellStyle name="40% - Ênfase4 2 3 4 2 2 2 2" xfId="22471" xr:uid="{FAA77EFB-31E0-477C-B2D0-F55BB583BDBD}"/>
    <cellStyle name="40% - Ênfase4 2 3 4 2 2 2 2 2" xfId="45511" xr:uid="{176386B7-E628-49F8-804B-DD18B405014C}"/>
    <cellStyle name="40% - Ênfase4 2 3 4 2 2 2 3" xfId="33991" xr:uid="{124D5CBC-7CCD-437F-AA43-33E479FD1E7B}"/>
    <cellStyle name="40% - Ênfase4 2 3 4 2 2 3" xfId="16711" xr:uid="{747EA6F9-F2EB-43C8-A6C7-BADB3F5B5243}"/>
    <cellStyle name="40% - Ênfase4 2 3 4 2 2 3 2" xfId="39751" xr:uid="{3E3414C1-1BCE-40F8-8530-D82DB6DDE6FD}"/>
    <cellStyle name="40% - Ênfase4 2 3 4 2 2 4" xfId="28231" xr:uid="{4F219C90-96B7-48F0-9972-0495E63E0828}"/>
    <cellStyle name="40% - Ênfase4 2 3 4 2 3" xfId="8071" xr:uid="{86C60E09-9DE8-4AB1-A0FE-693834F0A424}"/>
    <cellStyle name="40% - Ênfase4 2 3 4 2 3 2" xfId="19591" xr:uid="{AFA7DCF0-6991-48C1-BB4D-8B4DF43F0B83}"/>
    <cellStyle name="40% - Ênfase4 2 3 4 2 3 2 2" xfId="42631" xr:uid="{315CDE5F-C0A6-4540-BFB9-CC2B439EA530}"/>
    <cellStyle name="40% - Ênfase4 2 3 4 2 3 3" xfId="31111" xr:uid="{80FDE2B2-E949-42E5-A97B-66D0E6086A35}"/>
    <cellStyle name="40% - Ênfase4 2 3 4 2 4" xfId="13831" xr:uid="{5F780A72-8B3A-4E20-8551-B53EDB5B4144}"/>
    <cellStyle name="40% - Ênfase4 2 3 4 2 4 2" xfId="36871" xr:uid="{42A5FA21-5E40-4D25-BC59-6CE929532A24}"/>
    <cellStyle name="40% - Ênfase4 2 3 4 2 5" xfId="25351" xr:uid="{170B3F2E-1E2F-4847-96D8-2E3D3450102E}"/>
    <cellStyle name="40% - Ênfase4 2 3 4 3" xfId="3751" xr:uid="{F83BC5D8-1A9D-444F-9992-02AF4F4621AB}"/>
    <cellStyle name="40% - Ênfase4 2 3 4 3 2" xfId="9511" xr:uid="{FD70E174-950B-4394-8892-4968787AD223}"/>
    <cellStyle name="40% - Ênfase4 2 3 4 3 2 2" xfId="21031" xr:uid="{0B157590-898A-4C2D-865F-7D39DFF2902C}"/>
    <cellStyle name="40% - Ênfase4 2 3 4 3 2 2 2" xfId="44071" xr:uid="{B1A74D16-3EC4-496C-8695-7F9214FA5A88}"/>
    <cellStyle name="40% - Ênfase4 2 3 4 3 2 3" xfId="32551" xr:uid="{4116DE86-9D71-4069-A30E-A7A31BC16010}"/>
    <cellStyle name="40% - Ênfase4 2 3 4 3 3" xfId="15271" xr:uid="{870A7DE1-C27C-4F47-8A89-92343215C727}"/>
    <cellStyle name="40% - Ênfase4 2 3 4 3 3 2" xfId="38311" xr:uid="{BC0D15B7-F951-4F42-927D-1F6487C8C957}"/>
    <cellStyle name="40% - Ênfase4 2 3 4 3 4" xfId="26791" xr:uid="{80AA04A9-A69C-45C2-A154-663A752C6735}"/>
    <cellStyle name="40% - Ênfase4 2 3 4 4" xfId="6631" xr:uid="{C0691638-9FA1-4542-9DED-75D692112AB0}"/>
    <cellStyle name="40% - Ênfase4 2 3 4 4 2" xfId="18151" xr:uid="{B409F48E-AB6D-4381-A02D-AED14C876F80}"/>
    <cellStyle name="40% - Ênfase4 2 3 4 4 2 2" xfId="41191" xr:uid="{C041AF1B-5077-4BE0-B9AC-B6D6155F23AE}"/>
    <cellStyle name="40% - Ênfase4 2 3 4 4 3" xfId="29671" xr:uid="{7C038F62-4A48-4050-9979-0F1C436EF3B9}"/>
    <cellStyle name="40% - Ênfase4 2 3 4 5" xfId="12391" xr:uid="{9C3197A6-A5CF-4180-A49A-2FB9E6D4DC78}"/>
    <cellStyle name="40% - Ênfase4 2 3 4 5 2" xfId="35431" xr:uid="{D51894A8-1458-45B1-9D1A-FB7717B51617}"/>
    <cellStyle name="40% - Ênfase4 2 3 4 6" xfId="23911" xr:uid="{9172407A-EF64-4D26-A466-31A713398A16}"/>
    <cellStyle name="40% - Ênfase4 2 3 5" xfId="1591" xr:uid="{3D01CB36-CBC3-4C90-B33E-7081CF3596AC}"/>
    <cellStyle name="40% - Ênfase4 2 3 5 2" xfId="4471" xr:uid="{BD9558F2-7241-4551-B2E1-BD7A587010DF}"/>
    <cellStyle name="40% - Ênfase4 2 3 5 2 2" xfId="10231" xr:uid="{131665A4-F44A-458A-BED9-D268A376AF76}"/>
    <cellStyle name="40% - Ênfase4 2 3 5 2 2 2" xfId="21751" xr:uid="{1594CDCE-CE2C-465C-B9AB-5E638F9A957F}"/>
    <cellStyle name="40% - Ênfase4 2 3 5 2 2 2 2" xfId="44791" xr:uid="{2B05DCF7-8067-4502-8C70-B519B113D5A0}"/>
    <cellStyle name="40% - Ênfase4 2 3 5 2 2 3" xfId="33271" xr:uid="{1C82EF6E-B832-484A-8476-EFF224D03231}"/>
    <cellStyle name="40% - Ênfase4 2 3 5 2 3" xfId="15991" xr:uid="{23B85319-02CB-4FC2-9837-CD216CB7D64C}"/>
    <cellStyle name="40% - Ênfase4 2 3 5 2 3 2" xfId="39031" xr:uid="{B86656A1-1E4D-4E62-AE68-80E52F635C80}"/>
    <cellStyle name="40% - Ênfase4 2 3 5 2 4" xfId="27511" xr:uid="{F55B400C-A6B9-4381-B6B5-C072CF21983F}"/>
    <cellStyle name="40% - Ênfase4 2 3 5 3" xfId="7351" xr:uid="{7843A7BC-A426-475F-ADBC-D6627552D59F}"/>
    <cellStyle name="40% - Ênfase4 2 3 5 3 2" xfId="18871" xr:uid="{B6D437C0-99B5-4F8B-8E4F-25F05BD81BF4}"/>
    <cellStyle name="40% - Ênfase4 2 3 5 3 2 2" xfId="41911" xr:uid="{0F026FC5-A352-485B-89AE-AAA2362B357B}"/>
    <cellStyle name="40% - Ênfase4 2 3 5 3 3" xfId="30391" xr:uid="{E9A5C0C8-6B55-4361-86F8-F8AF4E3ABAAB}"/>
    <cellStyle name="40% - Ênfase4 2 3 5 4" xfId="13111" xr:uid="{B17A2B63-A793-4295-99A5-A5E83DB10F8F}"/>
    <cellStyle name="40% - Ênfase4 2 3 5 4 2" xfId="36151" xr:uid="{E402235F-B5B5-4003-AE4B-D3AB332AE97C}"/>
    <cellStyle name="40% - Ênfase4 2 3 5 5" xfId="24631" xr:uid="{57594515-ED11-4ACF-8082-9C42766D19FA}"/>
    <cellStyle name="40% - Ênfase4 2 3 6" xfId="3031" xr:uid="{D450DB80-BE9C-402C-8DF9-502291CFEE1D}"/>
    <cellStyle name="40% - Ênfase4 2 3 6 2" xfId="8791" xr:uid="{ECAAB809-8837-4B40-B9C9-7BF0070B22E3}"/>
    <cellStyle name="40% - Ênfase4 2 3 6 2 2" xfId="20311" xr:uid="{FB9AFE7E-8211-41B0-B341-503538C06D12}"/>
    <cellStyle name="40% - Ênfase4 2 3 6 2 2 2" xfId="43351" xr:uid="{FD804006-0CB0-4378-86E6-29F514389FE8}"/>
    <cellStyle name="40% - Ênfase4 2 3 6 2 3" xfId="31831" xr:uid="{8895FF58-0AAF-4E54-9312-9E2794258426}"/>
    <cellStyle name="40% - Ênfase4 2 3 6 3" xfId="14551" xr:uid="{D19284F2-0A82-4AA5-B237-A989040AC1D1}"/>
    <cellStyle name="40% - Ênfase4 2 3 6 3 2" xfId="37591" xr:uid="{3AE751B2-0CD6-4254-B7D5-DEEDEFE0063B}"/>
    <cellStyle name="40% - Ênfase4 2 3 6 4" xfId="26071" xr:uid="{32E4D1CB-29BC-438D-A751-644C036DBCBE}"/>
    <cellStyle name="40% - Ênfase4 2 3 7" xfId="5911" xr:uid="{70C831BF-EA7F-45F0-AEB4-4A0EC722DF05}"/>
    <cellStyle name="40% - Ênfase4 2 3 7 2" xfId="17431" xr:uid="{1C24566A-F7DF-4B29-8BF2-C3DB5E22A71E}"/>
    <cellStyle name="40% - Ênfase4 2 3 7 2 2" xfId="40471" xr:uid="{A982BC15-6EA4-4BB9-8369-A92033FDE72C}"/>
    <cellStyle name="40% - Ênfase4 2 3 7 3" xfId="28951" xr:uid="{A8EA7410-5B33-4277-8E8A-A2BC9DEDA03F}"/>
    <cellStyle name="40% - Ênfase4 2 3 8" xfId="11671" xr:uid="{30E3B18C-308A-4EBE-B416-1A57F452D26B}"/>
    <cellStyle name="40% - Ênfase4 2 3 8 2" xfId="34711" xr:uid="{85A70771-7A31-471A-9381-939486B599A7}"/>
    <cellStyle name="40% - Ênfase4 2 3 9" xfId="23191" xr:uid="{702961CF-A4B2-4761-9B4A-10F1F5BBCE80}"/>
    <cellStyle name="40% - Ênfase4 2 4" xfId="241" xr:uid="{9A12A053-8433-4510-AE64-A6FDEC84A0CF}"/>
    <cellStyle name="40% - Ênfase4 2 4 2" xfId="601" xr:uid="{C15A5F6D-F984-4E30-A186-2B606EC082FF}"/>
    <cellStyle name="40% - Ênfase4 2 4 2 2" xfId="1321" xr:uid="{C2CB34C5-6FC2-4668-9DB2-8746BD12B2CF}"/>
    <cellStyle name="40% - Ênfase4 2 4 2 2 2" xfId="2761" xr:uid="{09B201C0-7A3D-4898-B556-7C1078F5BDDB}"/>
    <cellStyle name="40% - Ênfase4 2 4 2 2 2 2" xfId="5641" xr:uid="{95DCBE31-0469-4467-8D87-9E43F44CAF08}"/>
    <cellStyle name="40% - Ênfase4 2 4 2 2 2 2 2" xfId="11401" xr:uid="{D3D9396A-4058-44C0-ADB1-347345CC0B50}"/>
    <cellStyle name="40% - Ênfase4 2 4 2 2 2 2 2 2" xfId="22921" xr:uid="{B8FEC0EC-F37A-4FCF-B3DC-EF861794B513}"/>
    <cellStyle name="40% - Ênfase4 2 4 2 2 2 2 2 2 2" xfId="45961" xr:uid="{F0C428A7-AD44-4E2D-BB69-A0D96589D499}"/>
    <cellStyle name="40% - Ênfase4 2 4 2 2 2 2 2 3" xfId="34441" xr:uid="{B62FA676-3C4E-4516-9C67-455B15E04288}"/>
    <cellStyle name="40% - Ênfase4 2 4 2 2 2 2 3" xfId="17161" xr:uid="{98A61E7B-FF5D-46D1-BDB3-3CA39E383D57}"/>
    <cellStyle name="40% - Ênfase4 2 4 2 2 2 2 3 2" xfId="40201" xr:uid="{94BF1569-799F-4E65-AB06-174F025E26CF}"/>
    <cellStyle name="40% - Ênfase4 2 4 2 2 2 2 4" xfId="28681" xr:uid="{0052EE4F-6D6D-4879-AA29-C35BA9F600B7}"/>
    <cellStyle name="40% - Ênfase4 2 4 2 2 2 3" xfId="8521" xr:uid="{E485EA2C-EF0D-45D2-9229-EC8E7C501874}"/>
    <cellStyle name="40% - Ênfase4 2 4 2 2 2 3 2" xfId="20041" xr:uid="{5CC1C089-3E7C-41FE-90D5-A3E3A4AB71F6}"/>
    <cellStyle name="40% - Ênfase4 2 4 2 2 2 3 2 2" xfId="43081" xr:uid="{9D315180-FB3D-4AE6-BCB2-0C02B9B5956D}"/>
    <cellStyle name="40% - Ênfase4 2 4 2 2 2 3 3" xfId="31561" xr:uid="{E14CA69E-78BB-41D0-A634-C9051B2A4FE9}"/>
    <cellStyle name="40% - Ênfase4 2 4 2 2 2 4" xfId="14281" xr:uid="{780B096A-522D-4E38-8A15-F409BD043F20}"/>
    <cellStyle name="40% - Ênfase4 2 4 2 2 2 4 2" xfId="37321" xr:uid="{2BA99CA9-D33A-4E8C-9DC4-D3E93F282CA6}"/>
    <cellStyle name="40% - Ênfase4 2 4 2 2 2 5" xfId="25801" xr:uid="{D8B97456-FC39-422B-85DF-54D5D2D09230}"/>
    <cellStyle name="40% - Ênfase4 2 4 2 2 3" xfId="4201" xr:uid="{2314D676-7549-488D-B235-55E2038A60A0}"/>
    <cellStyle name="40% - Ênfase4 2 4 2 2 3 2" xfId="9961" xr:uid="{FC48EBAA-1AA9-440B-ADE7-5D6179E11AA8}"/>
    <cellStyle name="40% - Ênfase4 2 4 2 2 3 2 2" xfId="21481" xr:uid="{6EFD2D5A-530C-4938-B794-03C86293DE26}"/>
    <cellStyle name="40% - Ênfase4 2 4 2 2 3 2 2 2" xfId="44521" xr:uid="{9356911B-EB9B-4D5D-8C84-D45EB0BAB2EF}"/>
    <cellStyle name="40% - Ênfase4 2 4 2 2 3 2 3" xfId="33001" xr:uid="{D48A78E1-8631-4D28-A521-07DD103CA595}"/>
    <cellStyle name="40% - Ênfase4 2 4 2 2 3 3" xfId="15721" xr:uid="{FF86561E-F7C8-4026-9098-5B972034C89C}"/>
    <cellStyle name="40% - Ênfase4 2 4 2 2 3 3 2" xfId="38761" xr:uid="{4C42E525-51F5-4A62-9750-C8A0743ADACA}"/>
    <cellStyle name="40% - Ênfase4 2 4 2 2 3 4" xfId="27241" xr:uid="{476D2364-A578-4D54-B19D-88C116328D79}"/>
    <cellStyle name="40% - Ênfase4 2 4 2 2 4" xfId="7081" xr:uid="{73733FE5-0365-454A-B784-48733A2C3A13}"/>
    <cellStyle name="40% - Ênfase4 2 4 2 2 4 2" xfId="18601" xr:uid="{B5306EEE-5C37-4962-93AB-694B8DAB1F4B}"/>
    <cellStyle name="40% - Ênfase4 2 4 2 2 4 2 2" xfId="41641" xr:uid="{B1BC18FD-B1A3-4BAE-AA83-82470154CF40}"/>
    <cellStyle name="40% - Ênfase4 2 4 2 2 4 3" xfId="30121" xr:uid="{0D66FC3D-3DA4-4ACE-8CC0-75EDC2D8CD46}"/>
    <cellStyle name="40% - Ênfase4 2 4 2 2 5" xfId="12841" xr:uid="{C2EBE2D3-5E4E-4AB0-B4E9-7813C59476EF}"/>
    <cellStyle name="40% - Ênfase4 2 4 2 2 5 2" xfId="35881" xr:uid="{0E4304A5-7E17-47C3-A55C-000EF508FF5D}"/>
    <cellStyle name="40% - Ênfase4 2 4 2 2 6" xfId="24361" xr:uid="{A0DD12E6-C601-47E9-96FF-8B18B370FC77}"/>
    <cellStyle name="40% - Ênfase4 2 4 2 3" xfId="2041" xr:uid="{5E2ADBFC-8324-452B-97FD-9778473D3954}"/>
    <cellStyle name="40% - Ênfase4 2 4 2 3 2" xfId="4921" xr:uid="{DA3304E5-50AE-49EF-BB80-06B1F5684BEB}"/>
    <cellStyle name="40% - Ênfase4 2 4 2 3 2 2" xfId="10681" xr:uid="{14757BFB-F7E0-4DF0-A90C-59CEE97FCC68}"/>
    <cellStyle name="40% - Ênfase4 2 4 2 3 2 2 2" xfId="22201" xr:uid="{BCBD6EE0-2D42-4F1C-B1FB-9295DE6B886D}"/>
    <cellStyle name="40% - Ênfase4 2 4 2 3 2 2 2 2" xfId="45241" xr:uid="{E7219E55-175C-4FC7-BA95-9B624FA86782}"/>
    <cellStyle name="40% - Ênfase4 2 4 2 3 2 2 3" xfId="33721" xr:uid="{8E73C125-1E0E-43C6-A960-1FA8D0EF2C12}"/>
    <cellStyle name="40% - Ênfase4 2 4 2 3 2 3" xfId="16441" xr:uid="{4A5336EE-D84C-4608-B513-88CF54FE72E6}"/>
    <cellStyle name="40% - Ênfase4 2 4 2 3 2 3 2" xfId="39481" xr:uid="{615D671C-296A-4140-8B91-DEC836831686}"/>
    <cellStyle name="40% - Ênfase4 2 4 2 3 2 4" xfId="27961" xr:uid="{C5FAC26E-782D-460E-91CE-CA93C5E03E2F}"/>
    <cellStyle name="40% - Ênfase4 2 4 2 3 3" xfId="7801" xr:uid="{F2FF5CB6-E245-4DBA-9169-34AA6A0BE995}"/>
    <cellStyle name="40% - Ênfase4 2 4 2 3 3 2" xfId="19321" xr:uid="{CC7D1CF8-0076-49EA-BAAA-E9B83BDAACD5}"/>
    <cellStyle name="40% - Ênfase4 2 4 2 3 3 2 2" xfId="42361" xr:uid="{333A4465-8EA4-426D-AA06-CDD88A2BAC42}"/>
    <cellStyle name="40% - Ênfase4 2 4 2 3 3 3" xfId="30841" xr:uid="{585A441F-85FE-4141-9B79-F92D4717FFF3}"/>
    <cellStyle name="40% - Ênfase4 2 4 2 3 4" xfId="13561" xr:uid="{DE4DC3C0-CB96-4796-8F6D-2225E7FA8FF8}"/>
    <cellStyle name="40% - Ênfase4 2 4 2 3 4 2" xfId="36601" xr:uid="{574F8A52-B455-42D4-A957-E93B799B16BC}"/>
    <cellStyle name="40% - Ênfase4 2 4 2 3 5" xfId="25081" xr:uid="{FAEB1EAA-BB64-4265-85EB-A5BEDA666832}"/>
    <cellStyle name="40% - Ênfase4 2 4 2 4" xfId="3481" xr:uid="{48717280-B44D-408F-A6E9-68FB8CC17B85}"/>
    <cellStyle name="40% - Ênfase4 2 4 2 4 2" xfId="9241" xr:uid="{7C233537-7C4B-41A2-B689-FA0C207EBAD2}"/>
    <cellStyle name="40% - Ênfase4 2 4 2 4 2 2" xfId="20761" xr:uid="{D37F6405-077E-430C-9439-F6E7957533FE}"/>
    <cellStyle name="40% - Ênfase4 2 4 2 4 2 2 2" xfId="43801" xr:uid="{23A91B09-1AF7-45C8-BA27-76B987A56D7A}"/>
    <cellStyle name="40% - Ênfase4 2 4 2 4 2 3" xfId="32281" xr:uid="{B01295F1-A29C-4AE9-BBC0-B96982A445B9}"/>
    <cellStyle name="40% - Ênfase4 2 4 2 4 3" xfId="15001" xr:uid="{DF72DB24-244C-4431-AD91-F4BEB3ADD343}"/>
    <cellStyle name="40% - Ênfase4 2 4 2 4 3 2" xfId="38041" xr:uid="{7BFC7164-8C12-4FC2-BFAA-E762DAE51F5E}"/>
    <cellStyle name="40% - Ênfase4 2 4 2 4 4" xfId="26521" xr:uid="{AE517E48-E90C-4DBA-8A30-AA8182363EE4}"/>
    <cellStyle name="40% - Ênfase4 2 4 2 5" xfId="6361" xr:uid="{2C679161-1EC7-4285-84B6-D070396B771A}"/>
    <cellStyle name="40% - Ênfase4 2 4 2 5 2" xfId="17881" xr:uid="{394D0C71-36C8-45EF-B0C4-4AAA3371312C}"/>
    <cellStyle name="40% - Ênfase4 2 4 2 5 2 2" xfId="40921" xr:uid="{4C83029E-FF21-4C9C-9FD5-A72D3BF29731}"/>
    <cellStyle name="40% - Ênfase4 2 4 2 5 3" xfId="29401" xr:uid="{FD64805A-0C25-4D1C-A540-70CBEE0AC48E}"/>
    <cellStyle name="40% - Ênfase4 2 4 2 6" xfId="12121" xr:uid="{C703D95F-BD9B-42E4-901A-159AC52304DC}"/>
    <cellStyle name="40% - Ênfase4 2 4 2 6 2" xfId="35161" xr:uid="{BE034871-E4AE-4F1C-86C5-34A13168B09C}"/>
    <cellStyle name="40% - Ênfase4 2 4 2 7" xfId="23641" xr:uid="{9C1519E3-EC64-4400-A6BF-9BCCB1CA379D}"/>
    <cellStyle name="40% - Ênfase4 2 4 3" xfId="961" xr:uid="{08933DB8-7D63-4589-AFB4-AD5AEE408ECB}"/>
    <cellStyle name="40% - Ênfase4 2 4 3 2" xfId="2401" xr:uid="{73B19903-B778-41BB-AB37-A8CBFE4300DA}"/>
    <cellStyle name="40% - Ênfase4 2 4 3 2 2" xfId="5281" xr:uid="{B7F535F2-C5D4-4228-81BD-C3DA2FC16CDC}"/>
    <cellStyle name="40% - Ênfase4 2 4 3 2 2 2" xfId="11041" xr:uid="{B98A44B7-6B3A-462E-9CD5-50E7B21710E3}"/>
    <cellStyle name="40% - Ênfase4 2 4 3 2 2 2 2" xfId="22561" xr:uid="{456280E8-9F13-450A-B9AC-132CA1997333}"/>
    <cellStyle name="40% - Ênfase4 2 4 3 2 2 2 2 2" xfId="45601" xr:uid="{DD27D514-192C-4624-B8A1-003C1BA60ED7}"/>
    <cellStyle name="40% - Ênfase4 2 4 3 2 2 2 3" xfId="34081" xr:uid="{972DD5A3-7A01-4AFB-9949-F1B5DEA5EABA}"/>
    <cellStyle name="40% - Ênfase4 2 4 3 2 2 3" xfId="16801" xr:uid="{6F4401C4-2F08-40E2-9878-B50566D8BD48}"/>
    <cellStyle name="40% - Ênfase4 2 4 3 2 2 3 2" xfId="39841" xr:uid="{16229299-BC3A-4160-8B30-C26589EBFA4B}"/>
    <cellStyle name="40% - Ênfase4 2 4 3 2 2 4" xfId="28321" xr:uid="{E0394A10-E903-4628-86C6-F1A3E48879C2}"/>
    <cellStyle name="40% - Ênfase4 2 4 3 2 3" xfId="8161" xr:uid="{EEF25191-084C-4D80-8D8D-D391203444D1}"/>
    <cellStyle name="40% - Ênfase4 2 4 3 2 3 2" xfId="19681" xr:uid="{F6B10F5F-9FC3-4FA2-B6DF-7E75E704729C}"/>
    <cellStyle name="40% - Ênfase4 2 4 3 2 3 2 2" xfId="42721" xr:uid="{AAE1216E-61EB-4C32-BF6A-010104E0847F}"/>
    <cellStyle name="40% - Ênfase4 2 4 3 2 3 3" xfId="31201" xr:uid="{DD1EB8AE-0C89-48FD-BCCD-5797135A6D50}"/>
    <cellStyle name="40% - Ênfase4 2 4 3 2 4" xfId="13921" xr:uid="{7A9C7F88-E877-4D0C-9466-10BC5902712D}"/>
    <cellStyle name="40% - Ênfase4 2 4 3 2 4 2" xfId="36961" xr:uid="{E34EE62E-84AD-40E5-9D00-6DCA2982349E}"/>
    <cellStyle name="40% - Ênfase4 2 4 3 2 5" xfId="25441" xr:uid="{4A717DE3-7DC5-4CDF-BB4D-F84075B948BA}"/>
    <cellStyle name="40% - Ênfase4 2 4 3 3" xfId="3841" xr:uid="{7C65E4C5-3D21-47EC-B247-11A448AA006C}"/>
    <cellStyle name="40% - Ênfase4 2 4 3 3 2" xfId="9601" xr:uid="{A1AD0944-D301-40C3-B645-16E7014714AB}"/>
    <cellStyle name="40% - Ênfase4 2 4 3 3 2 2" xfId="21121" xr:uid="{78BF0BBD-48DB-4147-AFE0-AF27F09406DA}"/>
    <cellStyle name="40% - Ênfase4 2 4 3 3 2 2 2" xfId="44161" xr:uid="{DA528C75-0CAD-4C3A-BC0C-251C23DCC0A6}"/>
    <cellStyle name="40% - Ênfase4 2 4 3 3 2 3" xfId="32641" xr:uid="{24CC2AE5-BC13-432E-BBAB-1CDDCB7A4246}"/>
    <cellStyle name="40% - Ênfase4 2 4 3 3 3" xfId="15361" xr:uid="{F6975A13-F156-4C1A-8B8A-FCEECFD4306C}"/>
    <cellStyle name="40% - Ênfase4 2 4 3 3 3 2" xfId="38401" xr:uid="{ECEB774B-77F1-4DF2-8D68-ABEF867F8902}"/>
    <cellStyle name="40% - Ênfase4 2 4 3 3 4" xfId="26881" xr:uid="{8A78EF3C-6060-477C-80B9-40E925E8D5B0}"/>
    <cellStyle name="40% - Ênfase4 2 4 3 4" xfId="6721" xr:uid="{EF8A9C9A-8E57-408A-A46F-3FB2D0B98958}"/>
    <cellStyle name="40% - Ênfase4 2 4 3 4 2" xfId="18241" xr:uid="{D8C6E7CA-199C-46DD-9FE0-7A273E354727}"/>
    <cellStyle name="40% - Ênfase4 2 4 3 4 2 2" xfId="41281" xr:uid="{E112D295-101B-403E-ACE0-9F91155228DF}"/>
    <cellStyle name="40% - Ênfase4 2 4 3 4 3" xfId="29761" xr:uid="{042EA52F-8D23-4116-AB53-895D68980C7C}"/>
    <cellStyle name="40% - Ênfase4 2 4 3 5" xfId="12481" xr:uid="{91635DA1-57FC-4ABD-A9FF-2C5B8BF183FF}"/>
    <cellStyle name="40% - Ênfase4 2 4 3 5 2" xfId="35521" xr:uid="{9B197005-9649-4EC6-9A06-1C1A20FFC771}"/>
    <cellStyle name="40% - Ênfase4 2 4 3 6" xfId="24001" xr:uid="{5488C681-79CA-4A5F-A59F-23D671267DF9}"/>
    <cellStyle name="40% - Ênfase4 2 4 4" xfId="1681" xr:uid="{7064BA98-7D5B-47D4-AB04-C6C439B01C22}"/>
    <cellStyle name="40% - Ênfase4 2 4 4 2" xfId="4561" xr:uid="{399D84F1-D2DA-40ED-946A-F136D97619CB}"/>
    <cellStyle name="40% - Ênfase4 2 4 4 2 2" xfId="10321" xr:uid="{0FDD7853-B7AA-4968-968B-DA5A3566C2C3}"/>
    <cellStyle name="40% - Ênfase4 2 4 4 2 2 2" xfId="21841" xr:uid="{53572380-E2CE-4AE6-AC63-2C4652906D10}"/>
    <cellStyle name="40% - Ênfase4 2 4 4 2 2 2 2" xfId="44881" xr:uid="{16C6A967-7FE5-4EC3-A58E-527A36594DC3}"/>
    <cellStyle name="40% - Ênfase4 2 4 4 2 2 3" xfId="33361" xr:uid="{F7079347-D503-4001-8156-AACE2C392A1B}"/>
    <cellStyle name="40% - Ênfase4 2 4 4 2 3" xfId="16081" xr:uid="{FB88A285-96D3-4740-8F80-0E1B624003C1}"/>
    <cellStyle name="40% - Ênfase4 2 4 4 2 3 2" xfId="39121" xr:uid="{9405A78D-AB89-447B-A4D0-54EF48C77828}"/>
    <cellStyle name="40% - Ênfase4 2 4 4 2 4" xfId="27601" xr:uid="{CE428E97-1DDB-497C-BA3B-0CDA127FE4BB}"/>
    <cellStyle name="40% - Ênfase4 2 4 4 3" xfId="7441" xr:uid="{51A5DAA3-090E-4043-BC58-A3AF6CD1486E}"/>
    <cellStyle name="40% - Ênfase4 2 4 4 3 2" xfId="18961" xr:uid="{63B758B8-F4EA-463F-9A1D-AB2322A366FC}"/>
    <cellStyle name="40% - Ênfase4 2 4 4 3 2 2" xfId="42001" xr:uid="{88B4CD0B-4416-4B26-B37A-D434E909034E}"/>
    <cellStyle name="40% - Ênfase4 2 4 4 3 3" xfId="30481" xr:uid="{CC00EC19-C59D-4016-8107-6131C4750C88}"/>
    <cellStyle name="40% - Ênfase4 2 4 4 4" xfId="13201" xr:uid="{35715979-BEC8-464C-8B9A-8E4C30E372F6}"/>
    <cellStyle name="40% - Ênfase4 2 4 4 4 2" xfId="36241" xr:uid="{BDF5CE68-1E73-41BE-BA85-E3862E569660}"/>
    <cellStyle name="40% - Ênfase4 2 4 4 5" xfId="24721" xr:uid="{EE5E1B4E-25E7-415C-932E-D3D3E94205D0}"/>
    <cellStyle name="40% - Ênfase4 2 4 5" xfId="3121" xr:uid="{68917B2A-3940-49AF-8A9A-93D6DB12D0B3}"/>
    <cellStyle name="40% - Ênfase4 2 4 5 2" xfId="8881" xr:uid="{4D245070-003F-4904-850E-C445036579ED}"/>
    <cellStyle name="40% - Ênfase4 2 4 5 2 2" xfId="20401" xr:uid="{B0D003B7-EBDB-4A5C-8223-FD246E5F2BCC}"/>
    <cellStyle name="40% - Ênfase4 2 4 5 2 2 2" xfId="43441" xr:uid="{A31301E7-F809-4EDB-967D-86376112C84A}"/>
    <cellStyle name="40% - Ênfase4 2 4 5 2 3" xfId="31921" xr:uid="{CB54BF18-1CDB-4804-B929-E063271DFF4C}"/>
    <cellStyle name="40% - Ênfase4 2 4 5 3" xfId="14641" xr:uid="{78DC52EE-37D6-48DF-84FA-8A14B77E36AA}"/>
    <cellStyle name="40% - Ênfase4 2 4 5 3 2" xfId="37681" xr:uid="{FA29D054-FDB2-4296-8EC4-07964C2527B0}"/>
    <cellStyle name="40% - Ênfase4 2 4 5 4" xfId="26161" xr:uid="{5AFB97FC-F3F7-44F3-97A6-46C3BC4E54ED}"/>
    <cellStyle name="40% - Ênfase4 2 4 6" xfId="6001" xr:uid="{F00A0626-09B2-4ED0-AB54-6709533E61FE}"/>
    <cellStyle name="40% - Ênfase4 2 4 6 2" xfId="17521" xr:uid="{26ECCE85-72A2-4BF6-8619-5F93FFFD3AA2}"/>
    <cellStyle name="40% - Ênfase4 2 4 6 2 2" xfId="40561" xr:uid="{D41A8646-FBF0-485C-93C6-6B5198521CB9}"/>
    <cellStyle name="40% - Ênfase4 2 4 6 3" xfId="29041" xr:uid="{0D52F34F-64D0-4EF8-B315-5677CD727DD3}"/>
    <cellStyle name="40% - Ênfase4 2 4 7" xfId="11761" xr:uid="{7F6B7ED5-E58D-4C2C-A71D-A938EC9C59C3}"/>
    <cellStyle name="40% - Ênfase4 2 4 7 2" xfId="34801" xr:uid="{54F7F09F-A7D0-4AC3-A422-3C9E895651EF}"/>
    <cellStyle name="40% - Ênfase4 2 4 8" xfId="23281" xr:uid="{8F8FC5BE-D88D-46E8-98F9-2DF43FC1F312}"/>
    <cellStyle name="40% - Ênfase4 2 5" xfId="421" xr:uid="{B4AAC521-7CFB-42B7-9B13-02FFDCEE4602}"/>
    <cellStyle name="40% - Ênfase4 2 5 2" xfId="1141" xr:uid="{B043EF55-4F2E-4BA0-A0A4-0DEAF586F94F}"/>
    <cellStyle name="40% - Ênfase4 2 5 2 2" xfId="2581" xr:uid="{D010F7B9-B969-498E-8275-C944461DF959}"/>
    <cellStyle name="40% - Ênfase4 2 5 2 2 2" xfId="5461" xr:uid="{5A5E0876-8E33-4F27-A9B4-2FDDAC442E6A}"/>
    <cellStyle name="40% - Ênfase4 2 5 2 2 2 2" xfId="11221" xr:uid="{FE294A90-B987-4E84-A8B8-FF7797204769}"/>
    <cellStyle name="40% - Ênfase4 2 5 2 2 2 2 2" xfId="22741" xr:uid="{FC125BC8-8580-45FD-9493-E9C11DB4CD43}"/>
    <cellStyle name="40% - Ênfase4 2 5 2 2 2 2 2 2" xfId="45781" xr:uid="{D701EEB4-6575-4185-97F8-5924EC12AA4F}"/>
    <cellStyle name="40% - Ênfase4 2 5 2 2 2 2 3" xfId="34261" xr:uid="{576D137C-FE3A-4044-9E92-AFE47285C6F3}"/>
    <cellStyle name="40% - Ênfase4 2 5 2 2 2 3" xfId="16981" xr:uid="{7AF5CB78-9953-4823-9126-EFB104FD3264}"/>
    <cellStyle name="40% - Ênfase4 2 5 2 2 2 3 2" xfId="40021" xr:uid="{01C89A3D-C8AE-4982-8639-653C4F197F7E}"/>
    <cellStyle name="40% - Ênfase4 2 5 2 2 2 4" xfId="28501" xr:uid="{40D43BC2-1CD2-4992-8E5B-5AB29F47D664}"/>
    <cellStyle name="40% - Ênfase4 2 5 2 2 3" xfId="8341" xr:uid="{3209EE9D-3E9B-41A7-87B5-46D294AE12F5}"/>
    <cellStyle name="40% - Ênfase4 2 5 2 2 3 2" xfId="19861" xr:uid="{874EBB3C-1D2E-485D-ACD1-D27BD4D441C3}"/>
    <cellStyle name="40% - Ênfase4 2 5 2 2 3 2 2" xfId="42901" xr:uid="{BD8C83B3-BC11-4427-88A4-2840E73837F2}"/>
    <cellStyle name="40% - Ênfase4 2 5 2 2 3 3" xfId="31381" xr:uid="{09E5C009-B012-432F-932D-DBA2BC011EDB}"/>
    <cellStyle name="40% - Ênfase4 2 5 2 2 4" xfId="14101" xr:uid="{1DAD17FD-79D2-43C9-B668-19D6B33D9CF8}"/>
    <cellStyle name="40% - Ênfase4 2 5 2 2 4 2" xfId="37141" xr:uid="{9728A2BC-2BED-4A61-B151-EF0B05F4066D}"/>
    <cellStyle name="40% - Ênfase4 2 5 2 2 5" xfId="25621" xr:uid="{405FB6EE-56C8-47E6-81F3-23A98F96D85A}"/>
    <cellStyle name="40% - Ênfase4 2 5 2 3" xfId="4021" xr:uid="{296E7DAF-15CE-48CF-AB9B-0827DE683BEB}"/>
    <cellStyle name="40% - Ênfase4 2 5 2 3 2" xfId="9781" xr:uid="{69792631-28B7-496D-86BE-10EB26714684}"/>
    <cellStyle name="40% - Ênfase4 2 5 2 3 2 2" xfId="21301" xr:uid="{2C152297-9780-4F99-B87D-8BB5921ACB9C}"/>
    <cellStyle name="40% - Ênfase4 2 5 2 3 2 2 2" xfId="44341" xr:uid="{4F9AAF93-3976-4D7C-A905-18CA20F28835}"/>
    <cellStyle name="40% - Ênfase4 2 5 2 3 2 3" xfId="32821" xr:uid="{D83E500F-8D90-40D9-9C06-AC482534601C}"/>
    <cellStyle name="40% - Ênfase4 2 5 2 3 3" xfId="15541" xr:uid="{CBF3856D-1E1B-40ED-BA99-C62A88A902D3}"/>
    <cellStyle name="40% - Ênfase4 2 5 2 3 3 2" xfId="38581" xr:uid="{E85DF968-8015-4B43-81C4-796DECF0F763}"/>
    <cellStyle name="40% - Ênfase4 2 5 2 3 4" xfId="27061" xr:uid="{EE8356AE-9C2B-4DEA-85B9-290BD58B0855}"/>
    <cellStyle name="40% - Ênfase4 2 5 2 4" xfId="6901" xr:uid="{D3A20BAA-A8AC-4846-8F87-7458BC99FE1C}"/>
    <cellStyle name="40% - Ênfase4 2 5 2 4 2" xfId="18421" xr:uid="{922BD008-A40E-4290-BD78-E315EC19B22C}"/>
    <cellStyle name="40% - Ênfase4 2 5 2 4 2 2" xfId="41461" xr:uid="{8EBCC51E-79D9-4C18-A72D-1EF8BF710CF6}"/>
    <cellStyle name="40% - Ênfase4 2 5 2 4 3" xfId="29941" xr:uid="{183B0011-BC13-4131-B5D2-3F226BDDECA3}"/>
    <cellStyle name="40% - Ênfase4 2 5 2 5" xfId="12661" xr:uid="{21EF3F82-BC98-4500-827A-90A56AB44F4D}"/>
    <cellStyle name="40% - Ênfase4 2 5 2 5 2" xfId="35701" xr:uid="{6585109F-4B0D-4B52-8E96-AD81027CB18A}"/>
    <cellStyle name="40% - Ênfase4 2 5 2 6" xfId="24181" xr:uid="{B05122AA-CC7E-418A-9A69-7D6A5452781B}"/>
    <cellStyle name="40% - Ênfase4 2 5 3" xfId="1861" xr:uid="{C51DE43F-B890-4C18-B0A9-E1FE390DE58C}"/>
    <cellStyle name="40% - Ênfase4 2 5 3 2" xfId="4741" xr:uid="{7843BEB7-2797-4592-BB6B-F16B46865451}"/>
    <cellStyle name="40% - Ênfase4 2 5 3 2 2" xfId="10501" xr:uid="{DD28049C-6BD4-4F57-80EF-15AFB0B0A9C8}"/>
    <cellStyle name="40% - Ênfase4 2 5 3 2 2 2" xfId="22021" xr:uid="{FC216950-D60C-4397-AA5A-F4A1247CF0F3}"/>
    <cellStyle name="40% - Ênfase4 2 5 3 2 2 2 2" xfId="45061" xr:uid="{F683C6FF-5FB0-446C-9ABF-DC97B154CC89}"/>
    <cellStyle name="40% - Ênfase4 2 5 3 2 2 3" xfId="33541" xr:uid="{AEED0CC9-686A-475E-B3FD-44CBF00A2797}"/>
    <cellStyle name="40% - Ênfase4 2 5 3 2 3" xfId="16261" xr:uid="{4CCB8269-4FBC-4114-9F13-1EBBEFC21FA6}"/>
    <cellStyle name="40% - Ênfase4 2 5 3 2 3 2" xfId="39301" xr:uid="{BC67721C-BD67-4811-B517-C5CF20551230}"/>
    <cellStyle name="40% - Ênfase4 2 5 3 2 4" xfId="27781" xr:uid="{FE4F8BF6-E61C-408E-B758-4BC0DB3DC78A}"/>
    <cellStyle name="40% - Ênfase4 2 5 3 3" xfId="7621" xr:uid="{37ABC89F-C37C-4E4C-8E94-D55EFBEC90A9}"/>
    <cellStyle name="40% - Ênfase4 2 5 3 3 2" xfId="19141" xr:uid="{77A9CAFC-BC7D-437B-BC98-08ECD8142195}"/>
    <cellStyle name="40% - Ênfase4 2 5 3 3 2 2" xfId="42181" xr:uid="{141D095C-3C90-4350-8EC3-9321F71B2F14}"/>
    <cellStyle name="40% - Ênfase4 2 5 3 3 3" xfId="30661" xr:uid="{EB110662-4B75-4253-B2DF-7029931D9F22}"/>
    <cellStyle name="40% - Ênfase4 2 5 3 4" xfId="13381" xr:uid="{2553EA89-9C1B-46FF-B1E2-0B45FBBC26E2}"/>
    <cellStyle name="40% - Ênfase4 2 5 3 4 2" xfId="36421" xr:uid="{4F502747-A85E-4554-AC40-B89C3B9ECA7B}"/>
    <cellStyle name="40% - Ênfase4 2 5 3 5" xfId="24901" xr:uid="{4B45751C-5EC1-44BA-9758-2732D85CB7BB}"/>
    <cellStyle name="40% - Ênfase4 2 5 4" xfId="3301" xr:uid="{604C910A-B168-4B65-A153-A72EEC9E4284}"/>
    <cellStyle name="40% - Ênfase4 2 5 4 2" xfId="9061" xr:uid="{727791D7-9544-4571-A1F4-5C30B7B90D6E}"/>
    <cellStyle name="40% - Ênfase4 2 5 4 2 2" xfId="20581" xr:uid="{6D9E8D4B-C2CF-4E36-B0EE-09FC9F699D10}"/>
    <cellStyle name="40% - Ênfase4 2 5 4 2 2 2" xfId="43621" xr:uid="{000226C6-7C8D-4166-BE55-FF5C32FB27E6}"/>
    <cellStyle name="40% - Ênfase4 2 5 4 2 3" xfId="32101" xr:uid="{92C1CC8C-7A67-498A-8C12-DCE38A9D1219}"/>
    <cellStyle name="40% - Ênfase4 2 5 4 3" xfId="14821" xr:uid="{433A93DE-DDD5-48AA-8E55-42784E55DB84}"/>
    <cellStyle name="40% - Ênfase4 2 5 4 3 2" xfId="37861" xr:uid="{BF7FE14A-AA0B-4A5A-812E-2EEBD21DDD59}"/>
    <cellStyle name="40% - Ênfase4 2 5 4 4" xfId="26341" xr:uid="{FC89FEAC-241B-414F-A899-5E433F533D2D}"/>
    <cellStyle name="40% - Ênfase4 2 5 5" xfId="6181" xr:uid="{56A70008-3417-47DE-ABA4-289145F9415D}"/>
    <cellStyle name="40% - Ênfase4 2 5 5 2" xfId="17701" xr:uid="{F66E547E-F1AA-4292-9D64-4D03282FC9A8}"/>
    <cellStyle name="40% - Ênfase4 2 5 5 2 2" xfId="40741" xr:uid="{6EFD1D29-EA79-478E-8216-C9C7B37F6A2D}"/>
    <cellStyle name="40% - Ênfase4 2 5 5 3" xfId="29221" xr:uid="{E5CC400B-2BEF-4B43-AE0A-2251577F921A}"/>
    <cellStyle name="40% - Ênfase4 2 5 6" xfId="11941" xr:uid="{65F882BC-2F50-454F-88FA-1BC2A5485D17}"/>
    <cellStyle name="40% - Ênfase4 2 5 6 2" xfId="34981" xr:uid="{E5A1378E-60F7-455A-8704-3078212AB47D}"/>
    <cellStyle name="40% - Ênfase4 2 5 7" xfId="23461" xr:uid="{7A30408D-5452-465D-9FB0-90B66B3EE031}"/>
    <cellStyle name="40% - Ênfase4 2 6" xfId="781" xr:uid="{F392D9E8-F6B3-4AA2-93CB-2D391AFE2CE9}"/>
    <cellStyle name="40% - Ênfase4 2 6 2" xfId="2221" xr:uid="{E7FD0226-700B-488B-8B25-8A658B3070C3}"/>
    <cellStyle name="40% - Ênfase4 2 6 2 2" xfId="5101" xr:uid="{828027A8-AAB5-4C53-98A4-4D5EFB3D887D}"/>
    <cellStyle name="40% - Ênfase4 2 6 2 2 2" xfId="10861" xr:uid="{828BFC09-9B80-4944-9A6A-369A6C90E896}"/>
    <cellStyle name="40% - Ênfase4 2 6 2 2 2 2" xfId="22381" xr:uid="{C578C47A-A864-4180-BE6C-FCA01566DE4F}"/>
    <cellStyle name="40% - Ênfase4 2 6 2 2 2 2 2" xfId="45421" xr:uid="{C9D7957C-D819-425C-BEC3-2C0E2631866B}"/>
    <cellStyle name="40% - Ênfase4 2 6 2 2 2 3" xfId="33901" xr:uid="{40603534-2FA4-4E0D-8089-57E793E9C3D8}"/>
    <cellStyle name="40% - Ênfase4 2 6 2 2 3" xfId="16621" xr:uid="{19B869A1-A969-43C5-8B56-039B431A30C9}"/>
    <cellStyle name="40% - Ênfase4 2 6 2 2 3 2" xfId="39661" xr:uid="{4D2FF8AB-AFCD-4C0C-B26E-BD2B65172524}"/>
    <cellStyle name="40% - Ênfase4 2 6 2 2 4" xfId="28141" xr:uid="{21212A98-E5F5-4A68-B0A8-E57690A4FBF7}"/>
    <cellStyle name="40% - Ênfase4 2 6 2 3" xfId="7981" xr:uid="{57C45FC8-623E-42DE-B55A-270BE6FC395B}"/>
    <cellStyle name="40% - Ênfase4 2 6 2 3 2" xfId="19501" xr:uid="{FE596451-874E-4301-8032-EFB91EE7F8C0}"/>
    <cellStyle name="40% - Ênfase4 2 6 2 3 2 2" xfId="42541" xr:uid="{974E1C7E-299F-4F2B-BAE7-B62A73FC83CD}"/>
    <cellStyle name="40% - Ênfase4 2 6 2 3 3" xfId="31021" xr:uid="{F7BD48FF-BB55-4027-9775-F2FB88DF0D51}"/>
    <cellStyle name="40% - Ênfase4 2 6 2 4" xfId="13741" xr:uid="{CF7ED66F-5CE1-4EDB-9A67-D86EC3C36CA3}"/>
    <cellStyle name="40% - Ênfase4 2 6 2 4 2" xfId="36781" xr:uid="{87F86F1C-9B3B-4094-9F00-21373EE674F8}"/>
    <cellStyle name="40% - Ênfase4 2 6 2 5" xfId="25261" xr:uid="{7835CEA9-6ABD-4BDB-A516-DCED53A778EC}"/>
    <cellStyle name="40% - Ênfase4 2 6 3" xfId="3661" xr:uid="{A6CE57AE-43F1-4B9E-A29F-19E9C39DAD80}"/>
    <cellStyle name="40% - Ênfase4 2 6 3 2" xfId="9421" xr:uid="{7FB28119-708F-4D58-826B-F6E8DE0DD8D9}"/>
    <cellStyle name="40% - Ênfase4 2 6 3 2 2" xfId="20941" xr:uid="{F0A9563E-3A5F-4C27-9EE8-7CCB76629BA1}"/>
    <cellStyle name="40% - Ênfase4 2 6 3 2 2 2" xfId="43981" xr:uid="{5F769F65-B879-4DF5-BE7E-284086E59C23}"/>
    <cellStyle name="40% - Ênfase4 2 6 3 2 3" xfId="32461" xr:uid="{539C0F18-4829-4D0E-BDBF-F52041D684C2}"/>
    <cellStyle name="40% - Ênfase4 2 6 3 3" xfId="15181" xr:uid="{7DB1BEA0-3730-46C1-A569-CF0758EE5370}"/>
    <cellStyle name="40% - Ênfase4 2 6 3 3 2" xfId="38221" xr:uid="{62FE0E51-30FC-48E2-9BA9-E33A0A260747}"/>
    <cellStyle name="40% - Ênfase4 2 6 3 4" xfId="26701" xr:uid="{06C15583-4D54-49B2-B3D6-D917DADFAFD5}"/>
    <cellStyle name="40% - Ênfase4 2 6 4" xfId="6541" xr:uid="{5C7E5D9C-DC4B-45BE-932D-C17EDB0A3AA4}"/>
    <cellStyle name="40% - Ênfase4 2 6 4 2" xfId="18061" xr:uid="{B215DACF-A30F-4AE3-9453-5B677A47F307}"/>
    <cellStyle name="40% - Ênfase4 2 6 4 2 2" xfId="41101" xr:uid="{02776EA8-EEDA-46CB-BE3E-5D46433426B3}"/>
    <cellStyle name="40% - Ênfase4 2 6 4 3" xfId="29581" xr:uid="{8AC220EE-23DC-43AD-8F4A-066C8127B922}"/>
    <cellStyle name="40% - Ênfase4 2 6 5" xfId="12301" xr:uid="{83C73509-7722-426F-BB03-4AD4530A5295}"/>
    <cellStyle name="40% - Ênfase4 2 6 5 2" xfId="35341" xr:uid="{AF737236-80AD-4147-97E7-FF6AEC9B2BF6}"/>
    <cellStyle name="40% - Ênfase4 2 6 6" xfId="23821" xr:uid="{521CE8D9-FB53-4A22-A0B1-FD282D439331}"/>
    <cellStyle name="40% - Ênfase4 2 7" xfId="1501" xr:uid="{F08ADD32-A7EB-454E-9235-A5D3D1F785DF}"/>
    <cellStyle name="40% - Ênfase4 2 7 2" xfId="4381" xr:uid="{60F98D79-E8FD-491E-81DD-08EFD4D2844F}"/>
    <cellStyle name="40% - Ênfase4 2 7 2 2" xfId="10141" xr:uid="{2ED76C78-1144-4B7D-8688-2499E87FE863}"/>
    <cellStyle name="40% - Ênfase4 2 7 2 2 2" xfId="21661" xr:uid="{AA8D3186-0B30-430D-9ABD-D7C36BE3949A}"/>
    <cellStyle name="40% - Ênfase4 2 7 2 2 2 2" xfId="44701" xr:uid="{4A842994-E42D-4F8A-8F68-8841E66969CC}"/>
    <cellStyle name="40% - Ênfase4 2 7 2 2 3" xfId="33181" xr:uid="{B9F7E82D-F846-44BA-909F-90DAAFE27397}"/>
    <cellStyle name="40% - Ênfase4 2 7 2 3" xfId="15901" xr:uid="{7FF53A65-BF4D-49AA-9BBB-60FFCDDC533B}"/>
    <cellStyle name="40% - Ênfase4 2 7 2 3 2" xfId="38941" xr:uid="{0A60914B-6CFF-4989-8DFE-CCE23B3E7DE1}"/>
    <cellStyle name="40% - Ênfase4 2 7 2 4" xfId="27421" xr:uid="{EBA5BF10-7044-4460-8B08-56DF7B2EA370}"/>
    <cellStyle name="40% - Ênfase4 2 7 3" xfId="7261" xr:uid="{2C5AA73A-157C-4279-8644-383EDD3D11B5}"/>
    <cellStyle name="40% - Ênfase4 2 7 3 2" xfId="18781" xr:uid="{693C8F4F-F5B1-46FF-A454-EB4FE9C5416D}"/>
    <cellStyle name="40% - Ênfase4 2 7 3 2 2" xfId="41821" xr:uid="{38731482-6379-4519-BDC5-2219FDF18F17}"/>
    <cellStyle name="40% - Ênfase4 2 7 3 3" xfId="30301" xr:uid="{948572E8-3BE9-455A-A369-ADFEF845E1FB}"/>
    <cellStyle name="40% - Ênfase4 2 7 4" xfId="13021" xr:uid="{EDEA0E74-96E1-456A-A061-889E811063A1}"/>
    <cellStyle name="40% - Ênfase4 2 7 4 2" xfId="36061" xr:uid="{55957B7F-B0E1-4D5E-8E48-B45C52B021BF}"/>
    <cellStyle name="40% - Ênfase4 2 7 5" xfId="24541" xr:uid="{DF3ADFB7-C8FD-47B8-BE80-16473D102660}"/>
    <cellStyle name="40% - Ênfase4 2 8" xfId="2941" xr:uid="{7901A2DB-6E60-46AD-808F-14A03B1D99EF}"/>
    <cellStyle name="40% - Ênfase4 2 8 2" xfId="8701" xr:uid="{E0D5DED4-B9B6-4615-A1C1-50112F6FE22E}"/>
    <cellStyle name="40% - Ênfase4 2 8 2 2" xfId="20221" xr:uid="{37D88CF2-6840-409E-B3B6-E76203FE1B39}"/>
    <cellStyle name="40% - Ênfase4 2 8 2 2 2" xfId="43261" xr:uid="{06B0BDEF-0981-4EDE-B9B3-4BBA4F8E36B6}"/>
    <cellStyle name="40% - Ênfase4 2 8 2 3" xfId="31741" xr:uid="{2754281D-22A4-44BC-956C-CEE0B862A7E9}"/>
    <cellStyle name="40% - Ênfase4 2 8 3" xfId="14461" xr:uid="{2CA8F5DA-62D5-4609-8040-6A0AE8ACE352}"/>
    <cellStyle name="40% - Ênfase4 2 8 3 2" xfId="37501" xr:uid="{54BA2D4D-D22E-4C2D-8FCF-F6F5C4483350}"/>
    <cellStyle name="40% - Ênfase4 2 8 4" xfId="25981" xr:uid="{D1FD70D6-F69B-4F1D-9A3C-00DCAC0C6B05}"/>
    <cellStyle name="40% - Ênfase4 2 9" xfId="5821" xr:uid="{2D024C10-3E0A-4419-B86C-11B91C4F9B30}"/>
    <cellStyle name="40% - Ênfase4 2 9 2" xfId="17341" xr:uid="{60E44B56-CD76-44E1-BFCE-6F16B0F1B162}"/>
    <cellStyle name="40% - Ênfase4 2 9 2 2" xfId="40381" xr:uid="{50005C2E-8902-4E72-920E-42889F3B7CBD}"/>
    <cellStyle name="40% - Ênfase4 2 9 3" xfId="28861" xr:uid="{C3A979C3-EFB0-4B85-83C0-60B6C54619DE}"/>
    <cellStyle name="40% - Ênfase4 3" xfId="82" xr:uid="{183734C1-7ABC-4380-AEB2-F1987DDEE3FD}"/>
    <cellStyle name="40% - Ênfase4 3 10" xfId="23123" xr:uid="{2D5CE4C8-DFA4-439D-BF8B-6A4B9643FF5C}"/>
    <cellStyle name="40% - Ênfase4 3 2" xfId="173" xr:uid="{E9E0A80F-7C33-4562-A96D-F79162D121BE}"/>
    <cellStyle name="40% - Ênfase4 3 2 2" xfId="353" xr:uid="{B8BF723D-9A1E-44D7-8918-4EBF7B795974}"/>
    <cellStyle name="40% - Ênfase4 3 2 2 2" xfId="713" xr:uid="{8C863397-3BA2-41CF-A3BB-F8992A427B3E}"/>
    <cellStyle name="40% - Ênfase4 3 2 2 2 2" xfId="1433" xr:uid="{BC0497E3-A453-47FA-B396-2EB71CCDC10E}"/>
    <cellStyle name="40% - Ênfase4 3 2 2 2 2 2" xfId="2873" xr:uid="{C4F71EF0-4B4A-4DB7-B9A2-7D4F2F3E6E15}"/>
    <cellStyle name="40% - Ênfase4 3 2 2 2 2 2 2" xfId="5753" xr:uid="{74138AFE-712F-4028-A92D-075BF28D543E}"/>
    <cellStyle name="40% - Ênfase4 3 2 2 2 2 2 2 2" xfId="11513" xr:uid="{42A969FF-82A5-438E-9B5C-A64BA6396F88}"/>
    <cellStyle name="40% - Ênfase4 3 2 2 2 2 2 2 2 2" xfId="23033" xr:uid="{ECB447D1-D41F-491C-BF12-5A07C4A2A8C5}"/>
    <cellStyle name="40% - Ênfase4 3 2 2 2 2 2 2 2 2 2" xfId="46073" xr:uid="{1144F818-37D7-44A1-A476-0AE5BC066260}"/>
    <cellStyle name="40% - Ênfase4 3 2 2 2 2 2 2 2 3" xfId="34553" xr:uid="{46F08C9B-E082-4619-9C7F-38E7A705913C}"/>
    <cellStyle name="40% - Ênfase4 3 2 2 2 2 2 2 3" xfId="17273" xr:uid="{9FD7828A-7649-45B0-85EE-C2E0DF4080FB}"/>
    <cellStyle name="40% - Ênfase4 3 2 2 2 2 2 2 3 2" xfId="40313" xr:uid="{9C92157B-8AA2-42EE-BB50-93771762392A}"/>
    <cellStyle name="40% - Ênfase4 3 2 2 2 2 2 2 4" xfId="28793" xr:uid="{24F1E250-8463-4E5F-B089-961560239FD4}"/>
    <cellStyle name="40% - Ênfase4 3 2 2 2 2 2 3" xfId="8633" xr:uid="{22B4D943-21B2-43E3-AF13-50D715CC1095}"/>
    <cellStyle name="40% - Ênfase4 3 2 2 2 2 2 3 2" xfId="20153" xr:uid="{643E426B-5696-4296-A514-F6591805FF8E}"/>
    <cellStyle name="40% - Ênfase4 3 2 2 2 2 2 3 2 2" xfId="43193" xr:uid="{E4219B91-4A9B-4D15-93D4-1CD90A80763F}"/>
    <cellStyle name="40% - Ênfase4 3 2 2 2 2 2 3 3" xfId="31673" xr:uid="{FA26A437-DAC0-4B6A-8133-563B337C3A29}"/>
    <cellStyle name="40% - Ênfase4 3 2 2 2 2 2 4" xfId="14393" xr:uid="{07B91B47-50B9-41F8-A1EB-5518E765F14F}"/>
    <cellStyle name="40% - Ênfase4 3 2 2 2 2 2 4 2" xfId="37433" xr:uid="{BE7E3410-D183-45BD-AD11-FE8385028629}"/>
    <cellStyle name="40% - Ênfase4 3 2 2 2 2 2 5" xfId="25913" xr:uid="{0816B053-D2D6-451A-BA45-C7340A793ABD}"/>
    <cellStyle name="40% - Ênfase4 3 2 2 2 2 3" xfId="4313" xr:uid="{1A3D1DEE-7541-4116-98FA-A9062B55E2A7}"/>
    <cellStyle name="40% - Ênfase4 3 2 2 2 2 3 2" xfId="10073" xr:uid="{58156051-08F3-473E-95B4-48BEF89E898F}"/>
    <cellStyle name="40% - Ênfase4 3 2 2 2 2 3 2 2" xfId="21593" xr:uid="{FD39E56F-D1C0-440E-8DF0-F17EE5D0F16A}"/>
    <cellStyle name="40% - Ênfase4 3 2 2 2 2 3 2 2 2" xfId="44633" xr:uid="{280A9BE4-75DD-4A63-A9FF-D452F4FF2064}"/>
    <cellStyle name="40% - Ênfase4 3 2 2 2 2 3 2 3" xfId="33113" xr:uid="{D2AB2B4E-9539-4384-95FD-D6413C0F1E1A}"/>
    <cellStyle name="40% - Ênfase4 3 2 2 2 2 3 3" xfId="15833" xr:uid="{27D26A42-379D-40B9-BE46-AB49516C8CF2}"/>
    <cellStyle name="40% - Ênfase4 3 2 2 2 2 3 3 2" xfId="38873" xr:uid="{FCD184BE-1FAE-49DD-B387-E2C19D753657}"/>
    <cellStyle name="40% - Ênfase4 3 2 2 2 2 3 4" xfId="27353" xr:uid="{DC2E6A57-CB3A-408B-99E6-70807322C3FC}"/>
    <cellStyle name="40% - Ênfase4 3 2 2 2 2 4" xfId="7193" xr:uid="{7CEDE449-63EA-4DEB-B6A7-B523101295EA}"/>
    <cellStyle name="40% - Ênfase4 3 2 2 2 2 4 2" xfId="18713" xr:uid="{3AA071AB-48F3-440B-9628-303970470E7F}"/>
    <cellStyle name="40% - Ênfase4 3 2 2 2 2 4 2 2" xfId="41753" xr:uid="{26927E6F-DDC8-4B86-AB01-A28968DF8947}"/>
    <cellStyle name="40% - Ênfase4 3 2 2 2 2 4 3" xfId="30233" xr:uid="{D56F5950-C2A6-4EA1-93FD-E8B276F72200}"/>
    <cellStyle name="40% - Ênfase4 3 2 2 2 2 5" xfId="12953" xr:uid="{455B5975-3103-4B8B-B783-B8FA06BE890D}"/>
    <cellStyle name="40% - Ênfase4 3 2 2 2 2 5 2" xfId="35993" xr:uid="{46318933-1737-41AD-8DB6-BA4ACB943F02}"/>
    <cellStyle name="40% - Ênfase4 3 2 2 2 2 6" xfId="24473" xr:uid="{8C922D49-E0AB-4BD1-B893-266EFC1DE04E}"/>
    <cellStyle name="40% - Ênfase4 3 2 2 2 3" xfId="2153" xr:uid="{24BD3487-516A-42A1-9A05-CE8F0F56E0EC}"/>
    <cellStyle name="40% - Ênfase4 3 2 2 2 3 2" xfId="5033" xr:uid="{1AF0327E-14DB-4D3A-8E29-7A70C57CCBB5}"/>
    <cellStyle name="40% - Ênfase4 3 2 2 2 3 2 2" xfId="10793" xr:uid="{9D47C487-7A75-458E-8FE8-9C8A6A085470}"/>
    <cellStyle name="40% - Ênfase4 3 2 2 2 3 2 2 2" xfId="22313" xr:uid="{0377A6A7-9DDE-426F-9354-BEE41D669A30}"/>
    <cellStyle name="40% - Ênfase4 3 2 2 2 3 2 2 2 2" xfId="45353" xr:uid="{D8B63965-E20D-4867-82DC-1AD0A83DB9EC}"/>
    <cellStyle name="40% - Ênfase4 3 2 2 2 3 2 2 3" xfId="33833" xr:uid="{7A18600E-E76A-41A7-9C53-67F575629FA9}"/>
    <cellStyle name="40% - Ênfase4 3 2 2 2 3 2 3" xfId="16553" xr:uid="{7B5EC573-58F1-48C5-9954-9ECACA86DC0B}"/>
    <cellStyle name="40% - Ênfase4 3 2 2 2 3 2 3 2" xfId="39593" xr:uid="{DA6701C3-BBDF-4006-8E2E-E7FDAA181A9B}"/>
    <cellStyle name="40% - Ênfase4 3 2 2 2 3 2 4" xfId="28073" xr:uid="{F89BC759-E4FF-471F-A610-7B37771C48E3}"/>
    <cellStyle name="40% - Ênfase4 3 2 2 2 3 3" xfId="7913" xr:uid="{D0F846DA-8F18-46F9-B11A-80F17E0D8912}"/>
    <cellStyle name="40% - Ênfase4 3 2 2 2 3 3 2" xfId="19433" xr:uid="{79AFC349-BAE9-4303-BBBE-AF6852D9E690}"/>
    <cellStyle name="40% - Ênfase4 3 2 2 2 3 3 2 2" xfId="42473" xr:uid="{A65100C3-396D-494E-B917-E6E53E4034D0}"/>
    <cellStyle name="40% - Ênfase4 3 2 2 2 3 3 3" xfId="30953" xr:uid="{D629D701-3D58-46BB-A826-0338CA862BD6}"/>
    <cellStyle name="40% - Ênfase4 3 2 2 2 3 4" xfId="13673" xr:uid="{24AAA146-6569-45E6-8DFD-836EE37F05E7}"/>
    <cellStyle name="40% - Ênfase4 3 2 2 2 3 4 2" xfId="36713" xr:uid="{B8CF5B34-2CE8-4094-8A16-8E43963DA2B0}"/>
    <cellStyle name="40% - Ênfase4 3 2 2 2 3 5" xfId="25193" xr:uid="{E32209D6-B73F-4AC9-8725-71743E59AC40}"/>
    <cellStyle name="40% - Ênfase4 3 2 2 2 4" xfId="3593" xr:uid="{E9D7A06D-52C8-498D-9E7C-F46E8F8933BA}"/>
    <cellStyle name="40% - Ênfase4 3 2 2 2 4 2" xfId="9353" xr:uid="{79C2D59F-B16B-4D2F-9F92-6CCA7C6879BC}"/>
    <cellStyle name="40% - Ênfase4 3 2 2 2 4 2 2" xfId="20873" xr:uid="{1248B9A6-98C1-49FF-A413-82B077A33B66}"/>
    <cellStyle name="40% - Ênfase4 3 2 2 2 4 2 2 2" xfId="43913" xr:uid="{5111271B-80C5-46C6-A458-4C4361DF37E1}"/>
    <cellStyle name="40% - Ênfase4 3 2 2 2 4 2 3" xfId="32393" xr:uid="{E34D2625-402E-486C-9CB9-D2E231CB48C6}"/>
    <cellStyle name="40% - Ênfase4 3 2 2 2 4 3" xfId="15113" xr:uid="{9A83EFD3-D1EC-4666-8B57-F727D00DBFAC}"/>
    <cellStyle name="40% - Ênfase4 3 2 2 2 4 3 2" xfId="38153" xr:uid="{84D2A8E9-1EEE-4A5E-99AD-D493BED48A70}"/>
    <cellStyle name="40% - Ênfase4 3 2 2 2 4 4" xfId="26633" xr:uid="{71C7A6BF-A4D3-4855-BA5A-9A141B22B110}"/>
    <cellStyle name="40% - Ênfase4 3 2 2 2 5" xfId="6473" xr:uid="{F675C171-7E7A-4C69-9528-9D1120F9689B}"/>
    <cellStyle name="40% - Ênfase4 3 2 2 2 5 2" xfId="17993" xr:uid="{A49A8982-87F1-43D4-8CB8-33A95EE51A81}"/>
    <cellStyle name="40% - Ênfase4 3 2 2 2 5 2 2" xfId="41033" xr:uid="{53CF5901-F1B8-449E-A3D5-1F8DF311D285}"/>
    <cellStyle name="40% - Ênfase4 3 2 2 2 5 3" xfId="29513" xr:uid="{EA89B570-85FA-44A8-B43E-A021C0CDF922}"/>
    <cellStyle name="40% - Ênfase4 3 2 2 2 6" xfId="12233" xr:uid="{B34B898B-405F-4C66-868B-79C973A0BB4F}"/>
    <cellStyle name="40% - Ênfase4 3 2 2 2 6 2" xfId="35273" xr:uid="{F677833F-7079-4720-96EE-32EC1567C711}"/>
    <cellStyle name="40% - Ênfase4 3 2 2 2 7" xfId="23753" xr:uid="{C1E57A7C-3746-42CD-840D-8E18010465DC}"/>
    <cellStyle name="40% - Ênfase4 3 2 2 3" xfId="1073" xr:uid="{9D6BF07D-0F14-40F7-A804-FB51344D45B7}"/>
    <cellStyle name="40% - Ênfase4 3 2 2 3 2" xfId="2513" xr:uid="{3FB0F844-0F4F-4831-9D4F-42FE23848780}"/>
    <cellStyle name="40% - Ênfase4 3 2 2 3 2 2" xfId="5393" xr:uid="{222FEFF8-5A1F-4FC6-AC26-D1E3471F4096}"/>
    <cellStyle name="40% - Ênfase4 3 2 2 3 2 2 2" xfId="11153" xr:uid="{0E609D68-A8F4-4C14-94AB-3709DBD9544F}"/>
    <cellStyle name="40% - Ênfase4 3 2 2 3 2 2 2 2" xfId="22673" xr:uid="{EEE8329A-976A-41C4-BDE5-C0AF9259E6B4}"/>
    <cellStyle name="40% - Ênfase4 3 2 2 3 2 2 2 2 2" xfId="45713" xr:uid="{9ECC1083-FE31-4242-B6D8-AC2CC335E74E}"/>
    <cellStyle name="40% - Ênfase4 3 2 2 3 2 2 2 3" xfId="34193" xr:uid="{5C03BAC6-C539-4F02-9FDF-025F600DF440}"/>
    <cellStyle name="40% - Ênfase4 3 2 2 3 2 2 3" xfId="16913" xr:uid="{4D6C1B35-F7E8-4A71-9159-00085CA57966}"/>
    <cellStyle name="40% - Ênfase4 3 2 2 3 2 2 3 2" xfId="39953" xr:uid="{B8E806CF-A9ED-4B93-BCDD-B25DF87B58F4}"/>
    <cellStyle name="40% - Ênfase4 3 2 2 3 2 2 4" xfId="28433" xr:uid="{474F5652-8AEF-4E1C-982E-00C4F40307C3}"/>
    <cellStyle name="40% - Ênfase4 3 2 2 3 2 3" xfId="8273" xr:uid="{7686F469-3C6B-4AC8-AF4C-E0343C6A59AE}"/>
    <cellStyle name="40% - Ênfase4 3 2 2 3 2 3 2" xfId="19793" xr:uid="{095894F9-AD53-408F-9CCC-FD911F83DDCC}"/>
    <cellStyle name="40% - Ênfase4 3 2 2 3 2 3 2 2" xfId="42833" xr:uid="{0C2485F5-659F-427E-9EB3-C10121558682}"/>
    <cellStyle name="40% - Ênfase4 3 2 2 3 2 3 3" xfId="31313" xr:uid="{305DE7B2-431C-4154-B0B9-D85C47D05529}"/>
    <cellStyle name="40% - Ênfase4 3 2 2 3 2 4" xfId="14033" xr:uid="{66130CFB-408F-4FD0-9B20-2D868C2C526F}"/>
    <cellStyle name="40% - Ênfase4 3 2 2 3 2 4 2" xfId="37073" xr:uid="{57A6F64A-5D49-479D-8663-9A6F24F462DB}"/>
    <cellStyle name="40% - Ênfase4 3 2 2 3 2 5" xfId="25553" xr:uid="{D4F296CC-006F-4D77-9E05-B3F6CCEBC010}"/>
    <cellStyle name="40% - Ênfase4 3 2 2 3 3" xfId="3953" xr:uid="{A5DD786E-E76B-4693-A41D-102275ED481E}"/>
    <cellStyle name="40% - Ênfase4 3 2 2 3 3 2" xfId="9713" xr:uid="{4119A0A1-C60E-49DB-B76D-4669BCC5D4DF}"/>
    <cellStyle name="40% - Ênfase4 3 2 2 3 3 2 2" xfId="21233" xr:uid="{7AA7AF00-466E-43AA-B1ED-0A702B684ADB}"/>
    <cellStyle name="40% - Ênfase4 3 2 2 3 3 2 2 2" xfId="44273" xr:uid="{E28C05DD-A6E3-4A26-BDF1-6804CE06E018}"/>
    <cellStyle name="40% - Ênfase4 3 2 2 3 3 2 3" xfId="32753" xr:uid="{8FC6C622-85ED-4B0E-BEC7-7B28AC17060B}"/>
    <cellStyle name="40% - Ênfase4 3 2 2 3 3 3" xfId="15473" xr:uid="{FB56B57B-494A-4A8A-9303-9EC7416C0F86}"/>
    <cellStyle name="40% - Ênfase4 3 2 2 3 3 3 2" xfId="38513" xr:uid="{7866BD5B-F9EA-4985-A807-401D435457AE}"/>
    <cellStyle name="40% - Ênfase4 3 2 2 3 3 4" xfId="26993" xr:uid="{AB19F2A4-7C70-4FA7-8E78-FA73ACD301E4}"/>
    <cellStyle name="40% - Ênfase4 3 2 2 3 4" xfId="6833" xr:uid="{1DD05100-A99C-437C-964D-E6A6613484EA}"/>
    <cellStyle name="40% - Ênfase4 3 2 2 3 4 2" xfId="18353" xr:uid="{8C493B4E-B805-4758-A103-ECA383A8D894}"/>
    <cellStyle name="40% - Ênfase4 3 2 2 3 4 2 2" xfId="41393" xr:uid="{9602262E-33F7-43AB-BF4B-B4606E7FF619}"/>
    <cellStyle name="40% - Ênfase4 3 2 2 3 4 3" xfId="29873" xr:uid="{ACDEA324-1598-4F09-93D6-042788D7865C}"/>
    <cellStyle name="40% - Ênfase4 3 2 2 3 5" xfId="12593" xr:uid="{A433138E-318F-4D98-971C-F2F0453A995D}"/>
    <cellStyle name="40% - Ênfase4 3 2 2 3 5 2" xfId="35633" xr:uid="{E74C0EAC-95A1-4AED-9E1B-E69163A0ED43}"/>
    <cellStyle name="40% - Ênfase4 3 2 2 3 6" xfId="24113" xr:uid="{DE93EE9C-76D4-4F13-BC8C-7BD3BFBBEBCD}"/>
    <cellStyle name="40% - Ênfase4 3 2 2 4" xfId="1793" xr:uid="{A150B6B0-67C5-4F04-A99C-6EACB2D079CC}"/>
    <cellStyle name="40% - Ênfase4 3 2 2 4 2" xfId="4673" xr:uid="{C8527EFF-6666-4943-AC51-917347F239C4}"/>
    <cellStyle name="40% - Ênfase4 3 2 2 4 2 2" xfId="10433" xr:uid="{FE586F25-E97A-4ABB-AA76-62012EDC220A}"/>
    <cellStyle name="40% - Ênfase4 3 2 2 4 2 2 2" xfId="21953" xr:uid="{A64A7541-ACB6-4031-8030-622146E19AA6}"/>
    <cellStyle name="40% - Ênfase4 3 2 2 4 2 2 2 2" xfId="44993" xr:uid="{96D3D5A5-3B5B-4D9B-97D0-0AD802F9DFC8}"/>
    <cellStyle name="40% - Ênfase4 3 2 2 4 2 2 3" xfId="33473" xr:uid="{0C5BFE0F-BDCB-4CD1-8A55-F5CFDFCC741A}"/>
    <cellStyle name="40% - Ênfase4 3 2 2 4 2 3" xfId="16193" xr:uid="{6F701676-DDB1-4E4C-9017-71E9D54BB3FD}"/>
    <cellStyle name="40% - Ênfase4 3 2 2 4 2 3 2" xfId="39233" xr:uid="{B563D6C2-1DE4-428D-87BA-4E5ADE579124}"/>
    <cellStyle name="40% - Ênfase4 3 2 2 4 2 4" xfId="27713" xr:uid="{C87644DD-1550-40D0-AA1E-72F8CA47333A}"/>
    <cellStyle name="40% - Ênfase4 3 2 2 4 3" xfId="7553" xr:uid="{572A98CE-3F17-4DA7-9296-326534626B03}"/>
    <cellStyle name="40% - Ênfase4 3 2 2 4 3 2" xfId="19073" xr:uid="{469DE5A1-6C16-4159-8975-2BC43D446E17}"/>
    <cellStyle name="40% - Ênfase4 3 2 2 4 3 2 2" xfId="42113" xr:uid="{9A6C104B-47D1-486A-9687-51D5497D332B}"/>
    <cellStyle name="40% - Ênfase4 3 2 2 4 3 3" xfId="30593" xr:uid="{96F587CF-3CEC-41C5-B19A-0DD836FBF6AA}"/>
    <cellStyle name="40% - Ênfase4 3 2 2 4 4" xfId="13313" xr:uid="{A862C06F-8931-4512-8F2D-EF6E70249B06}"/>
    <cellStyle name="40% - Ênfase4 3 2 2 4 4 2" xfId="36353" xr:uid="{D2233EFE-74D2-45E4-B8B6-050A32DEB41C}"/>
    <cellStyle name="40% - Ênfase4 3 2 2 4 5" xfId="24833" xr:uid="{98F38D52-8D73-4002-8046-FFBE79055442}"/>
    <cellStyle name="40% - Ênfase4 3 2 2 5" xfId="3233" xr:uid="{50EFEE2B-88C9-4DCD-A8DA-885D8AEC8AC9}"/>
    <cellStyle name="40% - Ênfase4 3 2 2 5 2" xfId="8993" xr:uid="{1E4C701A-CB19-4058-9767-06CD5A55E65A}"/>
    <cellStyle name="40% - Ênfase4 3 2 2 5 2 2" xfId="20513" xr:uid="{25A3D4E4-99ED-45B6-9074-FD6EF492E160}"/>
    <cellStyle name="40% - Ênfase4 3 2 2 5 2 2 2" xfId="43553" xr:uid="{E8E37DB0-ED7A-4B74-991F-ACA5137001FB}"/>
    <cellStyle name="40% - Ênfase4 3 2 2 5 2 3" xfId="32033" xr:uid="{893C6C19-21A0-4B81-9816-BDF3A22BE8CE}"/>
    <cellStyle name="40% - Ênfase4 3 2 2 5 3" xfId="14753" xr:uid="{B6E51A47-C2A2-48A6-8696-A95C09BF3369}"/>
    <cellStyle name="40% - Ênfase4 3 2 2 5 3 2" xfId="37793" xr:uid="{BBA5A3A0-8725-4062-BCAA-B86FCA247BB2}"/>
    <cellStyle name="40% - Ênfase4 3 2 2 5 4" xfId="26273" xr:uid="{60107E09-7D54-4585-BD20-2600F7F7D7E7}"/>
    <cellStyle name="40% - Ênfase4 3 2 2 6" xfId="6113" xr:uid="{CA2C0D60-35DD-4446-9C24-FB2B487E6E14}"/>
    <cellStyle name="40% - Ênfase4 3 2 2 6 2" xfId="17633" xr:uid="{1CE3F001-CDAB-459B-9A19-8661EBD384C8}"/>
    <cellStyle name="40% - Ênfase4 3 2 2 6 2 2" xfId="40673" xr:uid="{94308B04-866F-4224-9559-FB79B4AB5CC4}"/>
    <cellStyle name="40% - Ênfase4 3 2 2 6 3" xfId="29153" xr:uid="{9685FAB7-4FCA-4E7B-9913-7281CD3681C8}"/>
    <cellStyle name="40% - Ênfase4 3 2 2 7" xfId="11873" xr:uid="{91300644-A22A-4B8C-AF16-B0AA2D1BD10C}"/>
    <cellStyle name="40% - Ênfase4 3 2 2 7 2" xfId="34913" xr:uid="{AF716D5F-1BE7-4FEB-8A2E-B0D6CFAA4B7F}"/>
    <cellStyle name="40% - Ênfase4 3 2 2 8" xfId="23393" xr:uid="{8829CCC4-B7FB-4E7E-9B14-571ECEBA9427}"/>
    <cellStyle name="40% - Ênfase4 3 2 3" xfId="533" xr:uid="{1E726052-5F52-4961-B3CB-880B88379F20}"/>
    <cellStyle name="40% - Ênfase4 3 2 3 2" xfId="1253" xr:uid="{EA05EE19-217B-4085-82A1-B27156FF3A12}"/>
    <cellStyle name="40% - Ênfase4 3 2 3 2 2" xfId="2693" xr:uid="{29D130AF-F954-4D29-9890-95D4744EEA6E}"/>
    <cellStyle name="40% - Ênfase4 3 2 3 2 2 2" xfId="5573" xr:uid="{C759E3C2-2F1B-4818-8627-E8D7A7AB74B2}"/>
    <cellStyle name="40% - Ênfase4 3 2 3 2 2 2 2" xfId="11333" xr:uid="{6E42A427-D05F-442E-A8FA-B35952808553}"/>
    <cellStyle name="40% - Ênfase4 3 2 3 2 2 2 2 2" xfId="22853" xr:uid="{825BE57A-364B-4558-B897-F79463B29E59}"/>
    <cellStyle name="40% - Ênfase4 3 2 3 2 2 2 2 2 2" xfId="45893" xr:uid="{020118BA-D276-4A69-93FD-848C4011A6B7}"/>
    <cellStyle name="40% - Ênfase4 3 2 3 2 2 2 2 3" xfId="34373" xr:uid="{F45987EB-1B28-4746-BBDF-92A06F621A1C}"/>
    <cellStyle name="40% - Ênfase4 3 2 3 2 2 2 3" xfId="17093" xr:uid="{CE02E52F-C505-4A52-A6EF-DC9AF929970B}"/>
    <cellStyle name="40% - Ênfase4 3 2 3 2 2 2 3 2" xfId="40133" xr:uid="{9267E5B1-D2FE-42D8-A301-6A98F7790E1B}"/>
    <cellStyle name="40% - Ênfase4 3 2 3 2 2 2 4" xfId="28613" xr:uid="{F95D03FD-A606-46EA-9282-C19367E625FC}"/>
    <cellStyle name="40% - Ênfase4 3 2 3 2 2 3" xfId="8453" xr:uid="{4165ACF2-C55B-4632-B426-CBED0A30BC74}"/>
    <cellStyle name="40% - Ênfase4 3 2 3 2 2 3 2" xfId="19973" xr:uid="{B9503E5E-AEFE-4B7C-86A5-942053C81A49}"/>
    <cellStyle name="40% - Ênfase4 3 2 3 2 2 3 2 2" xfId="43013" xr:uid="{F2F8AFEA-C3D6-4CC8-B507-B32899FA92CD}"/>
    <cellStyle name="40% - Ênfase4 3 2 3 2 2 3 3" xfId="31493" xr:uid="{D9CC7964-0325-492F-9C62-D87596776915}"/>
    <cellStyle name="40% - Ênfase4 3 2 3 2 2 4" xfId="14213" xr:uid="{00193691-E6A5-495B-936C-AC87A272A19B}"/>
    <cellStyle name="40% - Ênfase4 3 2 3 2 2 4 2" xfId="37253" xr:uid="{62CE264C-B589-4E40-94AD-4727CD78391A}"/>
    <cellStyle name="40% - Ênfase4 3 2 3 2 2 5" xfId="25733" xr:uid="{FAC3C991-A692-41B0-8DAF-B4DC5BB57563}"/>
    <cellStyle name="40% - Ênfase4 3 2 3 2 3" xfId="4133" xr:uid="{74D34DC2-0147-4DB5-9D9F-ED4F24CD4DB1}"/>
    <cellStyle name="40% - Ênfase4 3 2 3 2 3 2" xfId="9893" xr:uid="{A165DC56-6201-4E0A-9A52-774F2E6F14DC}"/>
    <cellStyle name="40% - Ênfase4 3 2 3 2 3 2 2" xfId="21413" xr:uid="{8D87B6C9-3AD5-4798-B7BD-EC06970989A1}"/>
    <cellStyle name="40% - Ênfase4 3 2 3 2 3 2 2 2" xfId="44453" xr:uid="{7FC59238-3B1D-4E25-ADE2-1DE06BEC0318}"/>
    <cellStyle name="40% - Ênfase4 3 2 3 2 3 2 3" xfId="32933" xr:uid="{5DC1D949-512B-4784-8617-7FAC0271F5A5}"/>
    <cellStyle name="40% - Ênfase4 3 2 3 2 3 3" xfId="15653" xr:uid="{00A2CEE6-F2CC-4614-A9B8-6396E22C20DB}"/>
    <cellStyle name="40% - Ênfase4 3 2 3 2 3 3 2" xfId="38693" xr:uid="{8A2B971E-C2B1-4F9E-B9C2-70C7F670245F}"/>
    <cellStyle name="40% - Ênfase4 3 2 3 2 3 4" xfId="27173" xr:uid="{EFC0642D-ED02-4D79-A6D0-16B768314B3A}"/>
    <cellStyle name="40% - Ênfase4 3 2 3 2 4" xfId="7013" xr:uid="{31AAEF1F-FA5B-470D-A6DE-8A75514F115E}"/>
    <cellStyle name="40% - Ênfase4 3 2 3 2 4 2" xfId="18533" xr:uid="{8A266531-ACBB-408D-9311-C18878476709}"/>
    <cellStyle name="40% - Ênfase4 3 2 3 2 4 2 2" xfId="41573" xr:uid="{A4FC5D3A-1640-4AE7-91DC-AE2D3E835603}"/>
    <cellStyle name="40% - Ênfase4 3 2 3 2 4 3" xfId="30053" xr:uid="{8D2FB709-3E6F-4704-86C6-B60793309D21}"/>
    <cellStyle name="40% - Ênfase4 3 2 3 2 5" xfId="12773" xr:uid="{40E2B69C-CD2B-402A-8855-A59E11C5ED7B}"/>
    <cellStyle name="40% - Ênfase4 3 2 3 2 5 2" xfId="35813" xr:uid="{A228BF34-07FE-4D3C-9EC1-16B2652ECFC2}"/>
    <cellStyle name="40% - Ênfase4 3 2 3 2 6" xfId="24293" xr:uid="{9D38A4DA-F63D-4669-B838-FE55967B6093}"/>
    <cellStyle name="40% - Ênfase4 3 2 3 3" xfId="1973" xr:uid="{30AB17A6-F873-4438-873A-C04B52B792D6}"/>
    <cellStyle name="40% - Ênfase4 3 2 3 3 2" xfId="4853" xr:uid="{708575DB-F210-4A79-9DAF-F1B43A55A65E}"/>
    <cellStyle name="40% - Ênfase4 3 2 3 3 2 2" xfId="10613" xr:uid="{625808C7-5523-49E9-A262-47B61E27558C}"/>
    <cellStyle name="40% - Ênfase4 3 2 3 3 2 2 2" xfId="22133" xr:uid="{20C50FE3-4AA5-4D14-BFCC-B1CC12289F1D}"/>
    <cellStyle name="40% - Ênfase4 3 2 3 3 2 2 2 2" xfId="45173" xr:uid="{4FA1A75A-C05B-4053-A51B-DB20E079259F}"/>
    <cellStyle name="40% - Ênfase4 3 2 3 3 2 2 3" xfId="33653" xr:uid="{ADA3D6B7-EB5E-4563-BFA5-BF5680F62B12}"/>
    <cellStyle name="40% - Ênfase4 3 2 3 3 2 3" xfId="16373" xr:uid="{83ADA14E-6D2C-434A-8391-11BE2EAB2782}"/>
    <cellStyle name="40% - Ênfase4 3 2 3 3 2 3 2" xfId="39413" xr:uid="{64148E15-FEE3-487F-A776-CBD335192BD9}"/>
    <cellStyle name="40% - Ênfase4 3 2 3 3 2 4" xfId="27893" xr:uid="{B3A28023-E4AE-4C9C-85FF-1F23D0AED17F}"/>
    <cellStyle name="40% - Ênfase4 3 2 3 3 3" xfId="7733" xr:uid="{BB309B44-D736-4289-8A0E-856EF2B95950}"/>
    <cellStyle name="40% - Ênfase4 3 2 3 3 3 2" xfId="19253" xr:uid="{31355F3D-8EE2-4192-95DA-131373375A18}"/>
    <cellStyle name="40% - Ênfase4 3 2 3 3 3 2 2" xfId="42293" xr:uid="{16D46659-73B5-475E-BEB6-2150BDC2499B}"/>
    <cellStyle name="40% - Ênfase4 3 2 3 3 3 3" xfId="30773" xr:uid="{1249B291-E013-4B3D-A437-EE629F9DAE03}"/>
    <cellStyle name="40% - Ênfase4 3 2 3 3 4" xfId="13493" xr:uid="{1E75C3D2-B13D-438A-9762-08B49D247A65}"/>
    <cellStyle name="40% - Ênfase4 3 2 3 3 4 2" xfId="36533" xr:uid="{D8F404BC-4F2E-415E-A902-6C19BBB1B32A}"/>
    <cellStyle name="40% - Ênfase4 3 2 3 3 5" xfId="25013" xr:uid="{5ECCC450-64A9-43C5-AAD3-00CB161D397E}"/>
    <cellStyle name="40% - Ênfase4 3 2 3 4" xfId="3413" xr:uid="{A60CB2AF-395D-4183-AB28-FD48D31B0827}"/>
    <cellStyle name="40% - Ênfase4 3 2 3 4 2" xfId="9173" xr:uid="{CC427922-6A7E-4780-92C8-2351B2455081}"/>
    <cellStyle name="40% - Ênfase4 3 2 3 4 2 2" xfId="20693" xr:uid="{00522248-015A-474A-8DBD-F2DA5E4484AA}"/>
    <cellStyle name="40% - Ênfase4 3 2 3 4 2 2 2" xfId="43733" xr:uid="{ECCD5E26-BC58-40BC-8ABF-D3E54596B4E5}"/>
    <cellStyle name="40% - Ênfase4 3 2 3 4 2 3" xfId="32213" xr:uid="{5C7D8896-0557-4511-B84A-0DF84F4A078B}"/>
    <cellStyle name="40% - Ênfase4 3 2 3 4 3" xfId="14933" xr:uid="{14099AD1-3E31-4689-8FEF-0DF3D9265295}"/>
    <cellStyle name="40% - Ênfase4 3 2 3 4 3 2" xfId="37973" xr:uid="{AF631352-03CD-4133-9869-17EA92F40A0C}"/>
    <cellStyle name="40% - Ênfase4 3 2 3 4 4" xfId="26453" xr:uid="{CA892105-DE44-494F-859D-D78C6D68271B}"/>
    <cellStyle name="40% - Ênfase4 3 2 3 5" xfId="6293" xr:uid="{540D1D0A-EB5D-474B-B261-4A27DE0DE0BB}"/>
    <cellStyle name="40% - Ênfase4 3 2 3 5 2" xfId="17813" xr:uid="{314F6888-4D7F-4393-A551-4D00BDAAC570}"/>
    <cellStyle name="40% - Ênfase4 3 2 3 5 2 2" xfId="40853" xr:uid="{2E3446A8-DAB3-4601-B6F4-B3E10FA66A9D}"/>
    <cellStyle name="40% - Ênfase4 3 2 3 5 3" xfId="29333" xr:uid="{AFD57F93-C891-4481-8B5E-BBE0DE87CA53}"/>
    <cellStyle name="40% - Ênfase4 3 2 3 6" xfId="12053" xr:uid="{80FD9D45-26E8-490B-BA08-68693B3E0919}"/>
    <cellStyle name="40% - Ênfase4 3 2 3 6 2" xfId="35093" xr:uid="{84844AC7-8607-4A76-9804-3F2B3DF5D8FF}"/>
    <cellStyle name="40% - Ênfase4 3 2 3 7" xfId="23573" xr:uid="{8997DEF3-9CD8-4052-B48B-FA93DFCD6868}"/>
    <cellStyle name="40% - Ênfase4 3 2 4" xfId="893" xr:uid="{B1F172F2-1ACF-40E8-99F2-A80FB73BC7F0}"/>
    <cellStyle name="40% - Ênfase4 3 2 4 2" xfId="2333" xr:uid="{535C4570-CF2D-401A-AF24-BD2E5D6837D0}"/>
    <cellStyle name="40% - Ênfase4 3 2 4 2 2" xfId="5213" xr:uid="{7C69A40A-2B89-4BE6-A951-7927D57E6ED1}"/>
    <cellStyle name="40% - Ênfase4 3 2 4 2 2 2" xfId="10973" xr:uid="{1960454B-B365-44D0-A44B-67D5C198999A}"/>
    <cellStyle name="40% - Ênfase4 3 2 4 2 2 2 2" xfId="22493" xr:uid="{654ECCFB-35D3-4619-835C-E1DDCCD43377}"/>
    <cellStyle name="40% - Ênfase4 3 2 4 2 2 2 2 2" xfId="45533" xr:uid="{AAB1E231-7B0F-44CE-9D95-0129B6BE7595}"/>
    <cellStyle name="40% - Ênfase4 3 2 4 2 2 2 3" xfId="34013" xr:uid="{F6AB9725-4EBE-444A-ABDB-9362FFB3C8A3}"/>
    <cellStyle name="40% - Ênfase4 3 2 4 2 2 3" xfId="16733" xr:uid="{454F1234-C1CF-4335-8E32-D43F9695A78F}"/>
    <cellStyle name="40% - Ênfase4 3 2 4 2 2 3 2" xfId="39773" xr:uid="{5BA8D81E-D02B-4391-BC2C-240D06D4EA35}"/>
    <cellStyle name="40% - Ênfase4 3 2 4 2 2 4" xfId="28253" xr:uid="{ECB59E92-B9C9-4996-AB25-D95D80D7EF8A}"/>
    <cellStyle name="40% - Ênfase4 3 2 4 2 3" xfId="8093" xr:uid="{53DD0483-5D56-4CA0-BF5D-E0C3DE210F6A}"/>
    <cellStyle name="40% - Ênfase4 3 2 4 2 3 2" xfId="19613" xr:uid="{CB608193-838F-48FD-89A4-34E04F078122}"/>
    <cellStyle name="40% - Ênfase4 3 2 4 2 3 2 2" xfId="42653" xr:uid="{849605D3-D3F4-421A-A0BF-3AF2F4F91EB4}"/>
    <cellStyle name="40% - Ênfase4 3 2 4 2 3 3" xfId="31133" xr:uid="{80EAE8DB-5885-4BE0-B80F-9406F14CA36B}"/>
    <cellStyle name="40% - Ênfase4 3 2 4 2 4" xfId="13853" xr:uid="{FE2C5CA7-21A4-4066-A157-5FB42EF1D09C}"/>
    <cellStyle name="40% - Ênfase4 3 2 4 2 4 2" xfId="36893" xr:uid="{31FC8259-6E0F-431D-B2C2-0EFF6190E476}"/>
    <cellStyle name="40% - Ênfase4 3 2 4 2 5" xfId="25373" xr:uid="{FF67D6A9-02A3-47AD-B48F-0A5BA0C06B22}"/>
    <cellStyle name="40% - Ênfase4 3 2 4 3" xfId="3773" xr:uid="{2A641DBB-DAF4-4950-AF1A-012047D092CF}"/>
    <cellStyle name="40% - Ênfase4 3 2 4 3 2" xfId="9533" xr:uid="{CB68D07C-E45D-436A-9607-FFCCCC7DEEED}"/>
    <cellStyle name="40% - Ênfase4 3 2 4 3 2 2" xfId="21053" xr:uid="{522E1E23-50E2-420F-9F0F-6C0B2402C0E9}"/>
    <cellStyle name="40% - Ênfase4 3 2 4 3 2 2 2" xfId="44093" xr:uid="{B9370733-9C0C-417B-81B4-C321F83E9CB6}"/>
    <cellStyle name="40% - Ênfase4 3 2 4 3 2 3" xfId="32573" xr:uid="{70486BDC-4DDB-4737-B373-4B1695AD491E}"/>
    <cellStyle name="40% - Ênfase4 3 2 4 3 3" xfId="15293" xr:uid="{30233D31-D057-4EE1-BA4D-B9C87231E295}"/>
    <cellStyle name="40% - Ênfase4 3 2 4 3 3 2" xfId="38333" xr:uid="{9164F000-649C-4535-B4D8-B552EF8E801F}"/>
    <cellStyle name="40% - Ênfase4 3 2 4 3 4" xfId="26813" xr:uid="{62A88E26-9456-4608-B983-D60AFE9B052F}"/>
    <cellStyle name="40% - Ênfase4 3 2 4 4" xfId="6653" xr:uid="{49B9B334-1E9F-491E-B6E3-C8926D161C66}"/>
    <cellStyle name="40% - Ênfase4 3 2 4 4 2" xfId="18173" xr:uid="{1C2D501C-BEC7-4DA3-972A-4CC8CD9A66D6}"/>
    <cellStyle name="40% - Ênfase4 3 2 4 4 2 2" xfId="41213" xr:uid="{6994626A-E319-4383-ADE7-18ED2E0E1DAC}"/>
    <cellStyle name="40% - Ênfase4 3 2 4 4 3" xfId="29693" xr:uid="{243B8C52-54FB-4897-A263-3B8D199B0035}"/>
    <cellStyle name="40% - Ênfase4 3 2 4 5" xfId="12413" xr:uid="{B4DF6324-D44F-4206-BE7A-17728584262F}"/>
    <cellStyle name="40% - Ênfase4 3 2 4 5 2" xfId="35453" xr:uid="{F86A8587-CDCB-4575-A925-8C828EB598C1}"/>
    <cellStyle name="40% - Ênfase4 3 2 4 6" xfId="23933" xr:uid="{0B1F3A6E-8D34-46D0-BD08-0097E4FCB120}"/>
    <cellStyle name="40% - Ênfase4 3 2 5" xfId="1613" xr:uid="{808496DB-16CD-4AB3-8AFD-F7CFC5793176}"/>
    <cellStyle name="40% - Ênfase4 3 2 5 2" xfId="4493" xr:uid="{95246412-0E66-4216-A54F-9A4B2E607CCD}"/>
    <cellStyle name="40% - Ênfase4 3 2 5 2 2" xfId="10253" xr:uid="{92AF9B42-4973-4DB4-B3F8-E30B776093EF}"/>
    <cellStyle name="40% - Ênfase4 3 2 5 2 2 2" xfId="21773" xr:uid="{DB75651B-E1F2-4B7B-9E9E-F1E7DFC7884C}"/>
    <cellStyle name="40% - Ênfase4 3 2 5 2 2 2 2" xfId="44813" xr:uid="{DF4E36DA-1434-4189-AA7D-CE58A41028FB}"/>
    <cellStyle name="40% - Ênfase4 3 2 5 2 2 3" xfId="33293" xr:uid="{8273D3A7-9131-4848-B366-48161722F7EA}"/>
    <cellStyle name="40% - Ênfase4 3 2 5 2 3" xfId="16013" xr:uid="{DB9C99C9-D92C-4A6E-9160-F95F5D60A696}"/>
    <cellStyle name="40% - Ênfase4 3 2 5 2 3 2" xfId="39053" xr:uid="{1FC1F445-BAA3-4877-8FE1-1A8EC454BCBF}"/>
    <cellStyle name="40% - Ênfase4 3 2 5 2 4" xfId="27533" xr:uid="{183A4F2C-4F4F-4C32-99EA-E13DA4E0FA7D}"/>
    <cellStyle name="40% - Ênfase4 3 2 5 3" xfId="7373" xr:uid="{81403AB5-7C7F-4F42-A656-EB313D7A1C27}"/>
    <cellStyle name="40% - Ênfase4 3 2 5 3 2" xfId="18893" xr:uid="{0407856E-216F-4E01-AADD-7D6DF8830AFD}"/>
    <cellStyle name="40% - Ênfase4 3 2 5 3 2 2" xfId="41933" xr:uid="{0D10EF25-D906-4243-A7A4-FAF0534CF43E}"/>
    <cellStyle name="40% - Ênfase4 3 2 5 3 3" xfId="30413" xr:uid="{EC54439D-22E9-4C1B-8F45-30B1F5DA49B1}"/>
    <cellStyle name="40% - Ênfase4 3 2 5 4" xfId="13133" xr:uid="{9794A1C7-81BB-49D8-93BF-F468D4C9F14F}"/>
    <cellStyle name="40% - Ênfase4 3 2 5 4 2" xfId="36173" xr:uid="{4F14E62B-535A-4CA6-A842-C7E5D8D49F67}"/>
    <cellStyle name="40% - Ênfase4 3 2 5 5" xfId="24653" xr:uid="{A2DD7D69-E505-4F45-ACBD-D3F0516EFAA1}"/>
    <cellStyle name="40% - Ênfase4 3 2 6" xfId="3053" xr:uid="{BDBC538D-134A-4454-B463-37446F0C5CEA}"/>
    <cellStyle name="40% - Ênfase4 3 2 6 2" xfId="8813" xr:uid="{23CC7BD7-424E-46E3-AA85-60D179745B72}"/>
    <cellStyle name="40% - Ênfase4 3 2 6 2 2" xfId="20333" xr:uid="{B7773BB9-CB96-4962-8A01-EAAA64EEB5FF}"/>
    <cellStyle name="40% - Ênfase4 3 2 6 2 2 2" xfId="43373" xr:uid="{A0A69081-9536-449D-BB09-31C41F317A32}"/>
    <cellStyle name="40% - Ênfase4 3 2 6 2 3" xfId="31853" xr:uid="{82CF3344-AF08-4B00-9684-43706219C134}"/>
    <cellStyle name="40% - Ênfase4 3 2 6 3" xfId="14573" xr:uid="{F714D719-03A7-48D3-A056-19F742DEAA44}"/>
    <cellStyle name="40% - Ênfase4 3 2 6 3 2" xfId="37613" xr:uid="{C27E8C66-261D-4D32-A605-54DBDE2A633F}"/>
    <cellStyle name="40% - Ênfase4 3 2 6 4" xfId="26093" xr:uid="{787DAF43-D689-4D64-91BF-7DAF9A84C13E}"/>
    <cellStyle name="40% - Ênfase4 3 2 7" xfId="5933" xr:uid="{72F8310F-3F04-4AEF-BF28-8E8116B38A41}"/>
    <cellStyle name="40% - Ênfase4 3 2 7 2" xfId="17453" xr:uid="{1AF15E24-6582-4DBE-B787-2B7BFEE7C8DA}"/>
    <cellStyle name="40% - Ênfase4 3 2 7 2 2" xfId="40493" xr:uid="{79952646-25EF-4CE7-807F-D3E54A763E5F}"/>
    <cellStyle name="40% - Ênfase4 3 2 7 3" xfId="28973" xr:uid="{E2293373-F26C-49A2-A5C7-E751B57DD40A}"/>
    <cellStyle name="40% - Ênfase4 3 2 8" xfId="11693" xr:uid="{0E1579FD-C0F6-4D0E-90CD-664DB535A2C1}"/>
    <cellStyle name="40% - Ênfase4 3 2 8 2" xfId="34733" xr:uid="{4557B2EA-1569-4F13-A635-9034F86FA49E}"/>
    <cellStyle name="40% - Ênfase4 3 2 9" xfId="23213" xr:uid="{1B1DA0D2-9052-451F-BC3D-40E88B4CB979}"/>
    <cellStyle name="40% - Ênfase4 3 3" xfId="263" xr:uid="{FF913B6C-2C8B-45BC-B3B7-CBA3E2FB3295}"/>
    <cellStyle name="40% - Ênfase4 3 3 2" xfId="623" xr:uid="{CF20D801-E664-4FEC-9D8E-A9F5B1DAB06D}"/>
    <cellStyle name="40% - Ênfase4 3 3 2 2" xfId="1343" xr:uid="{FA29B6C4-3F6E-4973-9209-07091AB10146}"/>
    <cellStyle name="40% - Ênfase4 3 3 2 2 2" xfId="2783" xr:uid="{AA5A9EB2-CDE9-4738-951A-AEC438E0284D}"/>
    <cellStyle name="40% - Ênfase4 3 3 2 2 2 2" xfId="5663" xr:uid="{C20CD5F0-AAC8-419B-9D63-CACD7B323C09}"/>
    <cellStyle name="40% - Ênfase4 3 3 2 2 2 2 2" xfId="11423" xr:uid="{0709FB7F-FBFA-4E8B-98BC-FC994D17E6EA}"/>
    <cellStyle name="40% - Ênfase4 3 3 2 2 2 2 2 2" xfId="22943" xr:uid="{D1F9D34F-3A27-4E2C-A070-18B2284102EA}"/>
    <cellStyle name="40% - Ênfase4 3 3 2 2 2 2 2 2 2" xfId="45983" xr:uid="{70B072D8-CD83-40C2-9544-ED12978E627F}"/>
    <cellStyle name="40% - Ênfase4 3 3 2 2 2 2 2 3" xfId="34463" xr:uid="{C55D927B-6E12-41DE-A3D8-4A7EBC8F3324}"/>
    <cellStyle name="40% - Ênfase4 3 3 2 2 2 2 3" xfId="17183" xr:uid="{73DAAF66-789F-4FB3-85C8-23E1EE70A674}"/>
    <cellStyle name="40% - Ênfase4 3 3 2 2 2 2 3 2" xfId="40223" xr:uid="{77E85333-F426-444B-A440-B327076A084C}"/>
    <cellStyle name="40% - Ênfase4 3 3 2 2 2 2 4" xfId="28703" xr:uid="{1973500A-955A-4B5A-BAB8-12BC55E2C38A}"/>
    <cellStyle name="40% - Ênfase4 3 3 2 2 2 3" xfId="8543" xr:uid="{9A078584-4C0D-432F-9DB3-D1275B599249}"/>
    <cellStyle name="40% - Ênfase4 3 3 2 2 2 3 2" xfId="20063" xr:uid="{28403D02-95E2-49A1-B932-0A5A233236E6}"/>
    <cellStyle name="40% - Ênfase4 3 3 2 2 2 3 2 2" xfId="43103" xr:uid="{9688DB33-5977-49FD-BF69-70AACD327730}"/>
    <cellStyle name="40% - Ênfase4 3 3 2 2 2 3 3" xfId="31583" xr:uid="{E7BE3C57-942E-4128-81DA-67D3BC7201B1}"/>
    <cellStyle name="40% - Ênfase4 3 3 2 2 2 4" xfId="14303" xr:uid="{276F34F4-DE50-452C-B477-413C0F3FB859}"/>
    <cellStyle name="40% - Ênfase4 3 3 2 2 2 4 2" xfId="37343" xr:uid="{B0621EBF-F0A5-4AD0-A540-EDF2E061D09F}"/>
    <cellStyle name="40% - Ênfase4 3 3 2 2 2 5" xfId="25823" xr:uid="{65EAADFE-022C-44CD-A65F-C9BE22E0A371}"/>
    <cellStyle name="40% - Ênfase4 3 3 2 2 3" xfId="4223" xr:uid="{D75A6E41-D2C8-4F88-8307-D56944FCD813}"/>
    <cellStyle name="40% - Ênfase4 3 3 2 2 3 2" xfId="9983" xr:uid="{F81B845B-36AF-4B1E-A7CE-B08F304A3F98}"/>
    <cellStyle name="40% - Ênfase4 3 3 2 2 3 2 2" xfId="21503" xr:uid="{05FAF864-0310-4955-BD4C-93D667A7C3EB}"/>
    <cellStyle name="40% - Ênfase4 3 3 2 2 3 2 2 2" xfId="44543" xr:uid="{6E2C3707-F468-406A-BF7D-6B89869AE2CA}"/>
    <cellStyle name="40% - Ênfase4 3 3 2 2 3 2 3" xfId="33023" xr:uid="{C8567C45-FC65-4CF5-BA1A-C87CEBAF50BF}"/>
    <cellStyle name="40% - Ênfase4 3 3 2 2 3 3" xfId="15743" xr:uid="{A794625D-0B66-46B1-9329-0A942F3FECBD}"/>
    <cellStyle name="40% - Ênfase4 3 3 2 2 3 3 2" xfId="38783" xr:uid="{7848076E-B42C-436D-BF18-A69BDA7FFE61}"/>
    <cellStyle name="40% - Ênfase4 3 3 2 2 3 4" xfId="27263" xr:uid="{328AD146-3F12-4597-A94C-40CF5C02270B}"/>
    <cellStyle name="40% - Ênfase4 3 3 2 2 4" xfId="7103" xr:uid="{418C2557-F714-455A-AB78-0FF75911D7DE}"/>
    <cellStyle name="40% - Ênfase4 3 3 2 2 4 2" xfId="18623" xr:uid="{7AD032FA-AC26-405C-8D4B-BFFBE48A6502}"/>
    <cellStyle name="40% - Ênfase4 3 3 2 2 4 2 2" xfId="41663" xr:uid="{1A66E5A4-9AE1-4143-8F23-0E94D7B9BB2C}"/>
    <cellStyle name="40% - Ênfase4 3 3 2 2 4 3" xfId="30143" xr:uid="{CAE8AB4A-5490-409B-AA64-A67A4248886E}"/>
    <cellStyle name="40% - Ênfase4 3 3 2 2 5" xfId="12863" xr:uid="{C7D51271-8C96-48E0-829F-F8E074B98D3E}"/>
    <cellStyle name="40% - Ênfase4 3 3 2 2 5 2" xfId="35903" xr:uid="{C61546AD-B97B-43B5-A3B1-2156FA09B68C}"/>
    <cellStyle name="40% - Ênfase4 3 3 2 2 6" xfId="24383" xr:uid="{53CA2E5D-A0D2-4EF2-BF3A-A8CB25F54721}"/>
    <cellStyle name="40% - Ênfase4 3 3 2 3" xfId="2063" xr:uid="{88105402-6271-4B48-97CC-DFF7BC68732D}"/>
    <cellStyle name="40% - Ênfase4 3 3 2 3 2" xfId="4943" xr:uid="{BF9E539A-0386-4EDB-A4D5-A19885396079}"/>
    <cellStyle name="40% - Ênfase4 3 3 2 3 2 2" xfId="10703" xr:uid="{6A5C11AF-90E9-4608-A789-1F60BB0B8F4E}"/>
    <cellStyle name="40% - Ênfase4 3 3 2 3 2 2 2" xfId="22223" xr:uid="{F1DAD914-6DF9-400F-8CF9-515257D9B39D}"/>
    <cellStyle name="40% - Ênfase4 3 3 2 3 2 2 2 2" xfId="45263" xr:uid="{572E18AE-7E9E-45AB-865E-40F81D0477B3}"/>
    <cellStyle name="40% - Ênfase4 3 3 2 3 2 2 3" xfId="33743" xr:uid="{D4B06229-A225-4C6D-A274-AC1B4FFEA43C}"/>
    <cellStyle name="40% - Ênfase4 3 3 2 3 2 3" xfId="16463" xr:uid="{AEA9227D-08F1-449E-AECC-F85404C74ED1}"/>
    <cellStyle name="40% - Ênfase4 3 3 2 3 2 3 2" xfId="39503" xr:uid="{8BC8EF39-C783-4574-8DDE-C3002EB1DC46}"/>
    <cellStyle name="40% - Ênfase4 3 3 2 3 2 4" xfId="27983" xr:uid="{57E40C1C-73CA-4E36-BFAB-2FF5DC7DBD5C}"/>
    <cellStyle name="40% - Ênfase4 3 3 2 3 3" xfId="7823" xr:uid="{4C427F4A-71AF-4C7C-9E1E-418145BC10BB}"/>
    <cellStyle name="40% - Ênfase4 3 3 2 3 3 2" xfId="19343" xr:uid="{B69C66AA-204D-44EE-9693-F24253DC8C69}"/>
    <cellStyle name="40% - Ênfase4 3 3 2 3 3 2 2" xfId="42383" xr:uid="{0C6EDC07-DA40-4EA6-B77C-8C1CFD921F9F}"/>
    <cellStyle name="40% - Ênfase4 3 3 2 3 3 3" xfId="30863" xr:uid="{9DD778F7-DDC3-4B99-A176-F3AE9A8E040E}"/>
    <cellStyle name="40% - Ênfase4 3 3 2 3 4" xfId="13583" xr:uid="{68BA3670-450B-4F98-8592-596E815E4D77}"/>
    <cellStyle name="40% - Ênfase4 3 3 2 3 4 2" xfId="36623" xr:uid="{61FA071A-E111-4ED0-8769-92E90412BD3C}"/>
    <cellStyle name="40% - Ênfase4 3 3 2 3 5" xfId="25103" xr:uid="{0BF15DED-608E-453C-8FA2-29AFF4003AAB}"/>
    <cellStyle name="40% - Ênfase4 3 3 2 4" xfId="3503" xr:uid="{C8AA2ABA-964E-4837-AE20-83AAD45BECA9}"/>
    <cellStyle name="40% - Ênfase4 3 3 2 4 2" xfId="9263" xr:uid="{2002DAF3-22E8-4202-A990-0A197AE2C33F}"/>
    <cellStyle name="40% - Ênfase4 3 3 2 4 2 2" xfId="20783" xr:uid="{3A9C27AD-A6F2-4ADA-8334-D2A569A4A770}"/>
    <cellStyle name="40% - Ênfase4 3 3 2 4 2 2 2" xfId="43823" xr:uid="{EF0C5744-94E2-43D5-BC63-B995A3D7EAD1}"/>
    <cellStyle name="40% - Ênfase4 3 3 2 4 2 3" xfId="32303" xr:uid="{740FDF4E-84D8-4DC2-91B2-FC1DA8602CCB}"/>
    <cellStyle name="40% - Ênfase4 3 3 2 4 3" xfId="15023" xr:uid="{81282278-5EFA-47A5-B27F-8C72B9085F5B}"/>
    <cellStyle name="40% - Ênfase4 3 3 2 4 3 2" xfId="38063" xr:uid="{11B29DEF-BD74-4892-90ED-DC7826B18DD8}"/>
    <cellStyle name="40% - Ênfase4 3 3 2 4 4" xfId="26543" xr:uid="{E51FC518-2885-4BD4-8725-323D484298CF}"/>
    <cellStyle name="40% - Ênfase4 3 3 2 5" xfId="6383" xr:uid="{CA865ED8-C9C8-4FB0-9F88-D21EB42F62D1}"/>
    <cellStyle name="40% - Ênfase4 3 3 2 5 2" xfId="17903" xr:uid="{17A8DFDA-2141-4BE2-8D25-8D9DAD1C9CB0}"/>
    <cellStyle name="40% - Ênfase4 3 3 2 5 2 2" xfId="40943" xr:uid="{451634F1-1A32-4C3E-91C8-40432BE60648}"/>
    <cellStyle name="40% - Ênfase4 3 3 2 5 3" xfId="29423" xr:uid="{A2B45882-33FD-430F-A2AC-36AF683069C5}"/>
    <cellStyle name="40% - Ênfase4 3 3 2 6" xfId="12143" xr:uid="{5810AE66-96AD-4CA4-9601-A99DA98F2518}"/>
    <cellStyle name="40% - Ênfase4 3 3 2 6 2" xfId="35183" xr:uid="{187CC772-B1DE-40F8-87D1-40C90F5D42F2}"/>
    <cellStyle name="40% - Ênfase4 3 3 2 7" xfId="23663" xr:uid="{2D70F926-6129-4379-B43B-8700916916F8}"/>
    <cellStyle name="40% - Ênfase4 3 3 3" xfId="983" xr:uid="{B836244F-1851-49B9-9DCE-BBCA06B60F49}"/>
    <cellStyle name="40% - Ênfase4 3 3 3 2" xfId="2423" xr:uid="{0F32C81E-CF99-4B1D-BACF-76894BFAD82F}"/>
    <cellStyle name="40% - Ênfase4 3 3 3 2 2" xfId="5303" xr:uid="{BD3E8794-D9ED-4E81-9FF6-80116090AC7F}"/>
    <cellStyle name="40% - Ênfase4 3 3 3 2 2 2" xfId="11063" xr:uid="{7C6A389D-78FC-4280-B763-95B33C87D646}"/>
    <cellStyle name="40% - Ênfase4 3 3 3 2 2 2 2" xfId="22583" xr:uid="{2E2FD19B-9917-43AB-A35B-2B1656FDA75F}"/>
    <cellStyle name="40% - Ênfase4 3 3 3 2 2 2 2 2" xfId="45623" xr:uid="{0B4974CF-7AD6-4649-BF80-F35BC3636949}"/>
    <cellStyle name="40% - Ênfase4 3 3 3 2 2 2 3" xfId="34103" xr:uid="{C9CDD1FC-FC44-4279-A850-F10BC4D2D8C3}"/>
    <cellStyle name="40% - Ênfase4 3 3 3 2 2 3" xfId="16823" xr:uid="{8460361E-B94A-4F04-B521-2BA78A97584A}"/>
    <cellStyle name="40% - Ênfase4 3 3 3 2 2 3 2" xfId="39863" xr:uid="{615180A2-E587-4303-B7AD-8978ED2F1954}"/>
    <cellStyle name="40% - Ênfase4 3 3 3 2 2 4" xfId="28343" xr:uid="{3EF8331E-960D-4137-894B-39ECBAF3E5DC}"/>
    <cellStyle name="40% - Ênfase4 3 3 3 2 3" xfId="8183" xr:uid="{206A06E8-64E9-44A3-AFDC-47E46322FDC3}"/>
    <cellStyle name="40% - Ênfase4 3 3 3 2 3 2" xfId="19703" xr:uid="{713D323E-BE2C-4587-B382-10A9FECCEED4}"/>
    <cellStyle name="40% - Ênfase4 3 3 3 2 3 2 2" xfId="42743" xr:uid="{5439884E-8AEF-4B0B-BA7F-BB70ACF35C82}"/>
    <cellStyle name="40% - Ênfase4 3 3 3 2 3 3" xfId="31223" xr:uid="{D63FE58A-4B86-4761-9C26-809423D69F35}"/>
    <cellStyle name="40% - Ênfase4 3 3 3 2 4" xfId="13943" xr:uid="{3283B38F-E1B2-4B3C-AF77-88781B900D4F}"/>
    <cellStyle name="40% - Ênfase4 3 3 3 2 4 2" xfId="36983" xr:uid="{5EAD0AE1-479A-4856-A315-76FA74ADB560}"/>
    <cellStyle name="40% - Ênfase4 3 3 3 2 5" xfId="25463" xr:uid="{96052F9F-4380-4249-9469-19CC6C5D32F4}"/>
    <cellStyle name="40% - Ênfase4 3 3 3 3" xfId="3863" xr:uid="{2F307DFC-A32C-436B-A2AE-50EA4484D39F}"/>
    <cellStyle name="40% - Ênfase4 3 3 3 3 2" xfId="9623" xr:uid="{B0F387CE-542B-429C-8661-63956CAAB3ED}"/>
    <cellStyle name="40% - Ênfase4 3 3 3 3 2 2" xfId="21143" xr:uid="{7DA64716-92CE-40FC-97F5-A81FBFF630DA}"/>
    <cellStyle name="40% - Ênfase4 3 3 3 3 2 2 2" xfId="44183" xr:uid="{BABFCF53-BFA6-4DEB-B878-1B08A124CE00}"/>
    <cellStyle name="40% - Ênfase4 3 3 3 3 2 3" xfId="32663" xr:uid="{C3027555-4C9A-4886-B87D-F9E216EC1F33}"/>
    <cellStyle name="40% - Ênfase4 3 3 3 3 3" xfId="15383" xr:uid="{BCEE240E-CDC9-4AA3-93F5-FD9479F13867}"/>
    <cellStyle name="40% - Ênfase4 3 3 3 3 3 2" xfId="38423" xr:uid="{57236B3A-40D4-4A21-966E-6801488216A8}"/>
    <cellStyle name="40% - Ênfase4 3 3 3 3 4" xfId="26903" xr:uid="{5957CAF7-483D-4760-AAC8-E9BD2569A65C}"/>
    <cellStyle name="40% - Ênfase4 3 3 3 4" xfId="6743" xr:uid="{FBFCC7FC-6A2C-4E8D-94CF-35F215BAB3FF}"/>
    <cellStyle name="40% - Ênfase4 3 3 3 4 2" xfId="18263" xr:uid="{535F03E6-9284-4B86-AED8-B0D59B97FF06}"/>
    <cellStyle name="40% - Ênfase4 3 3 3 4 2 2" xfId="41303" xr:uid="{7932BC0D-5310-45FB-A86B-17A87BE45653}"/>
    <cellStyle name="40% - Ênfase4 3 3 3 4 3" xfId="29783" xr:uid="{60877086-3E8A-4223-BC1F-1B2C50A512F0}"/>
    <cellStyle name="40% - Ênfase4 3 3 3 5" xfId="12503" xr:uid="{FE48F7B2-2F04-476B-BAAE-E9F693FE2410}"/>
    <cellStyle name="40% - Ênfase4 3 3 3 5 2" xfId="35543" xr:uid="{717ED589-6617-457D-9FE9-611BFE623108}"/>
    <cellStyle name="40% - Ênfase4 3 3 3 6" xfId="24023" xr:uid="{44B9497D-BB5F-4BAC-BCA7-7ED18453C06F}"/>
    <cellStyle name="40% - Ênfase4 3 3 4" xfId="1703" xr:uid="{865DDAE8-B1A3-476D-B2B0-A3599681E059}"/>
    <cellStyle name="40% - Ênfase4 3 3 4 2" xfId="4583" xr:uid="{1530657D-C983-43FB-B499-643AB68CBC9F}"/>
    <cellStyle name="40% - Ênfase4 3 3 4 2 2" xfId="10343" xr:uid="{9DB8F411-FFFD-4DEB-918B-020060122EB8}"/>
    <cellStyle name="40% - Ênfase4 3 3 4 2 2 2" xfId="21863" xr:uid="{24E8CBE8-CFDA-45AD-8446-C644CD3B4D4F}"/>
    <cellStyle name="40% - Ênfase4 3 3 4 2 2 2 2" xfId="44903" xr:uid="{12012DFF-7C87-443B-B872-1ADFC8020E92}"/>
    <cellStyle name="40% - Ênfase4 3 3 4 2 2 3" xfId="33383" xr:uid="{12041A47-ED05-4530-9155-415FAB877874}"/>
    <cellStyle name="40% - Ênfase4 3 3 4 2 3" xfId="16103" xr:uid="{FBDFB5C3-DBB5-487D-A6BB-426EAE8B6BFA}"/>
    <cellStyle name="40% - Ênfase4 3 3 4 2 3 2" xfId="39143" xr:uid="{00DC6D21-1B9C-494B-8D4D-4F92F117DF64}"/>
    <cellStyle name="40% - Ênfase4 3 3 4 2 4" xfId="27623" xr:uid="{9FB94D0E-5CBA-4612-A191-3DB1BC40FC42}"/>
    <cellStyle name="40% - Ênfase4 3 3 4 3" xfId="7463" xr:uid="{7D8469E9-9487-410E-B1D9-54438DDE5E86}"/>
    <cellStyle name="40% - Ênfase4 3 3 4 3 2" xfId="18983" xr:uid="{F7F30391-98B4-4A20-A7A2-9807C3B8932B}"/>
    <cellStyle name="40% - Ênfase4 3 3 4 3 2 2" xfId="42023" xr:uid="{DAE86482-DA6B-43D4-949B-4C82EDE38E35}"/>
    <cellStyle name="40% - Ênfase4 3 3 4 3 3" xfId="30503" xr:uid="{F3167FDF-1660-4B52-8AF1-15EA1B9ECC89}"/>
    <cellStyle name="40% - Ênfase4 3 3 4 4" xfId="13223" xr:uid="{4D7859F0-6290-4186-9561-CEA42E7828F7}"/>
    <cellStyle name="40% - Ênfase4 3 3 4 4 2" xfId="36263" xr:uid="{C3E80838-EBFD-4940-958F-C356567F3289}"/>
    <cellStyle name="40% - Ênfase4 3 3 4 5" xfId="24743" xr:uid="{79F7D0FF-CE54-4758-AECA-1DDFA909E60E}"/>
    <cellStyle name="40% - Ênfase4 3 3 5" xfId="3143" xr:uid="{80883412-1551-43FD-8159-2D4666266BD9}"/>
    <cellStyle name="40% - Ênfase4 3 3 5 2" xfId="8903" xr:uid="{28275B81-F4B9-4930-9B7A-D2AF1BB0B6D9}"/>
    <cellStyle name="40% - Ênfase4 3 3 5 2 2" xfId="20423" xr:uid="{8EE03D01-B32D-4A23-9FD5-E0029A8F00FC}"/>
    <cellStyle name="40% - Ênfase4 3 3 5 2 2 2" xfId="43463" xr:uid="{02349CB5-38BB-48A2-8DD3-CD7F97587BB7}"/>
    <cellStyle name="40% - Ênfase4 3 3 5 2 3" xfId="31943" xr:uid="{655B7A28-D8D1-45C7-A469-EF796A8757DE}"/>
    <cellStyle name="40% - Ênfase4 3 3 5 3" xfId="14663" xr:uid="{D332DC8E-423B-4A7D-9829-1FA84FD77B16}"/>
    <cellStyle name="40% - Ênfase4 3 3 5 3 2" xfId="37703" xr:uid="{BAE84D18-FE1C-4CFA-9C41-F5CBBA3B8BEE}"/>
    <cellStyle name="40% - Ênfase4 3 3 5 4" xfId="26183" xr:uid="{77B95D40-BF49-4A59-B782-1FA7DBE8B4EF}"/>
    <cellStyle name="40% - Ênfase4 3 3 6" xfId="6023" xr:uid="{8A6B1AC2-6640-4185-BEEA-C9C74442CA39}"/>
    <cellStyle name="40% - Ênfase4 3 3 6 2" xfId="17543" xr:uid="{E947323A-78BF-438F-87FC-4BEDF805680C}"/>
    <cellStyle name="40% - Ênfase4 3 3 6 2 2" xfId="40583" xr:uid="{7322A796-B53E-44F2-A049-BCCBF7C9D331}"/>
    <cellStyle name="40% - Ênfase4 3 3 6 3" xfId="29063" xr:uid="{51459D01-BB3A-438E-A379-5D9CB1B21E10}"/>
    <cellStyle name="40% - Ênfase4 3 3 7" xfId="11783" xr:uid="{C005A154-1A42-4349-B747-80DF041F1315}"/>
    <cellStyle name="40% - Ênfase4 3 3 7 2" xfId="34823" xr:uid="{A4AAE268-C61E-4359-BEDE-BB00A93BB3FF}"/>
    <cellStyle name="40% - Ênfase4 3 3 8" xfId="23303" xr:uid="{1DE6180E-1D23-4A68-B21D-899EB25A03D8}"/>
    <cellStyle name="40% - Ênfase4 3 4" xfId="443" xr:uid="{9643092F-0E3E-49A0-A400-B57EAAC73BE4}"/>
    <cellStyle name="40% - Ênfase4 3 4 2" xfId="1163" xr:uid="{D0A16776-7AA7-4197-8717-5C3EBA4A4360}"/>
    <cellStyle name="40% - Ênfase4 3 4 2 2" xfId="2603" xr:uid="{9F85F87F-58C9-493C-94EC-1A30E07E0C27}"/>
    <cellStyle name="40% - Ênfase4 3 4 2 2 2" xfId="5483" xr:uid="{6DC73D32-80AE-4DEA-993A-745C5DFACE78}"/>
    <cellStyle name="40% - Ênfase4 3 4 2 2 2 2" xfId="11243" xr:uid="{5F840CB7-BFE3-4FEC-92D0-ABD92C942918}"/>
    <cellStyle name="40% - Ênfase4 3 4 2 2 2 2 2" xfId="22763" xr:uid="{2AB60118-C726-4543-917B-8C43A4566744}"/>
    <cellStyle name="40% - Ênfase4 3 4 2 2 2 2 2 2" xfId="45803" xr:uid="{D6A9C84C-D519-477E-B944-680579401ABF}"/>
    <cellStyle name="40% - Ênfase4 3 4 2 2 2 2 3" xfId="34283" xr:uid="{FFA82462-A64F-4921-9F43-2D663E92E8A1}"/>
    <cellStyle name="40% - Ênfase4 3 4 2 2 2 3" xfId="17003" xr:uid="{231E2A71-8DD6-4DC5-A23E-7DD6EDCAD2F5}"/>
    <cellStyle name="40% - Ênfase4 3 4 2 2 2 3 2" xfId="40043" xr:uid="{AD4A461B-42A7-488B-A58A-98C85BB5D72C}"/>
    <cellStyle name="40% - Ênfase4 3 4 2 2 2 4" xfId="28523" xr:uid="{AE35C7E4-BF4F-4F38-A425-4CDBBF152332}"/>
    <cellStyle name="40% - Ênfase4 3 4 2 2 3" xfId="8363" xr:uid="{990EE2AE-BCFB-4E92-8BCB-4603A343545A}"/>
    <cellStyle name="40% - Ênfase4 3 4 2 2 3 2" xfId="19883" xr:uid="{2E04A8B1-0E62-4D79-902E-3B1696019A94}"/>
    <cellStyle name="40% - Ênfase4 3 4 2 2 3 2 2" xfId="42923" xr:uid="{58744998-D870-4C64-8552-40A9A9EF06A9}"/>
    <cellStyle name="40% - Ênfase4 3 4 2 2 3 3" xfId="31403" xr:uid="{76527ECA-755A-4665-8008-BA72A7E13468}"/>
    <cellStyle name="40% - Ênfase4 3 4 2 2 4" xfId="14123" xr:uid="{032C34BC-D615-45F2-AF4C-A290ED126E39}"/>
    <cellStyle name="40% - Ênfase4 3 4 2 2 4 2" xfId="37163" xr:uid="{21595411-6FED-4762-9517-A7A1182BF718}"/>
    <cellStyle name="40% - Ênfase4 3 4 2 2 5" xfId="25643" xr:uid="{A9D358D5-6DAA-44F2-8F92-69E61CCC0459}"/>
    <cellStyle name="40% - Ênfase4 3 4 2 3" xfId="4043" xr:uid="{CAB7EC5F-F9B4-4C39-8A5B-C41B02DEAA1F}"/>
    <cellStyle name="40% - Ênfase4 3 4 2 3 2" xfId="9803" xr:uid="{7C7309C5-318F-482F-974B-C61276D202B2}"/>
    <cellStyle name="40% - Ênfase4 3 4 2 3 2 2" xfId="21323" xr:uid="{279826F0-B18D-47BB-8368-B5C5D96992A6}"/>
    <cellStyle name="40% - Ênfase4 3 4 2 3 2 2 2" xfId="44363" xr:uid="{9F7CC3E4-6DEE-4AFC-BC8A-A75C42F0C730}"/>
    <cellStyle name="40% - Ênfase4 3 4 2 3 2 3" xfId="32843" xr:uid="{C9A9D09F-DA14-4D94-94EC-EDB19E580ADF}"/>
    <cellStyle name="40% - Ênfase4 3 4 2 3 3" xfId="15563" xr:uid="{C025034D-0B21-43E6-B039-750C869B845B}"/>
    <cellStyle name="40% - Ênfase4 3 4 2 3 3 2" xfId="38603" xr:uid="{963DB5A1-0A43-41D3-8351-4F6964C9F6B0}"/>
    <cellStyle name="40% - Ênfase4 3 4 2 3 4" xfId="27083" xr:uid="{A2E78482-5AD2-4A00-A176-6822595ADFF5}"/>
    <cellStyle name="40% - Ênfase4 3 4 2 4" xfId="6923" xr:uid="{09D85847-E7E6-47AA-B897-98A4A03398F6}"/>
    <cellStyle name="40% - Ênfase4 3 4 2 4 2" xfId="18443" xr:uid="{EB33F590-36C7-406B-BD2E-8FA2DF6E6FAA}"/>
    <cellStyle name="40% - Ênfase4 3 4 2 4 2 2" xfId="41483" xr:uid="{739DCB34-F8CE-4C62-A2A4-5AE9D2FCF39A}"/>
    <cellStyle name="40% - Ênfase4 3 4 2 4 3" xfId="29963" xr:uid="{98455049-9267-449C-A389-450A52865649}"/>
    <cellStyle name="40% - Ênfase4 3 4 2 5" xfId="12683" xr:uid="{E378F64D-DC18-4F02-B4B2-60F91DA10028}"/>
    <cellStyle name="40% - Ênfase4 3 4 2 5 2" xfId="35723" xr:uid="{78CA9915-E25F-4FB0-B1D3-5061D888C993}"/>
    <cellStyle name="40% - Ênfase4 3 4 2 6" xfId="24203" xr:uid="{E57BE7D2-4DA5-4748-A1C4-DA2506691120}"/>
    <cellStyle name="40% - Ênfase4 3 4 3" xfId="1883" xr:uid="{310C62E6-CB89-4BCB-BE14-B7484C61A4B0}"/>
    <cellStyle name="40% - Ênfase4 3 4 3 2" xfId="4763" xr:uid="{21FEF5F7-98CB-4BC7-8B25-F07CDD77E953}"/>
    <cellStyle name="40% - Ênfase4 3 4 3 2 2" xfId="10523" xr:uid="{223580E6-14D1-4BAB-B9B5-B5576424B9FB}"/>
    <cellStyle name="40% - Ênfase4 3 4 3 2 2 2" xfId="22043" xr:uid="{837D56A5-8552-4797-B7F1-9EADA79D0330}"/>
    <cellStyle name="40% - Ênfase4 3 4 3 2 2 2 2" xfId="45083" xr:uid="{F4771ADD-6FAA-4D23-BD75-02620A0E204A}"/>
    <cellStyle name="40% - Ênfase4 3 4 3 2 2 3" xfId="33563" xr:uid="{ACFF52EA-3C9F-4D50-AA72-2D72495E0B34}"/>
    <cellStyle name="40% - Ênfase4 3 4 3 2 3" xfId="16283" xr:uid="{5F239289-BCD6-4758-98D7-A8395548759E}"/>
    <cellStyle name="40% - Ênfase4 3 4 3 2 3 2" xfId="39323" xr:uid="{1B7D7DC5-A757-4BD7-87BB-C26D4262E2E2}"/>
    <cellStyle name="40% - Ênfase4 3 4 3 2 4" xfId="27803" xr:uid="{DB454B63-7A54-4E2B-9EAD-2D282F178E81}"/>
    <cellStyle name="40% - Ênfase4 3 4 3 3" xfId="7643" xr:uid="{0D833EE9-0EAA-4DC1-8A11-CF817CF6ED84}"/>
    <cellStyle name="40% - Ênfase4 3 4 3 3 2" xfId="19163" xr:uid="{AD5D68B3-F7F1-420A-BCF6-4F049BD57B0B}"/>
    <cellStyle name="40% - Ênfase4 3 4 3 3 2 2" xfId="42203" xr:uid="{EC30031C-F78F-4759-BCFA-276DEA93D7E5}"/>
    <cellStyle name="40% - Ênfase4 3 4 3 3 3" xfId="30683" xr:uid="{8171FC43-8D72-4165-AC96-EF63D2059D41}"/>
    <cellStyle name="40% - Ênfase4 3 4 3 4" xfId="13403" xr:uid="{483884B9-F75E-42DA-A343-D81D9AAA2BC3}"/>
    <cellStyle name="40% - Ênfase4 3 4 3 4 2" xfId="36443" xr:uid="{0D7A0D1A-C81C-4719-810B-C9EE88696151}"/>
    <cellStyle name="40% - Ênfase4 3 4 3 5" xfId="24923" xr:uid="{83AA24DA-6BAD-484A-B4EE-DF7A24B08075}"/>
    <cellStyle name="40% - Ênfase4 3 4 4" xfId="3323" xr:uid="{60A12250-FE16-456D-87D6-7B3F1CDA9EE5}"/>
    <cellStyle name="40% - Ênfase4 3 4 4 2" xfId="9083" xr:uid="{AF6AC090-4FB7-4111-98AA-4ADBAD5A753B}"/>
    <cellStyle name="40% - Ênfase4 3 4 4 2 2" xfId="20603" xr:uid="{A9EF7942-BA8A-4DA0-BBB1-93228D3F3B24}"/>
    <cellStyle name="40% - Ênfase4 3 4 4 2 2 2" xfId="43643" xr:uid="{9F28475B-506D-41F6-823D-EA4DE9342756}"/>
    <cellStyle name="40% - Ênfase4 3 4 4 2 3" xfId="32123" xr:uid="{5D91E4D6-F1C0-4FF1-8376-087655DCADE1}"/>
    <cellStyle name="40% - Ênfase4 3 4 4 3" xfId="14843" xr:uid="{0FE09CFC-4B2A-48E0-B401-FBAC656AA41A}"/>
    <cellStyle name="40% - Ênfase4 3 4 4 3 2" xfId="37883" xr:uid="{C47DE8A4-CCCC-4672-9D5B-195AFE4E999D}"/>
    <cellStyle name="40% - Ênfase4 3 4 4 4" xfId="26363" xr:uid="{221A6C47-7EF1-4E2A-9A8F-BC481CBFBF23}"/>
    <cellStyle name="40% - Ênfase4 3 4 5" xfId="6203" xr:uid="{ACF59251-BB6C-413F-8474-E4DACF4624E9}"/>
    <cellStyle name="40% - Ênfase4 3 4 5 2" xfId="17723" xr:uid="{547A5D53-75F0-4284-B099-45074D209ABD}"/>
    <cellStyle name="40% - Ênfase4 3 4 5 2 2" xfId="40763" xr:uid="{743FE784-2D81-4989-8695-F7BAAEE8AAEE}"/>
    <cellStyle name="40% - Ênfase4 3 4 5 3" xfId="29243" xr:uid="{70185859-DE5A-4964-A2B7-A97B9556E35D}"/>
    <cellStyle name="40% - Ênfase4 3 4 6" xfId="11963" xr:uid="{9C6763C0-D405-44C9-A74F-C404FE159779}"/>
    <cellStyle name="40% - Ênfase4 3 4 6 2" xfId="35003" xr:uid="{F04F6DD4-041B-4ED8-A939-265D52475640}"/>
    <cellStyle name="40% - Ênfase4 3 4 7" xfId="23483" xr:uid="{F7418C98-7F31-415C-B1F1-B4CD03C0BDDE}"/>
    <cellStyle name="40% - Ênfase4 3 5" xfId="803" xr:uid="{49DE81DE-97C1-4086-9302-CB632BC83232}"/>
    <cellStyle name="40% - Ênfase4 3 5 2" xfId="2243" xr:uid="{5EE3A6FC-8779-42C8-B1CC-ECD2646FBA9E}"/>
    <cellStyle name="40% - Ênfase4 3 5 2 2" xfId="5123" xr:uid="{CF0BC1D2-970B-4E5A-896F-E8B94A54EF64}"/>
    <cellStyle name="40% - Ênfase4 3 5 2 2 2" xfId="10883" xr:uid="{0D83B4E0-A1A1-4873-B663-69220D68E46A}"/>
    <cellStyle name="40% - Ênfase4 3 5 2 2 2 2" xfId="22403" xr:uid="{BC9F2A0A-BD5C-4F71-B0B3-923AD52E617C}"/>
    <cellStyle name="40% - Ênfase4 3 5 2 2 2 2 2" xfId="45443" xr:uid="{11F0D69B-3784-403C-AD59-37AFE41A10AA}"/>
    <cellStyle name="40% - Ênfase4 3 5 2 2 2 3" xfId="33923" xr:uid="{B06F5FC6-6C38-4621-94AA-E4BE15CF3FD6}"/>
    <cellStyle name="40% - Ênfase4 3 5 2 2 3" xfId="16643" xr:uid="{FDBB9E4B-E1CD-430F-A3B1-4958895FF9ED}"/>
    <cellStyle name="40% - Ênfase4 3 5 2 2 3 2" xfId="39683" xr:uid="{AFD611F0-E5C7-47EF-A8D3-76332AD92BBE}"/>
    <cellStyle name="40% - Ênfase4 3 5 2 2 4" xfId="28163" xr:uid="{DED311B9-4FA0-400A-84FE-D39C8C3E4502}"/>
    <cellStyle name="40% - Ênfase4 3 5 2 3" xfId="8003" xr:uid="{02B4C2D8-6CD4-4143-A165-D752BBEFF98F}"/>
    <cellStyle name="40% - Ênfase4 3 5 2 3 2" xfId="19523" xr:uid="{67E95C0A-879F-431D-82B0-53745796AA96}"/>
    <cellStyle name="40% - Ênfase4 3 5 2 3 2 2" xfId="42563" xr:uid="{C7E0002A-6286-43F2-A9D6-818A373A12E5}"/>
    <cellStyle name="40% - Ênfase4 3 5 2 3 3" xfId="31043" xr:uid="{885438EB-2465-4333-9C79-F8BDD150C325}"/>
    <cellStyle name="40% - Ênfase4 3 5 2 4" xfId="13763" xr:uid="{3A537A7A-1652-4EE7-AD1B-46434166B869}"/>
    <cellStyle name="40% - Ênfase4 3 5 2 4 2" xfId="36803" xr:uid="{50B11A8C-68E5-49BB-95A9-3AD4128250AA}"/>
    <cellStyle name="40% - Ênfase4 3 5 2 5" xfId="25283" xr:uid="{C5A1099A-30AB-4E81-A4DB-E12877D90314}"/>
    <cellStyle name="40% - Ênfase4 3 5 3" xfId="3683" xr:uid="{455AF86D-5F05-406B-A597-38DF1EE8E258}"/>
    <cellStyle name="40% - Ênfase4 3 5 3 2" xfId="9443" xr:uid="{9F6E4D67-7165-49AE-B573-B9CE4A90EFAF}"/>
    <cellStyle name="40% - Ênfase4 3 5 3 2 2" xfId="20963" xr:uid="{F964807A-B1DF-4BF7-899D-34CA7D19DF0C}"/>
    <cellStyle name="40% - Ênfase4 3 5 3 2 2 2" xfId="44003" xr:uid="{F5F58A5C-81C1-45EC-BC4D-9522519F3804}"/>
    <cellStyle name="40% - Ênfase4 3 5 3 2 3" xfId="32483" xr:uid="{83E8F8EC-9272-4DE4-9F4A-F431985829BD}"/>
    <cellStyle name="40% - Ênfase4 3 5 3 3" xfId="15203" xr:uid="{3C26B70D-44DD-4F4F-8B41-71D3E80BFAB0}"/>
    <cellStyle name="40% - Ênfase4 3 5 3 3 2" xfId="38243" xr:uid="{97A32498-89D0-4D06-915D-BA660C12558B}"/>
    <cellStyle name="40% - Ênfase4 3 5 3 4" xfId="26723" xr:uid="{DED4E8DB-0031-4932-B42A-36B0A728C9F9}"/>
    <cellStyle name="40% - Ênfase4 3 5 4" xfId="6563" xr:uid="{A9559C39-3448-43B1-AA58-F950DCE6DE78}"/>
    <cellStyle name="40% - Ênfase4 3 5 4 2" xfId="18083" xr:uid="{6F2139E2-9971-4511-9F13-5CB5F2D6100E}"/>
    <cellStyle name="40% - Ênfase4 3 5 4 2 2" xfId="41123" xr:uid="{4D70A94F-5982-4110-A66C-155D7D66AAE0}"/>
    <cellStyle name="40% - Ênfase4 3 5 4 3" xfId="29603" xr:uid="{4CCD66F4-C8E7-49F4-9EA1-83F6782F5A15}"/>
    <cellStyle name="40% - Ênfase4 3 5 5" xfId="12323" xr:uid="{D5CBEC91-EC14-456A-950A-DD8C97B14467}"/>
    <cellStyle name="40% - Ênfase4 3 5 5 2" xfId="35363" xr:uid="{D3AD0910-E34D-45F4-9790-6FBC7A732257}"/>
    <cellStyle name="40% - Ênfase4 3 5 6" xfId="23843" xr:uid="{EDBD1ED6-1776-485D-ABE9-84384C109382}"/>
    <cellStyle name="40% - Ênfase4 3 6" xfId="1523" xr:uid="{DF61304F-F80E-4AB3-B2BC-45ECC885476A}"/>
    <cellStyle name="40% - Ênfase4 3 6 2" xfId="4403" xr:uid="{A544F288-373A-46E3-8B57-8E8E5661C960}"/>
    <cellStyle name="40% - Ênfase4 3 6 2 2" xfId="10163" xr:uid="{95F1E17E-EB34-4B90-BEAE-AF1C9D2BD951}"/>
    <cellStyle name="40% - Ênfase4 3 6 2 2 2" xfId="21683" xr:uid="{3E5A4363-7FAD-47D1-B1F8-A8AA11E31D4A}"/>
    <cellStyle name="40% - Ênfase4 3 6 2 2 2 2" xfId="44723" xr:uid="{34F39EC2-432D-4F15-9340-2EDEB4FB9A95}"/>
    <cellStyle name="40% - Ênfase4 3 6 2 2 3" xfId="33203" xr:uid="{34C3F667-303B-4695-8C5A-5C39927BD399}"/>
    <cellStyle name="40% - Ênfase4 3 6 2 3" xfId="15923" xr:uid="{B15FA414-0353-48AA-A1CA-165825C6A4D5}"/>
    <cellStyle name="40% - Ênfase4 3 6 2 3 2" xfId="38963" xr:uid="{A882E0B3-1A90-4E8C-8B1A-CE4F4805BEA0}"/>
    <cellStyle name="40% - Ênfase4 3 6 2 4" xfId="27443" xr:uid="{FCB00CFD-A85D-4DB1-BAEF-58393E437E57}"/>
    <cellStyle name="40% - Ênfase4 3 6 3" xfId="7283" xr:uid="{02C70633-8258-4DC1-A448-66E6C6A9A93C}"/>
    <cellStyle name="40% - Ênfase4 3 6 3 2" xfId="18803" xr:uid="{6FA9C8DC-D1B0-4ADD-8A2B-708B040B61B6}"/>
    <cellStyle name="40% - Ênfase4 3 6 3 2 2" xfId="41843" xr:uid="{1044FAA0-26C2-43FA-941F-FEB7FBCC5728}"/>
    <cellStyle name="40% - Ênfase4 3 6 3 3" xfId="30323" xr:uid="{28FD9FCE-39DE-4D7C-9C1C-1878D1CF2241}"/>
    <cellStyle name="40% - Ênfase4 3 6 4" xfId="13043" xr:uid="{CF46412D-AECB-475F-B5F5-AF4F3BFF5EC8}"/>
    <cellStyle name="40% - Ênfase4 3 6 4 2" xfId="36083" xr:uid="{075E8EFB-0F54-40A0-9EB2-B2363B1A770D}"/>
    <cellStyle name="40% - Ênfase4 3 6 5" xfId="24563" xr:uid="{6291A278-BC8C-4358-A2E2-93ABC9068510}"/>
    <cellStyle name="40% - Ênfase4 3 7" xfId="2963" xr:uid="{9568779C-9336-49BF-9E4D-5790FFA60C90}"/>
    <cellStyle name="40% - Ênfase4 3 7 2" xfId="8723" xr:uid="{58E455DD-C4F7-4423-82FB-2F355F596AFF}"/>
    <cellStyle name="40% - Ênfase4 3 7 2 2" xfId="20243" xr:uid="{58913888-DC28-4E3D-8E97-5B5F097AD24F}"/>
    <cellStyle name="40% - Ênfase4 3 7 2 2 2" xfId="43283" xr:uid="{A818F165-1FC5-49FF-87F5-F0CE9F93585B}"/>
    <cellStyle name="40% - Ênfase4 3 7 2 3" xfId="31763" xr:uid="{08BAF9A0-2D02-4EB5-BC87-7E97554BC6A1}"/>
    <cellStyle name="40% - Ênfase4 3 7 3" xfId="14483" xr:uid="{12F3D1FA-2FCE-4DEB-A510-6F84F1BBDF13}"/>
    <cellStyle name="40% - Ênfase4 3 7 3 2" xfId="37523" xr:uid="{DBA1486B-CCD0-4197-8D54-AB67AE49084B}"/>
    <cellStyle name="40% - Ênfase4 3 7 4" xfId="26003" xr:uid="{F2AEA8AB-7AEE-4589-B45D-4ED0A773E3B8}"/>
    <cellStyle name="40% - Ênfase4 3 8" xfId="5843" xr:uid="{BD8EA9A8-E9B3-4274-B258-A092B63F33FC}"/>
    <cellStyle name="40% - Ênfase4 3 8 2" xfId="17363" xr:uid="{E6BE55D0-6A4C-40A1-84C3-1BAEC9A41839}"/>
    <cellStyle name="40% - Ênfase4 3 8 2 2" xfId="40403" xr:uid="{8BA76CE0-96D0-4A16-8CB8-410EF3CFA037}"/>
    <cellStyle name="40% - Ênfase4 3 8 3" xfId="28883" xr:uid="{B646D963-C2D2-48B2-955A-9CDF737D1172}"/>
    <cellStyle name="40% - Ênfase4 3 9" xfId="11603" xr:uid="{78A0C13E-6942-4A35-BB4F-7E81B1BDE049}"/>
    <cellStyle name="40% - Ênfase4 3 9 2" xfId="34643" xr:uid="{CF5AEDB8-A51B-4BED-B05A-CBDA28FD3687}"/>
    <cellStyle name="40% - Ênfase4 4" xfId="128" xr:uid="{8DB78828-E421-4726-8610-FB898DA03D4E}"/>
    <cellStyle name="40% - Ênfase4 4 2" xfId="308" xr:uid="{A1FCF989-A759-4BD9-ABD1-60F0B9EE527F}"/>
    <cellStyle name="40% - Ênfase4 4 2 2" xfId="668" xr:uid="{AAAA3638-03B0-4549-A900-C8B0FB77F14D}"/>
    <cellStyle name="40% - Ênfase4 4 2 2 2" xfId="1388" xr:uid="{4F0FF856-0F8C-4A35-8AD4-570F7E773210}"/>
    <cellStyle name="40% - Ênfase4 4 2 2 2 2" xfId="2828" xr:uid="{2ADE49AE-FA71-4510-8DFD-E8BEA71D5B88}"/>
    <cellStyle name="40% - Ênfase4 4 2 2 2 2 2" xfId="5708" xr:uid="{F28F0AB7-0714-4822-8053-15E999261696}"/>
    <cellStyle name="40% - Ênfase4 4 2 2 2 2 2 2" xfId="11468" xr:uid="{5B747F9E-5B94-471A-8EF2-C31AB5ECF63F}"/>
    <cellStyle name="40% - Ênfase4 4 2 2 2 2 2 2 2" xfId="22988" xr:uid="{9E17F288-2888-459C-AF60-D5414D9D50A9}"/>
    <cellStyle name="40% - Ênfase4 4 2 2 2 2 2 2 2 2" xfId="46028" xr:uid="{6FA54E5D-1C74-4D9B-931C-F6066C1C4608}"/>
    <cellStyle name="40% - Ênfase4 4 2 2 2 2 2 2 3" xfId="34508" xr:uid="{36655A15-0B08-4404-AB3F-33C452888934}"/>
    <cellStyle name="40% - Ênfase4 4 2 2 2 2 2 3" xfId="17228" xr:uid="{84880256-171F-4556-9EC2-5C4175BCA730}"/>
    <cellStyle name="40% - Ênfase4 4 2 2 2 2 2 3 2" xfId="40268" xr:uid="{7CA9DBE2-5395-4BDA-A463-839F7E552274}"/>
    <cellStyle name="40% - Ênfase4 4 2 2 2 2 2 4" xfId="28748" xr:uid="{12C82450-DB6F-411A-9AF1-61636BF1C199}"/>
    <cellStyle name="40% - Ênfase4 4 2 2 2 2 3" xfId="8588" xr:uid="{6B1A3BA2-8958-4558-843B-3263290FD793}"/>
    <cellStyle name="40% - Ênfase4 4 2 2 2 2 3 2" xfId="20108" xr:uid="{0ADC4C02-10AF-4ABD-8EFE-A4FBF0E63CD6}"/>
    <cellStyle name="40% - Ênfase4 4 2 2 2 2 3 2 2" xfId="43148" xr:uid="{4D948DE1-C35D-4B95-AC46-9B0FC151EF49}"/>
    <cellStyle name="40% - Ênfase4 4 2 2 2 2 3 3" xfId="31628" xr:uid="{27F347A2-BEA5-447B-AD18-A7E6976BA63A}"/>
    <cellStyle name="40% - Ênfase4 4 2 2 2 2 4" xfId="14348" xr:uid="{13040865-9B53-401A-B9C8-FD5AB55C53A1}"/>
    <cellStyle name="40% - Ênfase4 4 2 2 2 2 4 2" xfId="37388" xr:uid="{93B01264-2C8C-4602-80E3-F01FC25BEA12}"/>
    <cellStyle name="40% - Ênfase4 4 2 2 2 2 5" xfId="25868" xr:uid="{085B2561-FCE4-442D-8942-58F1CCD995AF}"/>
    <cellStyle name="40% - Ênfase4 4 2 2 2 3" xfId="4268" xr:uid="{C0B8BBA7-E6C7-45CD-9BB2-56D821905F2B}"/>
    <cellStyle name="40% - Ênfase4 4 2 2 2 3 2" xfId="10028" xr:uid="{457D02A8-44B7-4696-8A10-A92131BB0885}"/>
    <cellStyle name="40% - Ênfase4 4 2 2 2 3 2 2" xfId="21548" xr:uid="{2454E08B-B28D-4F76-97B7-77847C06971A}"/>
    <cellStyle name="40% - Ênfase4 4 2 2 2 3 2 2 2" xfId="44588" xr:uid="{77B3D688-6B1A-4234-AB7F-FDC530BD393F}"/>
    <cellStyle name="40% - Ênfase4 4 2 2 2 3 2 3" xfId="33068" xr:uid="{0F5BF62A-64AA-4F5B-8D59-B11942C108D2}"/>
    <cellStyle name="40% - Ênfase4 4 2 2 2 3 3" xfId="15788" xr:uid="{FDDE9BA7-13BE-46C3-BFAF-1EC030D7621E}"/>
    <cellStyle name="40% - Ênfase4 4 2 2 2 3 3 2" xfId="38828" xr:uid="{A0012A96-61D8-49C4-8718-6BF14E65C229}"/>
    <cellStyle name="40% - Ênfase4 4 2 2 2 3 4" xfId="27308" xr:uid="{D02D9C2D-B4D0-461D-9EA3-F7BF24056397}"/>
    <cellStyle name="40% - Ênfase4 4 2 2 2 4" xfId="7148" xr:uid="{07B093A5-850A-4D66-8E88-21E54B01502A}"/>
    <cellStyle name="40% - Ênfase4 4 2 2 2 4 2" xfId="18668" xr:uid="{C9933240-6D06-4472-BF42-8EBD2D5B2C57}"/>
    <cellStyle name="40% - Ênfase4 4 2 2 2 4 2 2" xfId="41708" xr:uid="{B1F40EB6-4DE4-4138-B502-20EA18B8841E}"/>
    <cellStyle name="40% - Ênfase4 4 2 2 2 4 3" xfId="30188" xr:uid="{DDEB37E3-6372-40DC-8690-EB34F5C49963}"/>
    <cellStyle name="40% - Ênfase4 4 2 2 2 5" xfId="12908" xr:uid="{6B053846-8894-4A88-9804-6E89178F2707}"/>
    <cellStyle name="40% - Ênfase4 4 2 2 2 5 2" xfId="35948" xr:uid="{3004F3B5-AA66-482A-953F-6B796741B59A}"/>
    <cellStyle name="40% - Ênfase4 4 2 2 2 6" xfId="24428" xr:uid="{60092A99-323B-4A66-B19B-5189171E8A49}"/>
    <cellStyle name="40% - Ênfase4 4 2 2 3" xfId="2108" xr:uid="{2D3DFCD2-00AD-4487-8A83-596A9A98382A}"/>
    <cellStyle name="40% - Ênfase4 4 2 2 3 2" xfId="4988" xr:uid="{2ED979FE-C0A8-4281-AB81-B25A1A6E88EA}"/>
    <cellStyle name="40% - Ênfase4 4 2 2 3 2 2" xfId="10748" xr:uid="{D70032BE-A60C-4613-BFF4-82A2147758BA}"/>
    <cellStyle name="40% - Ênfase4 4 2 2 3 2 2 2" xfId="22268" xr:uid="{D167CCEE-411F-4C03-A893-29EC5C61F810}"/>
    <cellStyle name="40% - Ênfase4 4 2 2 3 2 2 2 2" xfId="45308" xr:uid="{05D84986-0969-4C03-8A1D-6D80B05D0E31}"/>
    <cellStyle name="40% - Ênfase4 4 2 2 3 2 2 3" xfId="33788" xr:uid="{486BF97C-75EE-414A-B5F7-7231607E911F}"/>
    <cellStyle name="40% - Ênfase4 4 2 2 3 2 3" xfId="16508" xr:uid="{39169944-FCAA-42AB-88E7-6734F515F638}"/>
    <cellStyle name="40% - Ênfase4 4 2 2 3 2 3 2" xfId="39548" xr:uid="{F968CA1B-CAAD-444F-A963-36802FB5FB7D}"/>
    <cellStyle name="40% - Ênfase4 4 2 2 3 2 4" xfId="28028" xr:uid="{4C9D8D94-9B58-4853-8C7F-8BEE6B92F073}"/>
    <cellStyle name="40% - Ênfase4 4 2 2 3 3" xfId="7868" xr:uid="{B9C78369-B369-4E6F-81B2-CF41F9E82C0B}"/>
    <cellStyle name="40% - Ênfase4 4 2 2 3 3 2" xfId="19388" xr:uid="{F283DA23-E1B4-4228-A8EC-2BDD4CEF2DD3}"/>
    <cellStyle name="40% - Ênfase4 4 2 2 3 3 2 2" xfId="42428" xr:uid="{EAB29FF5-AAFB-4E64-B298-7533A8FEA12B}"/>
    <cellStyle name="40% - Ênfase4 4 2 2 3 3 3" xfId="30908" xr:uid="{479EC8F0-CE42-4E48-BE11-C5C6F39BBD5D}"/>
    <cellStyle name="40% - Ênfase4 4 2 2 3 4" xfId="13628" xr:uid="{FF4F3850-B8BC-4AE1-B097-D0BDC7E27033}"/>
    <cellStyle name="40% - Ênfase4 4 2 2 3 4 2" xfId="36668" xr:uid="{EB788407-3EA9-4554-8CD0-478E2C6908C3}"/>
    <cellStyle name="40% - Ênfase4 4 2 2 3 5" xfId="25148" xr:uid="{440B0458-EF36-4C85-B9D6-DB7142A2E433}"/>
    <cellStyle name="40% - Ênfase4 4 2 2 4" xfId="3548" xr:uid="{7F85BC4B-0F55-426A-911B-3FFF926981F3}"/>
    <cellStyle name="40% - Ênfase4 4 2 2 4 2" xfId="9308" xr:uid="{7FD0B273-C25F-4A77-9664-64DF507DAC66}"/>
    <cellStyle name="40% - Ênfase4 4 2 2 4 2 2" xfId="20828" xr:uid="{2EA2E103-7B21-48B0-8F7E-0D84B1BA3200}"/>
    <cellStyle name="40% - Ênfase4 4 2 2 4 2 2 2" xfId="43868" xr:uid="{77296C6C-DD4F-41B1-83E0-A6DA9EEE6C2D}"/>
    <cellStyle name="40% - Ênfase4 4 2 2 4 2 3" xfId="32348" xr:uid="{5726F587-ABBD-4802-A424-DFA6E6389E75}"/>
    <cellStyle name="40% - Ênfase4 4 2 2 4 3" xfId="15068" xr:uid="{C4CEA44B-C4E5-44F2-B2A4-069C2FA170A4}"/>
    <cellStyle name="40% - Ênfase4 4 2 2 4 3 2" xfId="38108" xr:uid="{34EF4CE8-954D-44FE-90C7-9D9536774453}"/>
    <cellStyle name="40% - Ênfase4 4 2 2 4 4" xfId="26588" xr:uid="{66B9E474-BF60-407E-A7C6-29A8444767FE}"/>
    <cellStyle name="40% - Ênfase4 4 2 2 5" xfId="6428" xr:uid="{31AC0DF4-27A0-449E-8986-3056DFEBE8D5}"/>
    <cellStyle name="40% - Ênfase4 4 2 2 5 2" xfId="17948" xr:uid="{FB9AAFD5-A39E-46E1-94A9-8746960EFB34}"/>
    <cellStyle name="40% - Ênfase4 4 2 2 5 2 2" xfId="40988" xr:uid="{6AF55DAE-9B55-4A22-A86A-340A95DC0730}"/>
    <cellStyle name="40% - Ênfase4 4 2 2 5 3" xfId="29468" xr:uid="{4A6384A7-70AC-4CDE-B8B0-CA429AB76832}"/>
    <cellStyle name="40% - Ênfase4 4 2 2 6" xfId="12188" xr:uid="{D3BE645E-EF2C-435B-BF94-3FFD312DC6A2}"/>
    <cellStyle name="40% - Ênfase4 4 2 2 6 2" xfId="35228" xr:uid="{CF002236-1545-4718-92A3-B0E5BA6550CF}"/>
    <cellStyle name="40% - Ênfase4 4 2 2 7" xfId="23708" xr:uid="{EF8FC54F-EAB2-4732-AF3D-7AD3A2B3BE8D}"/>
    <cellStyle name="40% - Ênfase4 4 2 3" xfId="1028" xr:uid="{BC05E6EB-C4BD-4A68-8206-142A5ABBF5B8}"/>
    <cellStyle name="40% - Ênfase4 4 2 3 2" xfId="2468" xr:uid="{95976DEA-331B-4124-BA75-BF26A833C0F8}"/>
    <cellStyle name="40% - Ênfase4 4 2 3 2 2" xfId="5348" xr:uid="{9842FDA8-4D92-46F6-8E54-4C7A3EA7D0D1}"/>
    <cellStyle name="40% - Ênfase4 4 2 3 2 2 2" xfId="11108" xr:uid="{9219B6F8-69EA-4A30-9071-8E05A7B36872}"/>
    <cellStyle name="40% - Ênfase4 4 2 3 2 2 2 2" xfId="22628" xr:uid="{9C2BA29A-142C-40F1-BD53-D442160D096A}"/>
    <cellStyle name="40% - Ênfase4 4 2 3 2 2 2 2 2" xfId="45668" xr:uid="{80053778-7B23-4213-A2FB-CD0F71D60F52}"/>
    <cellStyle name="40% - Ênfase4 4 2 3 2 2 2 3" xfId="34148" xr:uid="{79AC52EA-5E94-4B19-AA0C-7E0C9E589166}"/>
    <cellStyle name="40% - Ênfase4 4 2 3 2 2 3" xfId="16868" xr:uid="{BCE7D177-02E9-4262-B335-6AB02A6CCBBF}"/>
    <cellStyle name="40% - Ênfase4 4 2 3 2 2 3 2" xfId="39908" xr:uid="{F47A5F4C-A4F0-4AF8-88A4-1DED43B5C4D9}"/>
    <cellStyle name="40% - Ênfase4 4 2 3 2 2 4" xfId="28388" xr:uid="{97AD49A4-FFAB-4B86-9A68-59C7F4C57828}"/>
    <cellStyle name="40% - Ênfase4 4 2 3 2 3" xfId="8228" xr:uid="{2216B5DB-979D-4108-AF43-5FB49B545C46}"/>
    <cellStyle name="40% - Ênfase4 4 2 3 2 3 2" xfId="19748" xr:uid="{A64ADB79-1124-4163-B2C9-AEF84A4AC59F}"/>
    <cellStyle name="40% - Ênfase4 4 2 3 2 3 2 2" xfId="42788" xr:uid="{693B8DFB-1FC4-42E5-ABB7-91D7292BB45A}"/>
    <cellStyle name="40% - Ênfase4 4 2 3 2 3 3" xfId="31268" xr:uid="{15CA39AB-BCF4-4C6D-A01D-1BCE50A527CE}"/>
    <cellStyle name="40% - Ênfase4 4 2 3 2 4" xfId="13988" xr:uid="{4BAAB10C-66B4-426B-B26C-1A6F081844AA}"/>
    <cellStyle name="40% - Ênfase4 4 2 3 2 4 2" xfId="37028" xr:uid="{A49C8D74-C1C6-42BC-9328-4C5838048905}"/>
    <cellStyle name="40% - Ênfase4 4 2 3 2 5" xfId="25508" xr:uid="{AEBFA5CD-3C23-4EEE-A971-30C0A108EFC4}"/>
    <cellStyle name="40% - Ênfase4 4 2 3 3" xfId="3908" xr:uid="{D1D68537-B89E-41C4-8F72-EECC52AA09A9}"/>
    <cellStyle name="40% - Ênfase4 4 2 3 3 2" xfId="9668" xr:uid="{A2523557-77C8-4646-9135-EB1D661B6DB1}"/>
    <cellStyle name="40% - Ênfase4 4 2 3 3 2 2" xfId="21188" xr:uid="{85B4DD65-A570-41C4-94E4-88DE0B45125E}"/>
    <cellStyle name="40% - Ênfase4 4 2 3 3 2 2 2" xfId="44228" xr:uid="{B97987A8-C7CF-40A5-AFFD-47D58D5B1EC0}"/>
    <cellStyle name="40% - Ênfase4 4 2 3 3 2 3" xfId="32708" xr:uid="{583E7F83-6433-42EF-84CC-9F4BF0110609}"/>
    <cellStyle name="40% - Ênfase4 4 2 3 3 3" xfId="15428" xr:uid="{FCA73D18-1060-48BA-9BD4-52CA868DF1A8}"/>
    <cellStyle name="40% - Ênfase4 4 2 3 3 3 2" xfId="38468" xr:uid="{928B2B8B-0C81-42FD-AE03-40CE9C54B9DF}"/>
    <cellStyle name="40% - Ênfase4 4 2 3 3 4" xfId="26948" xr:uid="{BF3FE118-9219-4CF4-9119-8690825F2AB2}"/>
    <cellStyle name="40% - Ênfase4 4 2 3 4" xfId="6788" xr:uid="{83A7E7F9-8623-4491-8B1B-0559434ABC26}"/>
    <cellStyle name="40% - Ênfase4 4 2 3 4 2" xfId="18308" xr:uid="{E76A692C-B34A-4284-BD20-71852A20448D}"/>
    <cellStyle name="40% - Ênfase4 4 2 3 4 2 2" xfId="41348" xr:uid="{8CE4BD1E-7007-46F8-856C-077CDEC5A0A5}"/>
    <cellStyle name="40% - Ênfase4 4 2 3 4 3" xfId="29828" xr:uid="{A9B2F0D8-8B0A-424E-BA16-EA16DEB8E47A}"/>
    <cellStyle name="40% - Ênfase4 4 2 3 5" xfId="12548" xr:uid="{50CC93E9-6C50-4AF6-B629-2260BF0E33AC}"/>
    <cellStyle name="40% - Ênfase4 4 2 3 5 2" xfId="35588" xr:uid="{A4761E1C-89B6-40FE-9AEF-2EE88D0E50AD}"/>
    <cellStyle name="40% - Ênfase4 4 2 3 6" xfId="24068" xr:uid="{69F37EB1-59F4-432A-991E-B2D4200C223C}"/>
    <cellStyle name="40% - Ênfase4 4 2 4" xfId="1748" xr:uid="{C5C68FE5-B13E-4F68-9C5B-E37D7EBF2F1B}"/>
    <cellStyle name="40% - Ênfase4 4 2 4 2" xfId="4628" xr:uid="{30EFA5CC-0DAE-4E20-8A04-E3C66874CAC4}"/>
    <cellStyle name="40% - Ênfase4 4 2 4 2 2" xfId="10388" xr:uid="{988917CC-99F0-4312-A4F2-9F5490404C36}"/>
    <cellStyle name="40% - Ênfase4 4 2 4 2 2 2" xfId="21908" xr:uid="{FEA30BFB-DBF1-4012-ABFB-16F882D5641F}"/>
    <cellStyle name="40% - Ênfase4 4 2 4 2 2 2 2" xfId="44948" xr:uid="{94162D0E-92D7-41F7-A95C-AB9088E1E581}"/>
    <cellStyle name="40% - Ênfase4 4 2 4 2 2 3" xfId="33428" xr:uid="{E9CEB0C2-120B-496E-8A50-822F107B86B7}"/>
    <cellStyle name="40% - Ênfase4 4 2 4 2 3" xfId="16148" xr:uid="{E892AFCD-AA7F-4F9E-8901-6859B0A1116A}"/>
    <cellStyle name="40% - Ênfase4 4 2 4 2 3 2" xfId="39188" xr:uid="{9C130D7A-3E40-4B67-A9E7-66E3AE3BA264}"/>
    <cellStyle name="40% - Ênfase4 4 2 4 2 4" xfId="27668" xr:uid="{6B3FD0F5-3F8D-420C-81DC-D9B551E3A8C8}"/>
    <cellStyle name="40% - Ênfase4 4 2 4 3" xfId="7508" xr:uid="{D272354F-4F2E-4388-8E93-C8664F314A52}"/>
    <cellStyle name="40% - Ênfase4 4 2 4 3 2" xfId="19028" xr:uid="{8FBB6237-CA0C-4ED7-997D-2F4B376CA533}"/>
    <cellStyle name="40% - Ênfase4 4 2 4 3 2 2" xfId="42068" xr:uid="{0745D79D-71DB-4AB4-A61C-661DE79654C1}"/>
    <cellStyle name="40% - Ênfase4 4 2 4 3 3" xfId="30548" xr:uid="{DEB6D01C-2B91-4621-BC91-4A899DC510B8}"/>
    <cellStyle name="40% - Ênfase4 4 2 4 4" xfId="13268" xr:uid="{BAA1922D-A0F6-4518-8333-8E93D86111C4}"/>
    <cellStyle name="40% - Ênfase4 4 2 4 4 2" xfId="36308" xr:uid="{7BD17041-FBB7-4473-9152-3174F1B07C5B}"/>
    <cellStyle name="40% - Ênfase4 4 2 4 5" xfId="24788" xr:uid="{1ADF4FE8-3B5E-4E48-851E-6537650B1BD0}"/>
    <cellStyle name="40% - Ênfase4 4 2 5" xfId="3188" xr:uid="{88C33BC9-A749-4C96-A4FB-F1E8A4E0E440}"/>
    <cellStyle name="40% - Ênfase4 4 2 5 2" xfId="8948" xr:uid="{19FE0A35-9AED-485A-B623-124C359A483B}"/>
    <cellStyle name="40% - Ênfase4 4 2 5 2 2" xfId="20468" xr:uid="{6025683C-4B38-45EA-87D7-80D8BE72D4BC}"/>
    <cellStyle name="40% - Ênfase4 4 2 5 2 2 2" xfId="43508" xr:uid="{A11E5CFB-906F-403E-B06B-0D831A4DD399}"/>
    <cellStyle name="40% - Ênfase4 4 2 5 2 3" xfId="31988" xr:uid="{D12681DF-907A-4349-857B-3B6B0175B47E}"/>
    <cellStyle name="40% - Ênfase4 4 2 5 3" xfId="14708" xr:uid="{D7D17A19-1CF1-4734-A226-9AB5AAD07311}"/>
    <cellStyle name="40% - Ênfase4 4 2 5 3 2" xfId="37748" xr:uid="{5392FFD4-7968-4091-8A8B-267642277BEA}"/>
    <cellStyle name="40% - Ênfase4 4 2 5 4" xfId="26228" xr:uid="{A54C730B-3380-4E7A-902B-F288DB8F6515}"/>
    <cellStyle name="40% - Ênfase4 4 2 6" xfId="6068" xr:uid="{B4D4C306-6D4B-47E1-91E5-D9AAA3E0B53F}"/>
    <cellStyle name="40% - Ênfase4 4 2 6 2" xfId="17588" xr:uid="{6BEE6DE3-56A2-464F-8DEC-C314E616DCC6}"/>
    <cellStyle name="40% - Ênfase4 4 2 6 2 2" xfId="40628" xr:uid="{0256068C-4F44-456B-9141-F913B6CD14B1}"/>
    <cellStyle name="40% - Ênfase4 4 2 6 3" xfId="29108" xr:uid="{51376285-5142-4D7F-881B-084C1BAF5AA2}"/>
    <cellStyle name="40% - Ênfase4 4 2 7" xfId="11828" xr:uid="{A64F0CC8-D069-49DA-9453-C22ED2D1C912}"/>
    <cellStyle name="40% - Ênfase4 4 2 7 2" xfId="34868" xr:uid="{5E945EA4-1E49-45D5-A83D-FAE02526CADB}"/>
    <cellStyle name="40% - Ênfase4 4 2 8" xfId="23348" xr:uid="{C74186F3-301C-49E8-9336-EEF9B4EFBD12}"/>
    <cellStyle name="40% - Ênfase4 4 3" xfId="488" xr:uid="{9FDFEB12-8F1F-49C1-BF08-9AFC69D2FD02}"/>
    <cellStyle name="40% - Ênfase4 4 3 2" xfId="1208" xr:uid="{F6BD5BBE-DD02-4F16-A5BC-5613D1AD2DC0}"/>
    <cellStyle name="40% - Ênfase4 4 3 2 2" xfId="2648" xr:uid="{C056AFDA-DE9A-4B23-9717-31B7A268EBFB}"/>
    <cellStyle name="40% - Ênfase4 4 3 2 2 2" xfId="5528" xr:uid="{4FDB0624-095E-479E-8001-DCA6C68F9433}"/>
    <cellStyle name="40% - Ênfase4 4 3 2 2 2 2" xfId="11288" xr:uid="{E9410B41-CE5C-4093-B377-D90154810008}"/>
    <cellStyle name="40% - Ênfase4 4 3 2 2 2 2 2" xfId="22808" xr:uid="{0D4187A7-29B4-4C84-A5ED-0C28C110DFBD}"/>
    <cellStyle name="40% - Ênfase4 4 3 2 2 2 2 2 2" xfId="45848" xr:uid="{17F7C816-DF1D-4EF8-8739-7733FD8B4ADD}"/>
    <cellStyle name="40% - Ênfase4 4 3 2 2 2 2 3" xfId="34328" xr:uid="{CB8EB9C1-9DBD-483E-8DA5-03F90BA4099B}"/>
    <cellStyle name="40% - Ênfase4 4 3 2 2 2 3" xfId="17048" xr:uid="{20E024E1-98C8-452A-9E31-C4FE4EB5D241}"/>
    <cellStyle name="40% - Ênfase4 4 3 2 2 2 3 2" xfId="40088" xr:uid="{CE1CB9E2-68E5-4095-B7EA-E7CF3DC68E3A}"/>
    <cellStyle name="40% - Ênfase4 4 3 2 2 2 4" xfId="28568" xr:uid="{85524F9C-8CFB-432F-973B-0C7BCB19F123}"/>
    <cellStyle name="40% - Ênfase4 4 3 2 2 3" xfId="8408" xr:uid="{CF6177ED-3C2A-4BB8-9D6B-C192B3ECF0B6}"/>
    <cellStyle name="40% - Ênfase4 4 3 2 2 3 2" xfId="19928" xr:uid="{B8651402-B78C-4FD4-9FE7-4769FCEC3BE3}"/>
    <cellStyle name="40% - Ênfase4 4 3 2 2 3 2 2" xfId="42968" xr:uid="{8CA851AE-B9B0-4482-BA1A-AAA0C8096F72}"/>
    <cellStyle name="40% - Ênfase4 4 3 2 2 3 3" xfId="31448" xr:uid="{A69292C0-82BF-477B-8252-F7EAA6C6A0B7}"/>
    <cellStyle name="40% - Ênfase4 4 3 2 2 4" xfId="14168" xr:uid="{B9903331-6A18-4212-ACE3-29FED2BBB16F}"/>
    <cellStyle name="40% - Ênfase4 4 3 2 2 4 2" xfId="37208" xr:uid="{126F647E-39D3-4C75-B7A8-4125ECDE62D6}"/>
    <cellStyle name="40% - Ênfase4 4 3 2 2 5" xfId="25688" xr:uid="{5DAABA67-79D4-47FF-AEDF-CC71CDB8FFC1}"/>
    <cellStyle name="40% - Ênfase4 4 3 2 3" xfId="4088" xr:uid="{B215A670-216A-440F-80ED-C2374658A420}"/>
    <cellStyle name="40% - Ênfase4 4 3 2 3 2" xfId="9848" xr:uid="{031B32AE-137B-4189-A667-152320C7E246}"/>
    <cellStyle name="40% - Ênfase4 4 3 2 3 2 2" xfId="21368" xr:uid="{41D11BC6-7869-41F9-8667-10D26BBB7585}"/>
    <cellStyle name="40% - Ênfase4 4 3 2 3 2 2 2" xfId="44408" xr:uid="{C3FEEED8-C595-46F1-BE9A-61C9A72D8355}"/>
    <cellStyle name="40% - Ênfase4 4 3 2 3 2 3" xfId="32888" xr:uid="{403B2D3E-8D4E-4FCB-9A06-1516251E7FD1}"/>
    <cellStyle name="40% - Ênfase4 4 3 2 3 3" xfId="15608" xr:uid="{25D0631F-E1B2-4CF0-91F6-9A539C540567}"/>
    <cellStyle name="40% - Ênfase4 4 3 2 3 3 2" xfId="38648" xr:uid="{A9422280-E389-4E84-9402-A32E4C6102B9}"/>
    <cellStyle name="40% - Ênfase4 4 3 2 3 4" xfId="27128" xr:uid="{4A5A5B99-759C-461B-A149-88351A0F945D}"/>
    <cellStyle name="40% - Ênfase4 4 3 2 4" xfId="6968" xr:uid="{D6003333-3D4A-4A0B-8175-09932BE61A29}"/>
    <cellStyle name="40% - Ênfase4 4 3 2 4 2" xfId="18488" xr:uid="{C74E14EF-6E91-46DE-95CB-BA48B752F08D}"/>
    <cellStyle name="40% - Ênfase4 4 3 2 4 2 2" xfId="41528" xr:uid="{526D3E1E-0CC6-4B6B-923D-1B64193B27DC}"/>
    <cellStyle name="40% - Ênfase4 4 3 2 4 3" xfId="30008" xr:uid="{1D573C2C-4FF0-4F9B-B16C-8A9F6BBCCDCB}"/>
    <cellStyle name="40% - Ênfase4 4 3 2 5" xfId="12728" xr:uid="{D7A1C5D4-5C59-4D58-A781-8ADE082E85C4}"/>
    <cellStyle name="40% - Ênfase4 4 3 2 5 2" xfId="35768" xr:uid="{8F3E27D5-9D6D-4434-9329-3E662E064507}"/>
    <cellStyle name="40% - Ênfase4 4 3 2 6" xfId="24248" xr:uid="{75B1A7C3-89F0-4981-8FAF-F7985ACB9B01}"/>
    <cellStyle name="40% - Ênfase4 4 3 3" xfId="1928" xr:uid="{E2B33217-CC8B-427F-8BD7-7B6E8B60C254}"/>
    <cellStyle name="40% - Ênfase4 4 3 3 2" xfId="4808" xr:uid="{0B72DF35-46B8-46C8-B508-1713A81D2E64}"/>
    <cellStyle name="40% - Ênfase4 4 3 3 2 2" xfId="10568" xr:uid="{F8B2EBCA-AECB-4F2A-8D36-4D96007A482B}"/>
    <cellStyle name="40% - Ênfase4 4 3 3 2 2 2" xfId="22088" xr:uid="{4C54CAE4-7119-4AD1-B7BC-894CAB42F519}"/>
    <cellStyle name="40% - Ênfase4 4 3 3 2 2 2 2" xfId="45128" xr:uid="{25D32CF0-7F01-4098-A39F-48878E0A860B}"/>
    <cellStyle name="40% - Ênfase4 4 3 3 2 2 3" xfId="33608" xr:uid="{AE6669C8-B558-49E4-826E-39D441BEF55E}"/>
    <cellStyle name="40% - Ênfase4 4 3 3 2 3" xfId="16328" xr:uid="{68EA918B-FB7B-44A7-AC6B-CB866C7A93AB}"/>
    <cellStyle name="40% - Ênfase4 4 3 3 2 3 2" xfId="39368" xr:uid="{300B90B5-21F7-4D2B-BEE8-C82567668B48}"/>
    <cellStyle name="40% - Ênfase4 4 3 3 2 4" xfId="27848" xr:uid="{D6585225-CB4B-4420-8A24-F7320AFA22A0}"/>
    <cellStyle name="40% - Ênfase4 4 3 3 3" xfId="7688" xr:uid="{648004D3-00C7-4506-9601-B2FB96B021D1}"/>
    <cellStyle name="40% - Ênfase4 4 3 3 3 2" xfId="19208" xr:uid="{5D7388EC-8995-4084-BD03-37FEA72106E8}"/>
    <cellStyle name="40% - Ênfase4 4 3 3 3 2 2" xfId="42248" xr:uid="{3E029565-F8AA-44D4-A330-34067662B6A6}"/>
    <cellStyle name="40% - Ênfase4 4 3 3 3 3" xfId="30728" xr:uid="{4FCF1A2F-ACA5-4251-B788-885C8F7B8E33}"/>
    <cellStyle name="40% - Ênfase4 4 3 3 4" xfId="13448" xr:uid="{77DEAB65-916A-4707-A2C6-3025B79289B8}"/>
    <cellStyle name="40% - Ênfase4 4 3 3 4 2" xfId="36488" xr:uid="{7E452189-13FA-4267-9081-FF33EF4E8BD5}"/>
    <cellStyle name="40% - Ênfase4 4 3 3 5" xfId="24968" xr:uid="{A842BBF4-3E07-4BE9-98EE-7642C6228BCB}"/>
    <cellStyle name="40% - Ênfase4 4 3 4" xfId="3368" xr:uid="{553C7632-F4DC-4C13-9DD7-A0B1692E7300}"/>
    <cellStyle name="40% - Ênfase4 4 3 4 2" xfId="9128" xr:uid="{26F79DBA-970C-4936-9757-F6BC1BA7D160}"/>
    <cellStyle name="40% - Ênfase4 4 3 4 2 2" xfId="20648" xr:uid="{ECD0DA1C-BF52-4963-B175-184A9BF72AEC}"/>
    <cellStyle name="40% - Ênfase4 4 3 4 2 2 2" xfId="43688" xr:uid="{EC16B426-B36A-4050-AFF7-5FDA1053D1E2}"/>
    <cellStyle name="40% - Ênfase4 4 3 4 2 3" xfId="32168" xr:uid="{F12C393B-8509-4F3E-ABA5-862EF0F7AD6D}"/>
    <cellStyle name="40% - Ênfase4 4 3 4 3" xfId="14888" xr:uid="{04E8290F-3D42-45DA-869D-7709FD191FA0}"/>
    <cellStyle name="40% - Ênfase4 4 3 4 3 2" xfId="37928" xr:uid="{AA2EE2E7-2FF7-4383-8641-B3868C8FC4E6}"/>
    <cellStyle name="40% - Ênfase4 4 3 4 4" xfId="26408" xr:uid="{CBF9FE5F-ADD9-41D9-BC44-BA2F869611F5}"/>
    <cellStyle name="40% - Ênfase4 4 3 5" xfId="6248" xr:uid="{D1A36038-5BC7-44B2-91D4-CA1225D71551}"/>
    <cellStyle name="40% - Ênfase4 4 3 5 2" xfId="17768" xr:uid="{6B12EE9C-75C9-4D0E-81D5-8170D4370A9C}"/>
    <cellStyle name="40% - Ênfase4 4 3 5 2 2" xfId="40808" xr:uid="{07E9D2B3-275A-4EDE-B824-AA88785998C4}"/>
    <cellStyle name="40% - Ênfase4 4 3 5 3" xfId="29288" xr:uid="{343926FB-927A-4BF8-A91F-7FAF7CB58B2E}"/>
    <cellStyle name="40% - Ênfase4 4 3 6" xfId="12008" xr:uid="{50116709-A441-4AEF-8441-5D6DA51C6733}"/>
    <cellStyle name="40% - Ênfase4 4 3 6 2" xfId="35048" xr:uid="{36F1721A-F111-44CD-90F4-7072EE018640}"/>
    <cellStyle name="40% - Ênfase4 4 3 7" xfId="23528" xr:uid="{E8F8D0F4-6594-42FC-88F2-AAED27F1EAA4}"/>
    <cellStyle name="40% - Ênfase4 4 4" xfId="848" xr:uid="{086B535D-0140-49CE-B0B6-D5B285AC963B}"/>
    <cellStyle name="40% - Ênfase4 4 4 2" xfId="2288" xr:uid="{2AB4C383-3F3A-4164-A777-D50A735BD064}"/>
    <cellStyle name="40% - Ênfase4 4 4 2 2" xfId="5168" xr:uid="{63FC5CE0-774A-4A0A-8216-A791CAA531E3}"/>
    <cellStyle name="40% - Ênfase4 4 4 2 2 2" xfId="10928" xr:uid="{9D778086-EF18-49C5-9B57-2BF7C50D7F1A}"/>
    <cellStyle name="40% - Ênfase4 4 4 2 2 2 2" xfId="22448" xr:uid="{958E26C9-D2B4-4BF9-BBB2-948142BFDA84}"/>
    <cellStyle name="40% - Ênfase4 4 4 2 2 2 2 2" xfId="45488" xr:uid="{1A404E48-435F-493B-9C7D-37BDC569B000}"/>
    <cellStyle name="40% - Ênfase4 4 4 2 2 2 3" xfId="33968" xr:uid="{A0E3307B-8650-4934-A849-1E791A11362D}"/>
    <cellStyle name="40% - Ênfase4 4 4 2 2 3" xfId="16688" xr:uid="{BD217425-0035-4BED-9F80-977774A2046D}"/>
    <cellStyle name="40% - Ênfase4 4 4 2 2 3 2" xfId="39728" xr:uid="{77C65D05-EB16-4EE2-BBC9-DAD9F6F04256}"/>
    <cellStyle name="40% - Ênfase4 4 4 2 2 4" xfId="28208" xr:uid="{F110D736-D92D-4DA7-BDA1-4D7544473D70}"/>
    <cellStyle name="40% - Ênfase4 4 4 2 3" xfId="8048" xr:uid="{76921758-74A8-403B-ACBD-303B17FA0C17}"/>
    <cellStyle name="40% - Ênfase4 4 4 2 3 2" xfId="19568" xr:uid="{909F2A97-E714-4785-8924-2B445C881F4F}"/>
    <cellStyle name="40% - Ênfase4 4 4 2 3 2 2" xfId="42608" xr:uid="{958E5FD7-F03E-48DD-B2A4-72C1CB98B2A7}"/>
    <cellStyle name="40% - Ênfase4 4 4 2 3 3" xfId="31088" xr:uid="{2515104D-B430-4016-84DC-3F97BE5482A3}"/>
    <cellStyle name="40% - Ênfase4 4 4 2 4" xfId="13808" xr:uid="{3C5FF17F-B77E-4055-A546-699E6DE0BDEE}"/>
    <cellStyle name="40% - Ênfase4 4 4 2 4 2" xfId="36848" xr:uid="{79209F27-DE30-4DB0-9B9D-5E2047EF7C6D}"/>
    <cellStyle name="40% - Ênfase4 4 4 2 5" xfId="25328" xr:uid="{7A524704-7AB9-4458-9704-7725312C30F4}"/>
    <cellStyle name="40% - Ênfase4 4 4 3" xfId="3728" xr:uid="{55AA7CAC-CE1C-4304-922A-F1EB1242F620}"/>
    <cellStyle name="40% - Ênfase4 4 4 3 2" xfId="9488" xr:uid="{74D95AB6-40CD-477F-8787-C5E94687A68B}"/>
    <cellStyle name="40% - Ênfase4 4 4 3 2 2" xfId="21008" xr:uid="{1554F11E-447C-4E38-BA6F-6A01B9985E9B}"/>
    <cellStyle name="40% - Ênfase4 4 4 3 2 2 2" xfId="44048" xr:uid="{82DC3C1E-B385-41E0-B9D8-3BFA5004ADBE}"/>
    <cellStyle name="40% - Ênfase4 4 4 3 2 3" xfId="32528" xr:uid="{D4BCF2F2-0D3A-421F-89EE-4FCE4ACA5067}"/>
    <cellStyle name="40% - Ênfase4 4 4 3 3" xfId="15248" xr:uid="{6506ECEC-8312-4019-89C1-F65ED63BADFD}"/>
    <cellStyle name="40% - Ênfase4 4 4 3 3 2" xfId="38288" xr:uid="{A664A47F-94C7-4DEC-8297-297F90D26F9E}"/>
    <cellStyle name="40% - Ênfase4 4 4 3 4" xfId="26768" xr:uid="{512F4C9D-16D1-4714-8890-CE935B660D7D}"/>
    <cellStyle name="40% - Ênfase4 4 4 4" xfId="6608" xr:uid="{A2132F5F-4F18-4FCA-B032-A998864A67A2}"/>
    <cellStyle name="40% - Ênfase4 4 4 4 2" xfId="18128" xr:uid="{C91B19C9-3A35-40E6-A741-9F60FCACD341}"/>
    <cellStyle name="40% - Ênfase4 4 4 4 2 2" xfId="41168" xr:uid="{EBE614A0-6745-404D-A7B1-D044B415FE76}"/>
    <cellStyle name="40% - Ênfase4 4 4 4 3" xfId="29648" xr:uid="{F6A1B925-E746-44B1-8C4E-70B64BC020EE}"/>
    <cellStyle name="40% - Ênfase4 4 4 5" xfId="12368" xr:uid="{7B4CDFCD-8485-479D-A9EC-01A10EB1C095}"/>
    <cellStyle name="40% - Ênfase4 4 4 5 2" xfId="35408" xr:uid="{4A17A365-177F-4990-B088-42E7501B925B}"/>
    <cellStyle name="40% - Ênfase4 4 4 6" xfId="23888" xr:uid="{7DF08BA2-F7A1-48C7-B2D9-3D0D17AA87FD}"/>
    <cellStyle name="40% - Ênfase4 4 5" xfId="1568" xr:uid="{4722B00D-7ACC-4F27-97DA-E22573765EFD}"/>
    <cellStyle name="40% - Ênfase4 4 5 2" xfId="4448" xr:uid="{68262DD3-01BF-4538-8740-EDC4ADB806BD}"/>
    <cellStyle name="40% - Ênfase4 4 5 2 2" xfId="10208" xr:uid="{5DAF349E-D04D-4BE1-9AAA-FC7411D9D4F8}"/>
    <cellStyle name="40% - Ênfase4 4 5 2 2 2" xfId="21728" xr:uid="{DD5C0633-672E-4DDA-A77F-5E9E0DBB3728}"/>
    <cellStyle name="40% - Ênfase4 4 5 2 2 2 2" xfId="44768" xr:uid="{0A4594F8-9ECE-442C-B1FA-9012C608D257}"/>
    <cellStyle name="40% - Ênfase4 4 5 2 2 3" xfId="33248" xr:uid="{8CBA11E9-104C-4473-8451-58157CB9CB0D}"/>
    <cellStyle name="40% - Ênfase4 4 5 2 3" xfId="15968" xr:uid="{AA38BAA0-4EF1-4D35-B182-BC6DAE1DF812}"/>
    <cellStyle name="40% - Ênfase4 4 5 2 3 2" xfId="39008" xr:uid="{A8DE7BCE-A2FD-452E-B397-E9EFA2ECEA80}"/>
    <cellStyle name="40% - Ênfase4 4 5 2 4" xfId="27488" xr:uid="{6DDA8B0B-66FF-49EC-98AA-22BA05360822}"/>
    <cellStyle name="40% - Ênfase4 4 5 3" xfId="7328" xr:uid="{EFD94F4A-FCA6-4CA4-9AAB-246B89083477}"/>
    <cellStyle name="40% - Ênfase4 4 5 3 2" xfId="18848" xr:uid="{456B95BB-7D5D-44B7-BDFA-BFCC304DE90C}"/>
    <cellStyle name="40% - Ênfase4 4 5 3 2 2" xfId="41888" xr:uid="{C77F7267-EB8B-430A-A887-502EF157E42A}"/>
    <cellStyle name="40% - Ênfase4 4 5 3 3" xfId="30368" xr:uid="{75AAC58B-8935-4193-A6D3-47B899467C22}"/>
    <cellStyle name="40% - Ênfase4 4 5 4" xfId="13088" xr:uid="{B05A4F7C-15B6-4DB4-8D6F-3922B878AE91}"/>
    <cellStyle name="40% - Ênfase4 4 5 4 2" xfId="36128" xr:uid="{48093F23-19EB-494B-B30E-C1084F31430C}"/>
    <cellStyle name="40% - Ênfase4 4 5 5" xfId="24608" xr:uid="{29DABD05-2134-49EB-A99A-766FA133018C}"/>
    <cellStyle name="40% - Ênfase4 4 6" xfId="3008" xr:uid="{21151E31-3F34-452F-9318-CE1843DCAF99}"/>
    <cellStyle name="40% - Ênfase4 4 6 2" xfId="8768" xr:uid="{F4D83577-047A-41B4-8F41-8144BCD6920A}"/>
    <cellStyle name="40% - Ênfase4 4 6 2 2" xfId="20288" xr:uid="{2C62EF01-2D96-4586-A7CB-DA096B7B20D5}"/>
    <cellStyle name="40% - Ênfase4 4 6 2 2 2" xfId="43328" xr:uid="{D8686827-BC46-437B-8F3D-80950B71BF2C}"/>
    <cellStyle name="40% - Ênfase4 4 6 2 3" xfId="31808" xr:uid="{90B3E3C9-017A-4F4E-A890-16F1F8602B28}"/>
    <cellStyle name="40% - Ênfase4 4 6 3" xfId="14528" xr:uid="{AB184873-FEFA-46B4-BA45-F48DA9B9CDE4}"/>
    <cellStyle name="40% - Ênfase4 4 6 3 2" xfId="37568" xr:uid="{4DCBDC94-CCA4-40B3-AA8E-6C7177D01821}"/>
    <cellStyle name="40% - Ênfase4 4 6 4" xfId="26048" xr:uid="{476892D9-A9E5-436A-A277-7FE4372779E3}"/>
    <cellStyle name="40% - Ênfase4 4 7" xfId="5888" xr:uid="{E550063B-0E32-4BCD-827A-C01E0579A282}"/>
    <cellStyle name="40% - Ênfase4 4 7 2" xfId="17408" xr:uid="{9D6446AD-ADD4-4AB1-B665-12D49E53CE2E}"/>
    <cellStyle name="40% - Ênfase4 4 7 2 2" xfId="40448" xr:uid="{3EDC9633-C939-4610-A385-0755E24B7C44}"/>
    <cellStyle name="40% - Ênfase4 4 7 3" xfId="28928" xr:uid="{646E6401-6EE1-46C9-82AA-3C505CF7D748}"/>
    <cellStyle name="40% - Ênfase4 4 8" xfId="11648" xr:uid="{CF8E41F3-C15C-4CC0-99F9-E9A76CE9D2D1}"/>
    <cellStyle name="40% - Ênfase4 4 8 2" xfId="34688" xr:uid="{489CF739-95F5-4AB0-BD19-2E62ACB4AA44}"/>
    <cellStyle name="40% - Ênfase4 4 9" xfId="23168" xr:uid="{DCBABA16-066A-40BC-9B29-108062184F2D}"/>
    <cellStyle name="40% - Ênfase4 5" xfId="218" xr:uid="{580E3B61-77FC-4CFA-9552-5D81E923D640}"/>
    <cellStyle name="40% - Ênfase4 5 2" xfId="578" xr:uid="{E3824E2E-C051-4715-91B2-686B768E6087}"/>
    <cellStyle name="40% - Ênfase4 5 2 2" xfId="1298" xr:uid="{1A30DCEE-5311-4138-96C0-C6E2D67B207C}"/>
    <cellStyle name="40% - Ênfase4 5 2 2 2" xfId="2738" xr:uid="{6D2ACAAB-0EBC-47F1-84FF-345BB93E8BA4}"/>
    <cellStyle name="40% - Ênfase4 5 2 2 2 2" xfId="5618" xr:uid="{978B140E-6F78-4F8B-9714-4A6FEA69DA2A}"/>
    <cellStyle name="40% - Ênfase4 5 2 2 2 2 2" xfId="11378" xr:uid="{18ECEB21-4BB8-428F-831D-517A78E7110D}"/>
    <cellStyle name="40% - Ênfase4 5 2 2 2 2 2 2" xfId="22898" xr:uid="{939987DE-58C3-4034-A6C4-9AB18AB448DB}"/>
    <cellStyle name="40% - Ênfase4 5 2 2 2 2 2 2 2" xfId="45938" xr:uid="{15AA287D-1331-4D32-B6B4-0C50EF1B2DFD}"/>
    <cellStyle name="40% - Ênfase4 5 2 2 2 2 2 3" xfId="34418" xr:uid="{E25DDA5B-4745-4C06-9906-07F7133A2ABA}"/>
    <cellStyle name="40% - Ênfase4 5 2 2 2 2 3" xfId="17138" xr:uid="{A2988B3E-CFB9-4DD4-9607-7D6ECFB22C9C}"/>
    <cellStyle name="40% - Ênfase4 5 2 2 2 2 3 2" xfId="40178" xr:uid="{ADC79B2D-A853-489C-965C-B488FECDBD66}"/>
    <cellStyle name="40% - Ênfase4 5 2 2 2 2 4" xfId="28658" xr:uid="{BB145ED8-3F81-45EE-9904-AC8E6C522269}"/>
    <cellStyle name="40% - Ênfase4 5 2 2 2 3" xfId="8498" xr:uid="{88CB3CDB-795A-4854-86B0-43ED59A93048}"/>
    <cellStyle name="40% - Ênfase4 5 2 2 2 3 2" xfId="20018" xr:uid="{8869853D-8212-4E32-8FFF-30F28FBD046A}"/>
    <cellStyle name="40% - Ênfase4 5 2 2 2 3 2 2" xfId="43058" xr:uid="{0B9FAD94-506D-4FDB-9665-75E6E13CE9DD}"/>
    <cellStyle name="40% - Ênfase4 5 2 2 2 3 3" xfId="31538" xr:uid="{5C9CB768-74E9-47F2-9FCB-C3F64020166A}"/>
    <cellStyle name="40% - Ênfase4 5 2 2 2 4" xfId="14258" xr:uid="{FD16C63E-DB90-4DA8-9819-A9FD462BC01B}"/>
    <cellStyle name="40% - Ênfase4 5 2 2 2 4 2" xfId="37298" xr:uid="{FE48F349-4CA7-42C2-8BB1-142EA97759D1}"/>
    <cellStyle name="40% - Ênfase4 5 2 2 2 5" xfId="25778" xr:uid="{B31CD9B8-6D9B-4CA7-A7D5-4AD087B01B17}"/>
    <cellStyle name="40% - Ênfase4 5 2 2 3" xfId="4178" xr:uid="{521E0776-F362-4369-956E-59F1455583B2}"/>
    <cellStyle name="40% - Ênfase4 5 2 2 3 2" xfId="9938" xr:uid="{079F15AD-8CC4-434F-9229-FE3B58F177A3}"/>
    <cellStyle name="40% - Ênfase4 5 2 2 3 2 2" xfId="21458" xr:uid="{32E85713-B9BB-4C65-88E3-6650DD07DFC1}"/>
    <cellStyle name="40% - Ênfase4 5 2 2 3 2 2 2" xfId="44498" xr:uid="{7BD4340D-9425-448B-888E-96BACB40A8D0}"/>
    <cellStyle name="40% - Ênfase4 5 2 2 3 2 3" xfId="32978" xr:uid="{B0D15292-6447-4DDB-BA38-13F4113DB9AF}"/>
    <cellStyle name="40% - Ênfase4 5 2 2 3 3" xfId="15698" xr:uid="{4F09269B-C43D-4758-BA9C-4192D5301438}"/>
    <cellStyle name="40% - Ênfase4 5 2 2 3 3 2" xfId="38738" xr:uid="{A5DB0376-AB55-4957-820C-9A715DD12A59}"/>
    <cellStyle name="40% - Ênfase4 5 2 2 3 4" xfId="27218" xr:uid="{455590CF-977E-4AFB-B1CF-DCC925D401C1}"/>
    <cellStyle name="40% - Ênfase4 5 2 2 4" xfId="7058" xr:uid="{6E386582-BEFF-4DFF-B06F-FCE7428C2B0D}"/>
    <cellStyle name="40% - Ênfase4 5 2 2 4 2" xfId="18578" xr:uid="{F623C870-326D-4BE6-9DDB-E4AEE08B5030}"/>
    <cellStyle name="40% - Ênfase4 5 2 2 4 2 2" xfId="41618" xr:uid="{D8052071-CF86-4C4B-8344-A56B527133D3}"/>
    <cellStyle name="40% - Ênfase4 5 2 2 4 3" xfId="30098" xr:uid="{5EBEB595-6C70-4B11-AFE1-4904A9165E32}"/>
    <cellStyle name="40% - Ênfase4 5 2 2 5" xfId="12818" xr:uid="{EA1B98A8-5965-47B6-845B-2B311A13B906}"/>
    <cellStyle name="40% - Ênfase4 5 2 2 5 2" xfId="35858" xr:uid="{AFA7ABE1-50F6-480E-AE77-E3EE3CE1018B}"/>
    <cellStyle name="40% - Ênfase4 5 2 2 6" xfId="24338" xr:uid="{612A2BB2-B976-477C-9BCA-8D8CD69259B6}"/>
    <cellStyle name="40% - Ênfase4 5 2 3" xfId="2018" xr:uid="{91810CF2-C9DA-465B-8065-7286750CDEB2}"/>
    <cellStyle name="40% - Ênfase4 5 2 3 2" xfId="4898" xr:uid="{BE219C84-03AF-43C7-9ADC-693650D01D03}"/>
    <cellStyle name="40% - Ênfase4 5 2 3 2 2" xfId="10658" xr:uid="{A2C97C3C-1D2C-4CAD-A7AC-4D1395C32DF7}"/>
    <cellStyle name="40% - Ênfase4 5 2 3 2 2 2" xfId="22178" xr:uid="{DDC02D10-F0BE-497D-B686-4A618A160229}"/>
    <cellStyle name="40% - Ênfase4 5 2 3 2 2 2 2" xfId="45218" xr:uid="{5035A9E7-D1DE-4743-A581-BF1B29336312}"/>
    <cellStyle name="40% - Ênfase4 5 2 3 2 2 3" xfId="33698" xr:uid="{ABBA2498-F9E1-4728-B64D-719FAC9E1B01}"/>
    <cellStyle name="40% - Ênfase4 5 2 3 2 3" xfId="16418" xr:uid="{18686FAB-706C-4F3E-87DE-E5805D934658}"/>
    <cellStyle name="40% - Ênfase4 5 2 3 2 3 2" xfId="39458" xr:uid="{39D6F5AB-2D48-4C6E-BB56-C7ECD46D5097}"/>
    <cellStyle name="40% - Ênfase4 5 2 3 2 4" xfId="27938" xr:uid="{136E27AE-03AD-44C5-AFFC-641119E7E00D}"/>
    <cellStyle name="40% - Ênfase4 5 2 3 3" xfId="7778" xr:uid="{FFDAE1B0-F2F9-415C-9219-151F06E7435D}"/>
    <cellStyle name="40% - Ênfase4 5 2 3 3 2" xfId="19298" xr:uid="{CF9CB0B4-F3B4-4498-B4F0-39B4C80824A7}"/>
    <cellStyle name="40% - Ênfase4 5 2 3 3 2 2" xfId="42338" xr:uid="{A7CD5953-FBCE-4C03-9785-3350C271C546}"/>
    <cellStyle name="40% - Ênfase4 5 2 3 3 3" xfId="30818" xr:uid="{68DCC318-52EC-4B5C-9174-401B5A9354A1}"/>
    <cellStyle name="40% - Ênfase4 5 2 3 4" xfId="13538" xr:uid="{D0AE1EA0-0CFC-41B4-BC80-6B7A6815CD13}"/>
    <cellStyle name="40% - Ênfase4 5 2 3 4 2" xfId="36578" xr:uid="{21067115-F4EF-4BD5-9985-D975375300F4}"/>
    <cellStyle name="40% - Ênfase4 5 2 3 5" xfId="25058" xr:uid="{90B7E8F8-CC9A-4C5E-B16A-93DA8E8B110F}"/>
    <cellStyle name="40% - Ênfase4 5 2 4" xfId="3458" xr:uid="{AFA41581-2527-4253-87BE-5C2AC842145A}"/>
    <cellStyle name="40% - Ênfase4 5 2 4 2" xfId="9218" xr:uid="{47DFAB9F-8D85-43BA-BD40-920A86E5D9DB}"/>
    <cellStyle name="40% - Ênfase4 5 2 4 2 2" xfId="20738" xr:uid="{070E54B7-1802-458C-926B-246D844012DC}"/>
    <cellStyle name="40% - Ênfase4 5 2 4 2 2 2" xfId="43778" xr:uid="{424F105E-7BC5-47B9-B4DB-C7A89F1AA94D}"/>
    <cellStyle name="40% - Ênfase4 5 2 4 2 3" xfId="32258" xr:uid="{AC0D9585-62D0-4454-8D02-BBBE186E2819}"/>
    <cellStyle name="40% - Ênfase4 5 2 4 3" xfId="14978" xr:uid="{A72D2499-30A4-49E3-8D5D-2DFB01BD8171}"/>
    <cellStyle name="40% - Ênfase4 5 2 4 3 2" xfId="38018" xr:uid="{1412A024-65FC-47F0-A5EE-74617C9FCFF6}"/>
    <cellStyle name="40% - Ênfase4 5 2 4 4" xfId="26498" xr:uid="{9FA937C2-C8A9-40D4-9203-C97BE35A7277}"/>
    <cellStyle name="40% - Ênfase4 5 2 5" xfId="6338" xr:uid="{FD008411-FB92-4372-B428-FD9D4D05CC95}"/>
    <cellStyle name="40% - Ênfase4 5 2 5 2" xfId="17858" xr:uid="{08B6CD29-B408-49D5-A893-41C709B0FB3B}"/>
    <cellStyle name="40% - Ênfase4 5 2 5 2 2" xfId="40898" xr:uid="{42856169-5105-414F-BBC8-2529ED660D71}"/>
    <cellStyle name="40% - Ênfase4 5 2 5 3" xfId="29378" xr:uid="{548C428B-AFC3-422B-9B70-E0F3AFF223C0}"/>
    <cellStyle name="40% - Ênfase4 5 2 6" xfId="12098" xr:uid="{CFAD0126-68C4-454B-8A30-C1FD1AAAC839}"/>
    <cellStyle name="40% - Ênfase4 5 2 6 2" xfId="35138" xr:uid="{54D79A34-A179-4959-8E27-A69CE5F5F767}"/>
    <cellStyle name="40% - Ênfase4 5 2 7" xfId="23618" xr:uid="{C2B0A7CB-4E2F-4FC2-B9BE-A794CEE93E88}"/>
    <cellStyle name="40% - Ênfase4 5 3" xfId="938" xr:uid="{E9482CF9-A0EF-431F-BE21-2F146237C5CE}"/>
    <cellStyle name="40% - Ênfase4 5 3 2" xfId="2378" xr:uid="{F4DD857B-82B1-470F-9BB8-3D7952A0226A}"/>
    <cellStyle name="40% - Ênfase4 5 3 2 2" xfId="5258" xr:uid="{63754FEE-CA5A-4783-86E4-E909E2306C65}"/>
    <cellStyle name="40% - Ênfase4 5 3 2 2 2" xfId="11018" xr:uid="{FAC6B62D-3440-4A86-843F-2BFA9CA35E88}"/>
    <cellStyle name="40% - Ênfase4 5 3 2 2 2 2" xfId="22538" xr:uid="{0CA67528-3AB5-4F36-A392-539F5E0C06E3}"/>
    <cellStyle name="40% - Ênfase4 5 3 2 2 2 2 2" xfId="45578" xr:uid="{377446A5-E5BE-47C9-BAED-DD9173C7C353}"/>
    <cellStyle name="40% - Ênfase4 5 3 2 2 2 3" xfId="34058" xr:uid="{29ADAF5E-5ED5-470F-862B-E52D688E6B3E}"/>
    <cellStyle name="40% - Ênfase4 5 3 2 2 3" xfId="16778" xr:uid="{2DB223AC-ABF7-4B39-826E-04A63CFA9527}"/>
    <cellStyle name="40% - Ênfase4 5 3 2 2 3 2" xfId="39818" xr:uid="{33236407-7D84-4712-9614-84CD609F5620}"/>
    <cellStyle name="40% - Ênfase4 5 3 2 2 4" xfId="28298" xr:uid="{7C39FB91-1759-4029-A73B-C3991206C891}"/>
    <cellStyle name="40% - Ênfase4 5 3 2 3" xfId="8138" xr:uid="{E31C4A0D-F872-4FAA-902C-B88EC3E1835D}"/>
    <cellStyle name="40% - Ênfase4 5 3 2 3 2" xfId="19658" xr:uid="{18212F4C-335A-4C88-9228-AE69ED2E1616}"/>
    <cellStyle name="40% - Ênfase4 5 3 2 3 2 2" xfId="42698" xr:uid="{4307906C-30B1-45CB-9B6B-1DC9739D722E}"/>
    <cellStyle name="40% - Ênfase4 5 3 2 3 3" xfId="31178" xr:uid="{72168A6B-830F-4212-AD11-1652EF60CC9C}"/>
    <cellStyle name="40% - Ênfase4 5 3 2 4" xfId="13898" xr:uid="{AD47AEEF-D060-4D73-8E25-18C0A75FB9AA}"/>
    <cellStyle name="40% - Ênfase4 5 3 2 4 2" xfId="36938" xr:uid="{E13C0C99-FBEC-4A64-8F11-B4E507F967A2}"/>
    <cellStyle name="40% - Ênfase4 5 3 2 5" xfId="25418" xr:uid="{9DAC933B-FADE-48F9-9D18-9366F96FDDD3}"/>
    <cellStyle name="40% - Ênfase4 5 3 3" xfId="3818" xr:uid="{552A56B2-3CE0-47FC-96B3-F45F30A5B532}"/>
    <cellStyle name="40% - Ênfase4 5 3 3 2" xfId="9578" xr:uid="{39261A37-378D-43C6-ACAB-11FD041D2D43}"/>
    <cellStyle name="40% - Ênfase4 5 3 3 2 2" xfId="21098" xr:uid="{513CE271-D123-4890-842C-1F8DF7DD313F}"/>
    <cellStyle name="40% - Ênfase4 5 3 3 2 2 2" xfId="44138" xr:uid="{D1DDB04B-359E-40D0-8029-CAE798CBA579}"/>
    <cellStyle name="40% - Ênfase4 5 3 3 2 3" xfId="32618" xr:uid="{71658536-51A3-4510-8BBD-4E4284A9B921}"/>
    <cellStyle name="40% - Ênfase4 5 3 3 3" xfId="15338" xr:uid="{9293D429-DA2C-41E0-9092-78B4C7C7E55F}"/>
    <cellStyle name="40% - Ênfase4 5 3 3 3 2" xfId="38378" xr:uid="{468A193E-AE7C-4D05-8034-DBA30077CD44}"/>
    <cellStyle name="40% - Ênfase4 5 3 3 4" xfId="26858" xr:uid="{2B6E79F5-D49E-4880-97DA-A207DAAF79AB}"/>
    <cellStyle name="40% - Ênfase4 5 3 4" xfId="6698" xr:uid="{85FD73D1-95CE-4BE6-B063-224533A2EB3F}"/>
    <cellStyle name="40% - Ênfase4 5 3 4 2" xfId="18218" xr:uid="{0DB82F40-F4E7-45DD-8593-AD4BDAA016AA}"/>
    <cellStyle name="40% - Ênfase4 5 3 4 2 2" xfId="41258" xr:uid="{4776C267-17D9-4DD2-ABD7-E2BF9BE16CCD}"/>
    <cellStyle name="40% - Ênfase4 5 3 4 3" xfId="29738" xr:uid="{7C7C2FEA-21DE-4DC0-B295-1DAE87FC3127}"/>
    <cellStyle name="40% - Ênfase4 5 3 5" xfId="12458" xr:uid="{A4BCE082-C805-45A1-B5A3-5C8CAD6ECBDF}"/>
    <cellStyle name="40% - Ênfase4 5 3 5 2" xfId="35498" xr:uid="{BB377E92-E210-49AC-ACD4-9FC1CC1BC702}"/>
    <cellStyle name="40% - Ênfase4 5 3 6" xfId="23978" xr:uid="{B4A2BE69-8E15-4BBF-B2AC-82BF337D3268}"/>
    <cellStyle name="40% - Ênfase4 5 4" xfId="1658" xr:uid="{C58E8A49-2B7F-4CD6-8CF4-DDFCDBC22838}"/>
    <cellStyle name="40% - Ênfase4 5 4 2" xfId="4538" xr:uid="{0E1C10F8-54DE-401C-AD89-515143EA2D8B}"/>
    <cellStyle name="40% - Ênfase4 5 4 2 2" xfId="10298" xr:uid="{AD645622-7514-4744-B1B6-B3FFEBCD0D9C}"/>
    <cellStyle name="40% - Ênfase4 5 4 2 2 2" xfId="21818" xr:uid="{14CD0BC0-3127-4F84-A51E-F77BFCA78169}"/>
    <cellStyle name="40% - Ênfase4 5 4 2 2 2 2" xfId="44858" xr:uid="{E238C05B-6252-4B5E-B071-1618E5996969}"/>
    <cellStyle name="40% - Ênfase4 5 4 2 2 3" xfId="33338" xr:uid="{FF9DF2AA-E09A-4C1D-9B0B-80FE0FE9967C}"/>
    <cellStyle name="40% - Ênfase4 5 4 2 3" xfId="16058" xr:uid="{392FC51F-FB27-4B52-82C1-F49B1FC32BEF}"/>
    <cellStyle name="40% - Ênfase4 5 4 2 3 2" xfId="39098" xr:uid="{26D9BDE0-DFB6-47F5-8D90-7F9DF4800E52}"/>
    <cellStyle name="40% - Ênfase4 5 4 2 4" xfId="27578" xr:uid="{26727C6E-6BCE-4B87-8590-8A037EF455BC}"/>
    <cellStyle name="40% - Ênfase4 5 4 3" xfId="7418" xr:uid="{5DB359F9-F0F9-4D03-9A71-ED984E3F6D5C}"/>
    <cellStyle name="40% - Ênfase4 5 4 3 2" xfId="18938" xr:uid="{8FE3868B-6099-4B30-B510-A3623B6D289B}"/>
    <cellStyle name="40% - Ênfase4 5 4 3 2 2" xfId="41978" xr:uid="{1AD4187F-3892-437E-B640-AE278DAB1E35}"/>
    <cellStyle name="40% - Ênfase4 5 4 3 3" xfId="30458" xr:uid="{40510715-0C2E-4EE4-A481-65279BA4EAC9}"/>
    <cellStyle name="40% - Ênfase4 5 4 4" xfId="13178" xr:uid="{DEC46BB1-5A2D-4950-8705-4941C7134614}"/>
    <cellStyle name="40% - Ênfase4 5 4 4 2" xfId="36218" xr:uid="{494F86E1-71C9-4412-B7B7-BA8679F0AF72}"/>
    <cellStyle name="40% - Ênfase4 5 4 5" xfId="24698" xr:uid="{DACBE7C0-73DA-4579-A22A-B47E44307D34}"/>
    <cellStyle name="40% - Ênfase4 5 5" xfId="3098" xr:uid="{CCB4E88C-A880-4765-A32E-A82E478DCD96}"/>
    <cellStyle name="40% - Ênfase4 5 5 2" xfId="8858" xr:uid="{04884E3D-5048-4199-ABB0-8B7A93836C1E}"/>
    <cellStyle name="40% - Ênfase4 5 5 2 2" xfId="20378" xr:uid="{747A6CF1-E2FB-4DE3-A165-AD619A3E6C18}"/>
    <cellStyle name="40% - Ênfase4 5 5 2 2 2" xfId="43418" xr:uid="{8280BD74-BD3F-4C00-AC31-9250507A6A2A}"/>
    <cellStyle name="40% - Ênfase4 5 5 2 3" xfId="31898" xr:uid="{B78C453E-B25E-4022-B7C0-50346265BF94}"/>
    <cellStyle name="40% - Ênfase4 5 5 3" xfId="14618" xr:uid="{93C901A1-8C10-4D8C-9643-AA34AB0573D4}"/>
    <cellStyle name="40% - Ênfase4 5 5 3 2" xfId="37658" xr:uid="{D7ADDC25-CEDA-4D93-922F-4BBB9F1E9582}"/>
    <cellStyle name="40% - Ênfase4 5 5 4" xfId="26138" xr:uid="{635E4E73-5B29-46A7-9351-2531D9A79158}"/>
    <cellStyle name="40% - Ênfase4 5 6" xfId="5978" xr:uid="{3656235E-D768-499E-86BD-EA149456B3BC}"/>
    <cellStyle name="40% - Ênfase4 5 6 2" xfId="17498" xr:uid="{8F54AA82-5A49-4693-AEEF-602A048B578C}"/>
    <cellStyle name="40% - Ênfase4 5 6 2 2" xfId="40538" xr:uid="{C0D27A89-2A55-4A58-9D15-B583DCC586DB}"/>
    <cellStyle name="40% - Ênfase4 5 6 3" xfId="29018" xr:uid="{A4757EE7-0971-4A14-9F73-0615A8C9A6B1}"/>
    <cellStyle name="40% - Ênfase4 5 7" xfId="11738" xr:uid="{78E6530C-5AB9-4446-B6D3-FB4FE2CDFC8C}"/>
    <cellStyle name="40% - Ênfase4 5 7 2" xfId="34778" xr:uid="{6F01E53F-2B94-4E22-AB40-745482C9D3DC}"/>
    <cellStyle name="40% - Ênfase4 5 8" xfId="23258" xr:uid="{D4693A74-B387-4F4D-BAA3-46DEF62DF989}"/>
    <cellStyle name="40% - Ênfase4 6" xfId="398" xr:uid="{BC23774D-0559-4244-9CDF-42DB6244DE23}"/>
    <cellStyle name="40% - Ênfase4 6 2" xfId="1118" xr:uid="{21660997-F65E-4091-B18D-55026CABD770}"/>
    <cellStyle name="40% - Ênfase4 6 2 2" xfId="2558" xr:uid="{DB3BA5BD-CD7A-433D-A3B8-DFE6D67275E3}"/>
    <cellStyle name="40% - Ênfase4 6 2 2 2" xfId="5438" xr:uid="{A5C315D7-969C-4D25-968E-E8DD69B05E5E}"/>
    <cellStyle name="40% - Ênfase4 6 2 2 2 2" xfId="11198" xr:uid="{2440D5A8-6672-4255-9F22-367CE05A17BF}"/>
    <cellStyle name="40% - Ênfase4 6 2 2 2 2 2" xfId="22718" xr:uid="{3DCF7168-249D-4CD2-BF0E-47BBB2B47293}"/>
    <cellStyle name="40% - Ênfase4 6 2 2 2 2 2 2" xfId="45758" xr:uid="{7A4037EF-E70C-41A7-B5B9-595A9E23C964}"/>
    <cellStyle name="40% - Ênfase4 6 2 2 2 2 3" xfId="34238" xr:uid="{9C48CE99-545C-466B-A375-2B5917BF5DBA}"/>
    <cellStyle name="40% - Ênfase4 6 2 2 2 3" xfId="16958" xr:uid="{603DF2BD-355F-4846-BA4A-C7E51BA572B4}"/>
    <cellStyle name="40% - Ênfase4 6 2 2 2 3 2" xfId="39998" xr:uid="{5C0975E8-F016-482B-88C2-391CB844BA38}"/>
    <cellStyle name="40% - Ênfase4 6 2 2 2 4" xfId="28478" xr:uid="{2681E49B-6D22-4BD1-A00B-3F34B10F8B26}"/>
    <cellStyle name="40% - Ênfase4 6 2 2 3" xfId="8318" xr:uid="{8220438C-3292-4908-868A-4350EB8259C0}"/>
    <cellStyle name="40% - Ênfase4 6 2 2 3 2" xfId="19838" xr:uid="{B71CCFA4-BA86-4963-833E-F913571C1BE4}"/>
    <cellStyle name="40% - Ênfase4 6 2 2 3 2 2" xfId="42878" xr:uid="{DECD5AE7-F2E6-4704-8D10-944307A7FFFF}"/>
    <cellStyle name="40% - Ênfase4 6 2 2 3 3" xfId="31358" xr:uid="{8F9B645D-8062-4B23-9FC2-1E7CA460D9F8}"/>
    <cellStyle name="40% - Ênfase4 6 2 2 4" xfId="14078" xr:uid="{BB3A1549-710D-4BB0-A5E7-57B45A198A2D}"/>
    <cellStyle name="40% - Ênfase4 6 2 2 4 2" xfId="37118" xr:uid="{1DA2EB8F-3C90-4352-879F-1A0FF101D935}"/>
    <cellStyle name="40% - Ênfase4 6 2 2 5" xfId="25598" xr:uid="{74C7B4D3-66FC-4AD1-9D30-14FC604602AB}"/>
    <cellStyle name="40% - Ênfase4 6 2 3" xfId="3998" xr:uid="{7F2B669A-19E3-4020-9139-05CB1430F4E1}"/>
    <cellStyle name="40% - Ênfase4 6 2 3 2" xfId="9758" xr:uid="{29F66521-6B2F-4E74-A244-30FA38C51AC0}"/>
    <cellStyle name="40% - Ênfase4 6 2 3 2 2" xfId="21278" xr:uid="{759A3FB0-6BC7-4B17-BF73-CB9246F231D8}"/>
    <cellStyle name="40% - Ênfase4 6 2 3 2 2 2" xfId="44318" xr:uid="{242CD916-66F7-42C8-9E94-0C86064CF940}"/>
    <cellStyle name="40% - Ênfase4 6 2 3 2 3" xfId="32798" xr:uid="{4AD91D8B-F1AF-4490-9D59-66B8ECCF5B04}"/>
    <cellStyle name="40% - Ênfase4 6 2 3 3" xfId="15518" xr:uid="{F6113E48-1829-4509-8195-C52E66AC28A1}"/>
    <cellStyle name="40% - Ênfase4 6 2 3 3 2" xfId="38558" xr:uid="{BAF580F6-0B71-4D54-A935-48DCA4A1736B}"/>
    <cellStyle name="40% - Ênfase4 6 2 3 4" xfId="27038" xr:uid="{5A384D41-462E-4714-A4E1-0EFF214502D3}"/>
    <cellStyle name="40% - Ênfase4 6 2 4" xfId="6878" xr:uid="{B1479240-C065-4C3C-AE8D-E3C0523691DB}"/>
    <cellStyle name="40% - Ênfase4 6 2 4 2" xfId="18398" xr:uid="{19AA0056-58BD-4D3D-9B00-6D534CFE88A1}"/>
    <cellStyle name="40% - Ênfase4 6 2 4 2 2" xfId="41438" xr:uid="{1583E0AA-0F51-45FD-B604-3D9A01553897}"/>
    <cellStyle name="40% - Ênfase4 6 2 4 3" xfId="29918" xr:uid="{15932F7D-CCAD-4A6E-BBCD-2DA8CF801965}"/>
    <cellStyle name="40% - Ênfase4 6 2 5" xfId="12638" xr:uid="{1B78807E-6A03-4893-9F13-7259E0B1C855}"/>
    <cellStyle name="40% - Ênfase4 6 2 5 2" xfId="35678" xr:uid="{416AD60A-ADD9-4776-9B61-8241AE66817E}"/>
    <cellStyle name="40% - Ênfase4 6 2 6" xfId="24158" xr:uid="{994B45A1-E30E-4476-875B-50974BABC10A}"/>
    <cellStyle name="40% - Ênfase4 6 3" xfId="1838" xr:uid="{1CB98261-0CFD-4DE7-89EC-F6F0F8BE3ADF}"/>
    <cellStyle name="40% - Ênfase4 6 3 2" xfId="4718" xr:uid="{F1DA17F6-CB4C-4588-946D-2DFD20B4364D}"/>
    <cellStyle name="40% - Ênfase4 6 3 2 2" xfId="10478" xr:uid="{6835E8D9-5127-4786-8FF0-8A9D2728756D}"/>
    <cellStyle name="40% - Ênfase4 6 3 2 2 2" xfId="21998" xr:uid="{C58417A4-6F62-48C1-811F-2E0E62F89BDB}"/>
    <cellStyle name="40% - Ênfase4 6 3 2 2 2 2" xfId="45038" xr:uid="{CA2C74B3-8E1D-4589-A0A8-D5B2A95124FB}"/>
    <cellStyle name="40% - Ênfase4 6 3 2 2 3" xfId="33518" xr:uid="{3D7AFC48-3F1B-4E3B-8BEC-5D3D179BD7CF}"/>
    <cellStyle name="40% - Ênfase4 6 3 2 3" xfId="16238" xr:uid="{B5B35F70-A767-4364-BD47-94B2FAF59DC9}"/>
    <cellStyle name="40% - Ênfase4 6 3 2 3 2" xfId="39278" xr:uid="{4C8B3775-5762-4A07-BF5A-5F13C9ED10FC}"/>
    <cellStyle name="40% - Ênfase4 6 3 2 4" xfId="27758" xr:uid="{48D8B9A4-A501-437E-9754-8334F72F0C0C}"/>
    <cellStyle name="40% - Ênfase4 6 3 3" xfId="7598" xr:uid="{A6976BF8-41E8-4C91-A294-30A93F2AC1D9}"/>
    <cellStyle name="40% - Ênfase4 6 3 3 2" xfId="19118" xr:uid="{65D464AE-498B-46B3-AFFD-5B4F0A08517D}"/>
    <cellStyle name="40% - Ênfase4 6 3 3 2 2" xfId="42158" xr:uid="{509D6A89-0ED4-44DA-8850-6A2081358CEC}"/>
    <cellStyle name="40% - Ênfase4 6 3 3 3" xfId="30638" xr:uid="{95EF3966-8C45-497B-8B6F-94C845D6BE5F}"/>
    <cellStyle name="40% - Ênfase4 6 3 4" xfId="13358" xr:uid="{BB8C5FBB-B2B3-46AA-B811-C4C91DB97D99}"/>
    <cellStyle name="40% - Ênfase4 6 3 4 2" xfId="36398" xr:uid="{79EFC84F-5FAD-4058-906D-8EE3354EB1E9}"/>
    <cellStyle name="40% - Ênfase4 6 3 5" xfId="24878" xr:uid="{EC5660E7-A461-4E41-9C8A-A1C52D7286AA}"/>
    <cellStyle name="40% - Ênfase4 6 4" xfId="3278" xr:uid="{725DE309-84A5-4C70-9267-4D36D8E24E0B}"/>
    <cellStyle name="40% - Ênfase4 6 4 2" xfId="9038" xr:uid="{6D0D0898-2DB4-4A07-B779-3736F11A0194}"/>
    <cellStyle name="40% - Ênfase4 6 4 2 2" xfId="20558" xr:uid="{F0BB7086-DA24-4786-A73F-DB3DC2DB8D4A}"/>
    <cellStyle name="40% - Ênfase4 6 4 2 2 2" xfId="43598" xr:uid="{A6E18E7C-BC70-4ABB-83BA-A175EE01F36B}"/>
    <cellStyle name="40% - Ênfase4 6 4 2 3" xfId="32078" xr:uid="{BDBFADBC-B6C2-444D-9657-96423D93485B}"/>
    <cellStyle name="40% - Ênfase4 6 4 3" xfId="14798" xr:uid="{1C42DD7E-B182-4453-92F0-54DA0E760CED}"/>
    <cellStyle name="40% - Ênfase4 6 4 3 2" xfId="37838" xr:uid="{A16ABDB5-3C6E-4725-81A4-5D6B821AEF48}"/>
    <cellStyle name="40% - Ênfase4 6 4 4" xfId="26318" xr:uid="{35FE2904-FC53-4A37-95B9-970FBABC5418}"/>
    <cellStyle name="40% - Ênfase4 6 5" xfId="6158" xr:uid="{A0165601-E86C-4D80-ADE0-3C2D3A7DBA5F}"/>
    <cellStyle name="40% - Ênfase4 6 5 2" xfId="17678" xr:uid="{A6E7D165-BED5-4212-B65B-0CE666AFB964}"/>
    <cellStyle name="40% - Ênfase4 6 5 2 2" xfId="40718" xr:uid="{A10A9596-6EC0-4A8B-AF9D-DEA81D7EFF9C}"/>
    <cellStyle name="40% - Ênfase4 6 5 3" xfId="29198" xr:uid="{6594E39C-DF25-4221-A7A0-3238D5494893}"/>
    <cellStyle name="40% - Ênfase4 6 6" xfId="11918" xr:uid="{76FB64D1-505E-441A-8DF5-027603B19364}"/>
    <cellStyle name="40% - Ênfase4 6 6 2" xfId="34958" xr:uid="{FFBACB32-4C7B-4211-B0AA-26D902983371}"/>
    <cellStyle name="40% - Ênfase4 6 7" xfId="23438" xr:uid="{78D42D9C-C945-44FF-8ED6-1F91CA43A843}"/>
    <cellStyle name="40% - Ênfase4 7" xfId="758" xr:uid="{1F61580A-F665-4CF9-B1C0-FCCA77CF362A}"/>
    <cellStyle name="40% - Ênfase4 7 2" xfId="2198" xr:uid="{868C2A23-1CB8-4511-B54F-31F54155A044}"/>
    <cellStyle name="40% - Ênfase4 7 2 2" xfId="5078" xr:uid="{099D96F6-CB3B-4A0D-AA81-4D04CBBADC94}"/>
    <cellStyle name="40% - Ênfase4 7 2 2 2" xfId="10838" xr:uid="{0153E787-04D1-4BC4-9970-807AB4F1178D}"/>
    <cellStyle name="40% - Ênfase4 7 2 2 2 2" xfId="22358" xr:uid="{870F9749-BBF9-4EC5-AA31-A4324A6B6E69}"/>
    <cellStyle name="40% - Ênfase4 7 2 2 2 2 2" xfId="45398" xr:uid="{D4F0EC75-B533-4634-B8EE-635F12D3CEDB}"/>
    <cellStyle name="40% - Ênfase4 7 2 2 2 3" xfId="33878" xr:uid="{A22D3828-9352-4BE8-AA22-1B0F0F0E5534}"/>
    <cellStyle name="40% - Ênfase4 7 2 2 3" xfId="16598" xr:uid="{2F9737A6-FC47-4764-A6A3-5F61CB156DAC}"/>
    <cellStyle name="40% - Ênfase4 7 2 2 3 2" xfId="39638" xr:uid="{E865DF93-75EE-4356-ABD5-35018CFCE615}"/>
    <cellStyle name="40% - Ênfase4 7 2 2 4" xfId="28118" xr:uid="{A30D0913-A6DD-4A29-925B-4F372EEA687A}"/>
    <cellStyle name="40% - Ênfase4 7 2 3" xfId="7958" xr:uid="{0CFF8B52-173B-4B7E-8A60-C4869D5A0C3C}"/>
    <cellStyle name="40% - Ênfase4 7 2 3 2" xfId="19478" xr:uid="{2D80248F-0FA9-41FD-B666-2EB89A5A10AA}"/>
    <cellStyle name="40% - Ênfase4 7 2 3 2 2" xfId="42518" xr:uid="{499BA393-CC0E-42A5-8043-0312D62225D4}"/>
    <cellStyle name="40% - Ênfase4 7 2 3 3" xfId="30998" xr:uid="{5A4E611C-9822-482E-A11F-8BB1388B2B2B}"/>
    <cellStyle name="40% - Ênfase4 7 2 4" xfId="13718" xr:uid="{488F174B-3766-4388-8A7C-0B341FAD0B87}"/>
    <cellStyle name="40% - Ênfase4 7 2 4 2" xfId="36758" xr:uid="{715FD213-48DA-4156-A7ED-871EACCAE801}"/>
    <cellStyle name="40% - Ênfase4 7 2 5" xfId="25238" xr:uid="{073107E2-D642-491A-B82C-E74F99182667}"/>
    <cellStyle name="40% - Ênfase4 7 3" xfId="3638" xr:uid="{75433044-9BF6-4266-9F60-E6313EECC818}"/>
    <cellStyle name="40% - Ênfase4 7 3 2" xfId="9398" xr:uid="{CCA31EE0-832C-475B-923B-443283ACF05D}"/>
    <cellStyle name="40% - Ênfase4 7 3 2 2" xfId="20918" xr:uid="{72D40146-3362-4829-9C81-A46AD56BEE80}"/>
    <cellStyle name="40% - Ênfase4 7 3 2 2 2" xfId="43958" xr:uid="{67F32118-18EB-4D86-8C37-B2E80378BDC9}"/>
    <cellStyle name="40% - Ênfase4 7 3 2 3" xfId="32438" xr:uid="{1F393149-1961-46E8-9171-2C0758AFF9E4}"/>
    <cellStyle name="40% - Ênfase4 7 3 3" xfId="15158" xr:uid="{AA41732E-F789-410F-A5C5-C808DAB8A77E}"/>
    <cellStyle name="40% - Ênfase4 7 3 3 2" xfId="38198" xr:uid="{BB87BB24-D826-4EB3-9A56-EC39C318F004}"/>
    <cellStyle name="40% - Ênfase4 7 3 4" xfId="26678" xr:uid="{1957CA64-4268-45B3-8A1B-6C691EF135AC}"/>
    <cellStyle name="40% - Ênfase4 7 4" xfId="6518" xr:uid="{F6CEDB42-A154-425B-A3CB-34901ED18F18}"/>
    <cellStyle name="40% - Ênfase4 7 4 2" xfId="18038" xr:uid="{0DBE71C6-18D2-4CA0-91BD-E6EF77D1F3FD}"/>
    <cellStyle name="40% - Ênfase4 7 4 2 2" xfId="41078" xr:uid="{069DD0AD-B169-4885-A301-0924DB949D58}"/>
    <cellStyle name="40% - Ênfase4 7 4 3" xfId="29558" xr:uid="{330D45FB-0758-44BB-BD60-9530D16D62A5}"/>
    <cellStyle name="40% - Ênfase4 7 5" xfId="12278" xr:uid="{DCECDE01-DE72-47A8-B8A7-97D5304A3425}"/>
    <cellStyle name="40% - Ênfase4 7 5 2" xfId="35318" xr:uid="{6099107A-35B2-40C9-AC64-66DA2C8A5264}"/>
    <cellStyle name="40% - Ênfase4 7 6" xfId="23798" xr:uid="{C19E4AE7-7007-4C5C-B54F-B8A2734188DD}"/>
    <cellStyle name="40% - Ênfase4 8" xfId="1478" xr:uid="{6F107F08-D874-4FFA-AB8E-A06D10C78AAB}"/>
    <cellStyle name="40% - Ênfase4 8 2" xfId="4358" xr:uid="{DCF31F83-A05A-4856-9596-964B385CE8DD}"/>
    <cellStyle name="40% - Ênfase4 8 2 2" xfId="10118" xr:uid="{6E8EA006-EA7B-46FE-812E-155315090602}"/>
    <cellStyle name="40% - Ênfase4 8 2 2 2" xfId="21638" xr:uid="{167C4D99-B953-4C07-8EE2-2CCDCDE48C84}"/>
    <cellStyle name="40% - Ênfase4 8 2 2 2 2" xfId="44678" xr:uid="{619BF952-A619-42B6-BF69-39E88A5981A3}"/>
    <cellStyle name="40% - Ênfase4 8 2 2 3" xfId="33158" xr:uid="{8F4F2A24-566A-4FAC-89FA-58E3F2C452D5}"/>
    <cellStyle name="40% - Ênfase4 8 2 3" xfId="15878" xr:uid="{7DB379A3-E03E-440D-B234-E94FA2C306FF}"/>
    <cellStyle name="40% - Ênfase4 8 2 3 2" xfId="38918" xr:uid="{112782B9-8943-4520-9F08-6B9584358BBF}"/>
    <cellStyle name="40% - Ênfase4 8 2 4" xfId="27398" xr:uid="{01116E51-E553-48EC-A5B7-4D3337A3AB16}"/>
    <cellStyle name="40% - Ênfase4 8 3" xfId="7238" xr:uid="{3EA02004-97DD-459C-85BF-931722E22C57}"/>
    <cellStyle name="40% - Ênfase4 8 3 2" xfId="18758" xr:uid="{D592EC96-A0EF-426D-8E88-C3FF046A995D}"/>
    <cellStyle name="40% - Ênfase4 8 3 2 2" xfId="41798" xr:uid="{6EBA44E7-FC32-49E7-A7EA-E63A4419992E}"/>
    <cellStyle name="40% - Ênfase4 8 3 3" xfId="30278" xr:uid="{6972DCC5-73F1-4662-B8DD-653AE84C9CA0}"/>
    <cellStyle name="40% - Ênfase4 8 4" xfId="12998" xr:uid="{24DC5411-270B-42DC-92ED-3925F74AB8BB}"/>
    <cellStyle name="40% - Ênfase4 8 4 2" xfId="36038" xr:uid="{C97C2805-2391-4185-9314-F448E7732C82}"/>
    <cellStyle name="40% - Ênfase4 8 5" xfId="24518" xr:uid="{B2B773C2-A81E-41A5-ABF8-F96A42395940}"/>
    <cellStyle name="40% - Ênfase4 9" xfId="2918" xr:uid="{51A9F730-1764-4EC9-BEFA-BCBE64FC8C8A}"/>
    <cellStyle name="40% - Ênfase4 9 2" xfId="8678" xr:uid="{FEB43E38-EAD2-4FBA-A53D-FCA53DC13C02}"/>
    <cellStyle name="40% - Ênfase4 9 2 2" xfId="20198" xr:uid="{462D532F-C171-4956-843C-46E5E05B9FB1}"/>
    <cellStyle name="40% - Ênfase4 9 2 2 2" xfId="43238" xr:uid="{CA8CA5E5-1A06-4CD5-8A44-C3730EE3CC09}"/>
    <cellStyle name="40% - Ênfase4 9 2 3" xfId="31718" xr:uid="{87AF9CA8-5753-4068-BEB0-E766A04E7F6B}"/>
    <cellStyle name="40% - Ênfase4 9 3" xfId="14438" xr:uid="{9DFE19A0-4046-4308-9B61-0517B107BD30}"/>
    <cellStyle name="40% - Ênfase4 9 3 2" xfId="37478" xr:uid="{158B0076-AD77-445A-A256-06D9EFD2060E}"/>
    <cellStyle name="40% - Ênfase4 9 4" xfId="25958" xr:uid="{7614F64D-79FD-4AE4-9EB0-442F3E6C1AD3}"/>
    <cellStyle name="40% - Ênfase5" xfId="37" builtinId="47" customBuiltin="1"/>
    <cellStyle name="40% - Ênfase5 10" xfId="5801" xr:uid="{A67E3550-ACBC-478D-B234-D4867DF61D27}"/>
    <cellStyle name="40% - Ênfase5 10 2" xfId="17321" xr:uid="{578F30B9-057B-433C-93FD-3EA34AFD0BF1}"/>
    <cellStyle name="40% - Ênfase5 10 2 2" xfId="40361" xr:uid="{955ABC19-5255-4A38-8C99-2D2E39FE10B0}"/>
    <cellStyle name="40% - Ênfase5 10 3" xfId="28841" xr:uid="{7AADEE4F-6A68-4B9C-90E2-DD088E6653FF}"/>
    <cellStyle name="40% - Ênfase5 11" xfId="11561" xr:uid="{D1B1E9A5-7778-4C01-8F08-F12369B109D7}"/>
    <cellStyle name="40% - Ênfase5 11 2" xfId="34601" xr:uid="{17217D0E-88AA-4C33-A9C5-34849425341B}"/>
    <cellStyle name="40% - Ênfase5 12" xfId="23081" xr:uid="{400D3869-85F5-4C4E-8B05-95B8B69E926B}"/>
    <cellStyle name="40% - Ênfase5 2" xfId="62" xr:uid="{2680CFB4-C51D-4E75-B007-FD25A6999F67}"/>
    <cellStyle name="40% - Ênfase5 2 10" xfId="11584" xr:uid="{84299C25-DB9E-4F79-B013-0D4CEE549303}"/>
    <cellStyle name="40% - Ênfase5 2 10 2" xfId="34624" xr:uid="{5A6A5750-850B-4370-8D2E-273C7B8CF42A}"/>
    <cellStyle name="40% - Ênfase5 2 11" xfId="23104" xr:uid="{1774F4E9-F2CF-476E-A70F-BC3643EAB31A}"/>
    <cellStyle name="40% - Ênfase5 2 2" xfId="109" xr:uid="{FBD33F33-4253-4FFF-8296-171ECD71DBE4}"/>
    <cellStyle name="40% - Ênfase5 2 2 10" xfId="23149" xr:uid="{7A2E5C13-C30A-420C-B31A-05A461E95AE6}"/>
    <cellStyle name="40% - Ênfase5 2 2 2" xfId="199" xr:uid="{28642265-4CA3-4D3C-84AE-3E9C410ADD1F}"/>
    <cellStyle name="40% - Ênfase5 2 2 2 2" xfId="379" xr:uid="{E59DA780-1BEE-4D56-9098-7A411AFC3199}"/>
    <cellStyle name="40% - Ênfase5 2 2 2 2 2" xfId="739" xr:uid="{68D4BAC5-D5BC-4EB4-8718-2763782EB488}"/>
    <cellStyle name="40% - Ênfase5 2 2 2 2 2 2" xfId="1459" xr:uid="{5FBBE2C2-4A1F-428B-8CB7-BDD1AAE9C985}"/>
    <cellStyle name="40% - Ênfase5 2 2 2 2 2 2 2" xfId="2899" xr:uid="{BACE7C4E-FCFB-4D33-8358-6AA228A169E3}"/>
    <cellStyle name="40% - Ênfase5 2 2 2 2 2 2 2 2" xfId="5779" xr:uid="{864BE740-4007-46FA-BFAF-7D3AC94FA66D}"/>
    <cellStyle name="40% - Ênfase5 2 2 2 2 2 2 2 2 2" xfId="11539" xr:uid="{FCAB1188-6A90-43DE-83CF-2E3843DC67A2}"/>
    <cellStyle name="40% - Ênfase5 2 2 2 2 2 2 2 2 2 2" xfId="23059" xr:uid="{7794B055-F96F-4468-AFC9-435A8E8E0A3F}"/>
    <cellStyle name="40% - Ênfase5 2 2 2 2 2 2 2 2 2 2 2" xfId="46099" xr:uid="{48B47A2E-B873-4143-A97F-20156FDA45E3}"/>
    <cellStyle name="40% - Ênfase5 2 2 2 2 2 2 2 2 2 3" xfId="34579" xr:uid="{6F591FBB-8A64-4DDE-AD9B-69A0670B080E}"/>
    <cellStyle name="40% - Ênfase5 2 2 2 2 2 2 2 2 3" xfId="17299" xr:uid="{8B6E2DA0-3CB2-4DF1-816D-4173EE0DDD36}"/>
    <cellStyle name="40% - Ênfase5 2 2 2 2 2 2 2 2 3 2" xfId="40339" xr:uid="{E13F5103-DCD5-4A22-B926-236EB71B2FB3}"/>
    <cellStyle name="40% - Ênfase5 2 2 2 2 2 2 2 2 4" xfId="28819" xr:uid="{80414729-7614-41C4-BEF6-B89A96FFF56D}"/>
    <cellStyle name="40% - Ênfase5 2 2 2 2 2 2 2 3" xfId="8659" xr:uid="{9B717D53-DA9B-42E8-9566-D9A335DF7C0D}"/>
    <cellStyle name="40% - Ênfase5 2 2 2 2 2 2 2 3 2" xfId="20179" xr:uid="{81322DD9-4C93-4341-ADED-0B90609576A5}"/>
    <cellStyle name="40% - Ênfase5 2 2 2 2 2 2 2 3 2 2" xfId="43219" xr:uid="{39ED5EBC-9100-4587-BFF8-90CCFE121BEF}"/>
    <cellStyle name="40% - Ênfase5 2 2 2 2 2 2 2 3 3" xfId="31699" xr:uid="{303DA6EF-C709-443E-9BED-34EF361AE14B}"/>
    <cellStyle name="40% - Ênfase5 2 2 2 2 2 2 2 4" xfId="14419" xr:uid="{E6708049-0A4B-4EDA-8598-E3E67D68DA07}"/>
    <cellStyle name="40% - Ênfase5 2 2 2 2 2 2 2 4 2" xfId="37459" xr:uid="{5C079ED8-F774-4F8F-851F-1FF22DDF27AB}"/>
    <cellStyle name="40% - Ênfase5 2 2 2 2 2 2 2 5" xfId="25939" xr:uid="{2BAA79CB-C851-4987-B3E7-57DF37209D5A}"/>
    <cellStyle name="40% - Ênfase5 2 2 2 2 2 2 3" xfId="4339" xr:uid="{1F6C475B-DA17-4BF8-8124-6BEB14AA3B2F}"/>
    <cellStyle name="40% - Ênfase5 2 2 2 2 2 2 3 2" xfId="10099" xr:uid="{80D53DE2-8097-4A76-8CC2-82463687E8A8}"/>
    <cellStyle name="40% - Ênfase5 2 2 2 2 2 2 3 2 2" xfId="21619" xr:uid="{E42C18AC-D2CD-4237-86EE-1180F0C55557}"/>
    <cellStyle name="40% - Ênfase5 2 2 2 2 2 2 3 2 2 2" xfId="44659" xr:uid="{3AE1ED44-E86C-483C-A886-DD614D764D7B}"/>
    <cellStyle name="40% - Ênfase5 2 2 2 2 2 2 3 2 3" xfId="33139" xr:uid="{B7A3A914-3846-4D35-926B-D821899F79BE}"/>
    <cellStyle name="40% - Ênfase5 2 2 2 2 2 2 3 3" xfId="15859" xr:uid="{DADC0495-D5CE-4C29-A7C2-EA4DA3BE1BF1}"/>
    <cellStyle name="40% - Ênfase5 2 2 2 2 2 2 3 3 2" xfId="38899" xr:uid="{819416E0-7D61-4994-9061-DD4384DA9794}"/>
    <cellStyle name="40% - Ênfase5 2 2 2 2 2 2 3 4" xfId="27379" xr:uid="{78A4BF1B-0EC0-4E3C-8691-13CCDDC3D41A}"/>
    <cellStyle name="40% - Ênfase5 2 2 2 2 2 2 4" xfId="7219" xr:uid="{8EDA6A05-2FC4-4A28-850F-1B47DA92E0FF}"/>
    <cellStyle name="40% - Ênfase5 2 2 2 2 2 2 4 2" xfId="18739" xr:uid="{06E82159-1760-473C-9D60-E9DB14A105D5}"/>
    <cellStyle name="40% - Ênfase5 2 2 2 2 2 2 4 2 2" xfId="41779" xr:uid="{76ABA6EF-A712-4A6B-AF05-464783BC7BA7}"/>
    <cellStyle name="40% - Ênfase5 2 2 2 2 2 2 4 3" xfId="30259" xr:uid="{07BDB6AD-E4CD-4328-9383-AC423F14B065}"/>
    <cellStyle name="40% - Ênfase5 2 2 2 2 2 2 5" xfId="12979" xr:uid="{D4F31F69-38E3-4612-AD01-4A5615988C8C}"/>
    <cellStyle name="40% - Ênfase5 2 2 2 2 2 2 5 2" xfId="36019" xr:uid="{6F5F5A86-7A30-49FF-9216-A514D416367D}"/>
    <cellStyle name="40% - Ênfase5 2 2 2 2 2 2 6" xfId="24499" xr:uid="{8993C32D-FCC0-43E5-983D-7312AD78FA05}"/>
    <cellStyle name="40% - Ênfase5 2 2 2 2 2 3" xfId="2179" xr:uid="{774BA84D-3529-417F-8648-20B6F661DD42}"/>
    <cellStyle name="40% - Ênfase5 2 2 2 2 2 3 2" xfId="5059" xr:uid="{4206922D-2236-44EB-A319-124DDB036C76}"/>
    <cellStyle name="40% - Ênfase5 2 2 2 2 2 3 2 2" xfId="10819" xr:uid="{64370FA3-F2D2-4E7B-A77E-347E99FA200B}"/>
    <cellStyle name="40% - Ênfase5 2 2 2 2 2 3 2 2 2" xfId="22339" xr:uid="{CECA85D8-9394-4302-A62F-2BAE1EC6066D}"/>
    <cellStyle name="40% - Ênfase5 2 2 2 2 2 3 2 2 2 2" xfId="45379" xr:uid="{53EC2C36-B577-47A4-AD10-3A372B0BDBA0}"/>
    <cellStyle name="40% - Ênfase5 2 2 2 2 2 3 2 2 3" xfId="33859" xr:uid="{99E0E1FC-2929-42C2-9E54-507CCD17264F}"/>
    <cellStyle name="40% - Ênfase5 2 2 2 2 2 3 2 3" xfId="16579" xr:uid="{D7778A43-99C1-4D9E-904E-DF704ADB1BFD}"/>
    <cellStyle name="40% - Ênfase5 2 2 2 2 2 3 2 3 2" xfId="39619" xr:uid="{3E6288A0-4FA0-4D3A-9AF6-EBBA19A54458}"/>
    <cellStyle name="40% - Ênfase5 2 2 2 2 2 3 2 4" xfId="28099" xr:uid="{0AEB840F-97EA-4999-B549-8A3F317E48FD}"/>
    <cellStyle name="40% - Ênfase5 2 2 2 2 2 3 3" xfId="7939" xr:uid="{98AFFEAA-8AA3-44C1-968C-5E98AB3C1E84}"/>
    <cellStyle name="40% - Ênfase5 2 2 2 2 2 3 3 2" xfId="19459" xr:uid="{FAF7A950-6D9E-41DD-819E-8CBE01473CE3}"/>
    <cellStyle name="40% - Ênfase5 2 2 2 2 2 3 3 2 2" xfId="42499" xr:uid="{387C0A6C-13CA-4BFA-BEBC-A8148A496909}"/>
    <cellStyle name="40% - Ênfase5 2 2 2 2 2 3 3 3" xfId="30979" xr:uid="{66E991DA-40DF-4337-90FE-9DDCC72E1C08}"/>
    <cellStyle name="40% - Ênfase5 2 2 2 2 2 3 4" xfId="13699" xr:uid="{603D6E50-A12F-4CF8-AF04-3815757C9EDC}"/>
    <cellStyle name="40% - Ênfase5 2 2 2 2 2 3 4 2" xfId="36739" xr:uid="{2DEFCE6D-64B8-4531-93AC-F058D45FC419}"/>
    <cellStyle name="40% - Ênfase5 2 2 2 2 2 3 5" xfId="25219" xr:uid="{9B5E9C98-E9EC-40ED-8E2D-255856653B8F}"/>
    <cellStyle name="40% - Ênfase5 2 2 2 2 2 4" xfId="3619" xr:uid="{01492FD9-87F9-4B5D-A0A5-C1059C57E050}"/>
    <cellStyle name="40% - Ênfase5 2 2 2 2 2 4 2" xfId="9379" xr:uid="{C3CDBDB8-BE25-4CCE-9405-DEEE5044D0B4}"/>
    <cellStyle name="40% - Ênfase5 2 2 2 2 2 4 2 2" xfId="20899" xr:uid="{C72D821B-FA09-4602-A249-5FD785A4F9DC}"/>
    <cellStyle name="40% - Ênfase5 2 2 2 2 2 4 2 2 2" xfId="43939" xr:uid="{684DFA47-ECA7-4FC5-8927-0D87517F2D5C}"/>
    <cellStyle name="40% - Ênfase5 2 2 2 2 2 4 2 3" xfId="32419" xr:uid="{205E4687-9ED4-450E-8F35-8FF9B328662F}"/>
    <cellStyle name="40% - Ênfase5 2 2 2 2 2 4 3" xfId="15139" xr:uid="{4B7D1EBF-14D1-42F1-A2B9-13DCFD0BA791}"/>
    <cellStyle name="40% - Ênfase5 2 2 2 2 2 4 3 2" xfId="38179" xr:uid="{4233B65E-912E-4384-ACE1-F94767B6F130}"/>
    <cellStyle name="40% - Ênfase5 2 2 2 2 2 4 4" xfId="26659" xr:uid="{5DDDFB25-76CE-49A9-A817-DF73BEFABF2F}"/>
    <cellStyle name="40% - Ênfase5 2 2 2 2 2 5" xfId="6499" xr:uid="{D94991A2-9AE6-4F28-9B07-24A0C4C4A01C}"/>
    <cellStyle name="40% - Ênfase5 2 2 2 2 2 5 2" xfId="18019" xr:uid="{0ECC9C74-FDDB-4CED-9148-6327E4EAC900}"/>
    <cellStyle name="40% - Ênfase5 2 2 2 2 2 5 2 2" xfId="41059" xr:uid="{CFEF3966-DB86-402A-9728-8E097F7B5C39}"/>
    <cellStyle name="40% - Ênfase5 2 2 2 2 2 5 3" xfId="29539" xr:uid="{6D4591A3-6CAD-451D-8D5C-DA69C98E5D7D}"/>
    <cellStyle name="40% - Ênfase5 2 2 2 2 2 6" xfId="12259" xr:uid="{DA0C9F04-726E-45D0-8115-40A0FBB225CC}"/>
    <cellStyle name="40% - Ênfase5 2 2 2 2 2 6 2" xfId="35299" xr:uid="{25419CA3-9467-498B-8ED6-B9D87C823448}"/>
    <cellStyle name="40% - Ênfase5 2 2 2 2 2 7" xfId="23779" xr:uid="{8BDDA9E7-9C8F-41A2-A997-254C1EF25793}"/>
    <cellStyle name="40% - Ênfase5 2 2 2 2 3" xfId="1099" xr:uid="{6B581019-D69D-43CE-9F36-D52D6A371517}"/>
    <cellStyle name="40% - Ênfase5 2 2 2 2 3 2" xfId="2539" xr:uid="{CDF955BC-4F75-473F-B5C1-8A0ABB856BF8}"/>
    <cellStyle name="40% - Ênfase5 2 2 2 2 3 2 2" xfId="5419" xr:uid="{BBCF3F6C-4BBA-4122-8689-AF28E9CB846D}"/>
    <cellStyle name="40% - Ênfase5 2 2 2 2 3 2 2 2" xfId="11179" xr:uid="{12F2B0DC-2E0B-4DA4-8438-2B4176AA1F3D}"/>
    <cellStyle name="40% - Ênfase5 2 2 2 2 3 2 2 2 2" xfId="22699" xr:uid="{20537789-9A85-4B24-9013-1B197C3A215B}"/>
    <cellStyle name="40% - Ênfase5 2 2 2 2 3 2 2 2 2 2" xfId="45739" xr:uid="{131E8DA6-7D66-41C8-81C3-D8A0660F4C7E}"/>
    <cellStyle name="40% - Ênfase5 2 2 2 2 3 2 2 2 3" xfId="34219" xr:uid="{E9813727-74FA-4B04-A3AE-D9A2A395868B}"/>
    <cellStyle name="40% - Ênfase5 2 2 2 2 3 2 2 3" xfId="16939" xr:uid="{223F7E91-34FF-408D-8D7C-855A164A56A2}"/>
    <cellStyle name="40% - Ênfase5 2 2 2 2 3 2 2 3 2" xfId="39979" xr:uid="{2A35E30B-6509-485B-9A9E-07D4572083F7}"/>
    <cellStyle name="40% - Ênfase5 2 2 2 2 3 2 2 4" xfId="28459" xr:uid="{65C99BFF-0893-46E3-8AB0-050FB8F91099}"/>
    <cellStyle name="40% - Ênfase5 2 2 2 2 3 2 3" xfId="8299" xr:uid="{1A9B9AD4-E83B-4458-820F-AA7585D64ACD}"/>
    <cellStyle name="40% - Ênfase5 2 2 2 2 3 2 3 2" xfId="19819" xr:uid="{0EE19F44-1033-40D6-B630-66E02EA4CAF8}"/>
    <cellStyle name="40% - Ênfase5 2 2 2 2 3 2 3 2 2" xfId="42859" xr:uid="{1A9B60CA-96FE-4F50-AAA1-E01C73102A53}"/>
    <cellStyle name="40% - Ênfase5 2 2 2 2 3 2 3 3" xfId="31339" xr:uid="{58B4BF2C-6DE0-4E23-98F7-4CAF53EF7699}"/>
    <cellStyle name="40% - Ênfase5 2 2 2 2 3 2 4" xfId="14059" xr:uid="{28AF1965-9026-4CD9-A628-534A5D1EAD3E}"/>
    <cellStyle name="40% - Ênfase5 2 2 2 2 3 2 4 2" xfId="37099" xr:uid="{56D57A06-7386-4ED3-9FA3-1A9BA88512EE}"/>
    <cellStyle name="40% - Ênfase5 2 2 2 2 3 2 5" xfId="25579" xr:uid="{019C5DE7-DB47-4B17-83DD-9C9C88F94B2F}"/>
    <cellStyle name="40% - Ênfase5 2 2 2 2 3 3" xfId="3979" xr:uid="{00741746-7CB4-4DF5-AEE5-BBE6C0FF4EE6}"/>
    <cellStyle name="40% - Ênfase5 2 2 2 2 3 3 2" xfId="9739" xr:uid="{A67E6F08-12C1-4622-BCBA-8BE68E7D1CCC}"/>
    <cellStyle name="40% - Ênfase5 2 2 2 2 3 3 2 2" xfId="21259" xr:uid="{EB620ED5-1296-4621-9AF9-96C622672BEE}"/>
    <cellStyle name="40% - Ênfase5 2 2 2 2 3 3 2 2 2" xfId="44299" xr:uid="{A5E2FBE5-DCC5-4EF6-AD25-F0B8EB8BADC7}"/>
    <cellStyle name="40% - Ênfase5 2 2 2 2 3 3 2 3" xfId="32779" xr:uid="{AB1A489B-D0E0-4641-BC59-CF269957F6B8}"/>
    <cellStyle name="40% - Ênfase5 2 2 2 2 3 3 3" xfId="15499" xr:uid="{029D870B-4CBB-466E-9825-19C09CD4CECF}"/>
    <cellStyle name="40% - Ênfase5 2 2 2 2 3 3 3 2" xfId="38539" xr:uid="{B49BB005-D66F-4FDF-B2F8-A1C71FB170FF}"/>
    <cellStyle name="40% - Ênfase5 2 2 2 2 3 3 4" xfId="27019" xr:uid="{82F04F65-08A1-4606-9881-4E4A41F3D1FB}"/>
    <cellStyle name="40% - Ênfase5 2 2 2 2 3 4" xfId="6859" xr:uid="{EB54AB45-08CB-4FC9-9CD7-BFE3B8B448C8}"/>
    <cellStyle name="40% - Ênfase5 2 2 2 2 3 4 2" xfId="18379" xr:uid="{56625364-2AE8-4702-B501-B39178ABA737}"/>
    <cellStyle name="40% - Ênfase5 2 2 2 2 3 4 2 2" xfId="41419" xr:uid="{D4C92B17-641C-4D2E-AA37-CA302036E8AD}"/>
    <cellStyle name="40% - Ênfase5 2 2 2 2 3 4 3" xfId="29899" xr:uid="{3D2C17C0-1D4D-41F9-9281-DACFF549BE76}"/>
    <cellStyle name="40% - Ênfase5 2 2 2 2 3 5" xfId="12619" xr:uid="{6AD6EBC4-E735-428B-B892-31B9C0B78C25}"/>
    <cellStyle name="40% - Ênfase5 2 2 2 2 3 5 2" xfId="35659" xr:uid="{FEDF4E53-ECFF-4EFA-8020-0533441CD828}"/>
    <cellStyle name="40% - Ênfase5 2 2 2 2 3 6" xfId="24139" xr:uid="{366004CC-DA91-493C-B15A-CBFC10FB9847}"/>
    <cellStyle name="40% - Ênfase5 2 2 2 2 4" xfId="1819" xr:uid="{E3ED1E97-8BE9-474D-AF52-0DE8994BAF78}"/>
    <cellStyle name="40% - Ênfase5 2 2 2 2 4 2" xfId="4699" xr:uid="{65AEA006-B526-41AE-8A9F-0EE148AE6430}"/>
    <cellStyle name="40% - Ênfase5 2 2 2 2 4 2 2" xfId="10459" xr:uid="{BD5D77A1-F8FD-4E09-86B8-DB486B4220E9}"/>
    <cellStyle name="40% - Ênfase5 2 2 2 2 4 2 2 2" xfId="21979" xr:uid="{F792B514-D4F2-474F-A0B7-5F8E5C69CBDB}"/>
    <cellStyle name="40% - Ênfase5 2 2 2 2 4 2 2 2 2" xfId="45019" xr:uid="{853066A6-0DA1-4B16-AF30-EAAD976AA92E}"/>
    <cellStyle name="40% - Ênfase5 2 2 2 2 4 2 2 3" xfId="33499" xr:uid="{DC67F256-FE72-48A4-89BC-89AB4252FAB7}"/>
    <cellStyle name="40% - Ênfase5 2 2 2 2 4 2 3" xfId="16219" xr:uid="{AB9AE52A-0DF8-4E25-A858-F6C12E634F2F}"/>
    <cellStyle name="40% - Ênfase5 2 2 2 2 4 2 3 2" xfId="39259" xr:uid="{31A36293-9B67-44B4-8756-1F35F9978549}"/>
    <cellStyle name="40% - Ênfase5 2 2 2 2 4 2 4" xfId="27739" xr:uid="{8E4558FA-6DCD-455E-9BB1-70BF57454C6D}"/>
    <cellStyle name="40% - Ênfase5 2 2 2 2 4 3" xfId="7579" xr:uid="{1ABB883E-C34D-40CA-B13C-554B22A216EA}"/>
    <cellStyle name="40% - Ênfase5 2 2 2 2 4 3 2" xfId="19099" xr:uid="{20FDBE08-02F5-4ADB-81F8-4ECB10991C31}"/>
    <cellStyle name="40% - Ênfase5 2 2 2 2 4 3 2 2" xfId="42139" xr:uid="{4482B760-091A-46B3-BEBC-4E4E8ABB0CA8}"/>
    <cellStyle name="40% - Ênfase5 2 2 2 2 4 3 3" xfId="30619" xr:uid="{166CEBCF-3ECD-4554-BA8A-47B05A012C75}"/>
    <cellStyle name="40% - Ênfase5 2 2 2 2 4 4" xfId="13339" xr:uid="{E23C3DE1-5A48-412F-B591-C0E8D3D0CDC6}"/>
    <cellStyle name="40% - Ênfase5 2 2 2 2 4 4 2" xfId="36379" xr:uid="{A19AACDF-BFB8-449A-A8A9-C7AE434D1DC3}"/>
    <cellStyle name="40% - Ênfase5 2 2 2 2 4 5" xfId="24859" xr:uid="{A8BB5FB9-2A69-42D7-8E07-C2543BF3F3F6}"/>
    <cellStyle name="40% - Ênfase5 2 2 2 2 5" xfId="3259" xr:uid="{394178B1-CC15-482A-89D7-A7D23408DA50}"/>
    <cellStyle name="40% - Ênfase5 2 2 2 2 5 2" xfId="9019" xr:uid="{A60A12D9-8467-4057-BA11-43D14C6B250D}"/>
    <cellStyle name="40% - Ênfase5 2 2 2 2 5 2 2" xfId="20539" xr:uid="{5A02B85F-D8CA-481E-9D1D-94E483FA95DD}"/>
    <cellStyle name="40% - Ênfase5 2 2 2 2 5 2 2 2" xfId="43579" xr:uid="{53450CEE-9AE4-44C4-AC68-FC75E2F2AAE2}"/>
    <cellStyle name="40% - Ênfase5 2 2 2 2 5 2 3" xfId="32059" xr:uid="{7337F118-AADD-47E9-9000-178C83A09323}"/>
    <cellStyle name="40% - Ênfase5 2 2 2 2 5 3" xfId="14779" xr:uid="{CBD3EB0A-BC22-4405-81B9-40FC0939FE9A}"/>
    <cellStyle name="40% - Ênfase5 2 2 2 2 5 3 2" xfId="37819" xr:uid="{9683DC37-0451-48B4-9FA0-B7075F47DCA9}"/>
    <cellStyle name="40% - Ênfase5 2 2 2 2 5 4" xfId="26299" xr:uid="{F4F12419-6AF5-473A-B330-68FD4050BE4A}"/>
    <cellStyle name="40% - Ênfase5 2 2 2 2 6" xfId="6139" xr:uid="{DB84067E-7133-43DD-BA9F-55F5B68D7776}"/>
    <cellStyle name="40% - Ênfase5 2 2 2 2 6 2" xfId="17659" xr:uid="{B794FBD4-0525-43CB-A3D8-4DAA4D4F7C34}"/>
    <cellStyle name="40% - Ênfase5 2 2 2 2 6 2 2" xfId="40699" xr:uid="{0A6963F1-12A3-4002-BEBD-E9636B209274}"/>
    <cellStyle name="40% - Ênfase5 2 2 2 2 6 3" xfId="29179" xr:uid="{F10B9E92-4FB9-47BF-BD23-62D64170FBAE}"/>
    <cellStyle name="40% - Ênfase5 2 2 2 2 7" xfId="11899" xr:uid="{2104B658-C3A5-46C6-A799-721729C21E8B}"/>
    <cellStyle name="40% - Ênfase5 2 2 2 2 7 2" xfId="34939" xr:uid="{B27351EA-47D0-45A9-97BA-8CCC6AC823E7}"/>
    <cellStyle name="40% - Ênfase5 2 2 2 2 8" xfId="23419" xr:uid="{ADFEB281-5125-45AC-9455-2EFFE5824459}"/>
    <cellStyle name="40% - Ênfase5 2 2 2 3" xfId="559" xr:uid="{2E8E8ECD-6B00-4B8F-B66D-9E86EBDECE8F}"/>
    <cellStyle name="40% - Ênfase5 2 2 2 3 2" xfId="1279" xr:uid="{EAC13692-D008-4C73-8F66-8014A0138FDA}"/>
    <cellStyle name="40% - Ênfase5 2 2 2 3 2 2" xfId="2719" xr:uid="{C987EADE-1827-4853-94DA-8CB696BCDDD4}"/>
    <cellStyle name="40% - Ênfase5 2 2 2 3 2 2 2" xfId="5599" xr:uid="{63A73FD6-D5C2-40E0-B456-A742FDC07892}"/>
    <cellStyle name="40% - Ênfase5 2 2 2 3 2 2 2 2" xfId="11359" xr:uid="{E29DB05D-4BAD-4C8E-B409-15C29F57230A}"/>
    <cellStyle name="40% - Ênfase5 2 2 2 3 2 2 2 2 2" xfId="22879" xr:uid="{6828248D-0A3B-4E03-831F-2BE536504688}"/>
    <cellStyle name="40% - Ênfase5 2 2 2 3 2 2 2 2 2 2" xfId="45919" xr:uid="{607C9691-9CCB-43C0-94E8-32979A504E73}"/>
    <cellStyle name="40% - Ênfase5 2 2 2 3 2 2 2 2 3" xfId="34399" xr:uid="{90BC211A-F340-4AAF-8C99-FA795E659F33}"/>
    <cellStyle name="40% - Ênfase5 2 2 2 3 2 2 2 3" xfId="17119" xr:uid="{119A1EA5-7183-4BDF-A76D-EEEA744B020B}"/>
    <cellStyle name="40% - Ênfase5 2 2 2 3 2 2 2 3 2" xfId="40159" xr:uid="{9B27E6F3-BBD5-4CC6-94AA-5EFB7DFFD4C7}"/>
    <cellStyle name="40% - Ênfase5 2 2 2 3 2 2 2 4" xfId="28639" xr:uid="{5510C260-9696-4112-8F8B-9CBFC4E1C93C}"/>
    <cellStyle name="40% - Ênfase5 2 2 2 3 2 2 3" xfId="8479" xr:uid="{F287CA4F-F193-4F49-87B7-962BB8E321F2}"/>
    <cellStyle name="40% - Ênfase5 2 2 2 3 2 2 3 2" xfId="19999" xr:uid="{89FA0A84-54D8-4684-A8A1-A8C096CDA320}"/>
    <cellStyle name="40% - Ênfase5 2 2 2 3 2 2 3 2 2" xfId="43039" xr:uid="{30B4B4D3-66CF-42BE-AEE7-A83474D2C668}"/>
    <cellStyle name="40% - Ênfase5 2 2 2 3 2 2 3 3" xfId="31519" xr:uid="{62C61F35-F16C-4B86-B83E-F4C77EF983F8}"/>
    <cellStyle name="40% - Ênfase5 2 2 2 3 2 2 4" xfId="14239" xr:uid="{03119C3D-A094-4CE7-B563-FDCF8F107036}"/>
    <cellStyle name="40% - Ênfase5 2 2 2 3 2 2 4 2" xfId="37279" xr:uid="{08B77166-BA5C-4ECD-A98D-89B1DF7B5469}"/>
    <cellStyle name="40% - Ênfase5 2 2 2 3 2 2 5" xfId="25759" xr:uid="{FA1AB56B-38B7-4475-8B6B-943C413C0E39}"/>
    <cellStyle name="40% - Ênfase5 2 2 2 3 2 3" xfId="4159" xr:uid="{6AC3F13E-FADC-44A4-9C17-DB5D709021C6}"/>
    <cellStyle name="40% - Ênfase5 2 2 2 3 2 3 2" xfId="9919" xr:uid="{0D0BF960-A579-4F10-8786-72892A8D9183}"/>
    <cellStyle name="40% - Ênfase5 2 2 2 3 2 3 2 2" xfId="21439" xr:uid="{9B7303D1-4BC2-4815-AB81-C9483F231F35}"/>
    <cellStyle name="40% - Ênfase5 2 2 2 3 2 3 2 2 2" xfId="44479" xr:uid="{A13A165C-7EF0-41F8-B117-A2D5064FE49E}"/>
    <cellStyle name="40% - Ênfase5 2 2 2 3 2 3 2 3" xfId="32959" xr:uid="{2EAE3C72-5535-4EF6-9F45-022E117AAB77}"/>
    <cellStyle name="40% - Ênfase5 2 2 2 3 2 3 3" xfId="15679" xr:uid="{11FE9DA7-6399-4406-B331-E03DA3E7D791}"/>
    <cellStyle name="40% - Ênfase5 2 2 2 3 2 3 3 2" xfId="38719" xr:uid="{63E72AA6-3045-46F4-9B53-608FE1523D62}"/>
    <cellStyle name="40% - Ênfase5 2 2 2 3 2 3 4" xfId="27199" xr:uid="{DD683B46-4078-4071-BC86-21657EF3EF9C}"/>
    <cellStyle name="40% - Ênfase5 2 2 2 3 2 4" xfId="7039" xr:uid="{52F216B8-6A28-408D-9B04-07593A2D4AC3}"/>
    <cellStyle name="40% - Ênfase5 2 2 2 3 2 4 2" xfId="18559" xr:uid="{EE95F79C-4E6F-41EB-806D-A6BE5F772E51}"/>
    <cellStyle name="40% - Ênfase5 2 2 2 3 2 4 2 2" xfId="41599" xr:uid="{3064D30E-BEDF-4CDB-93A0-3D30BDBDC8A4}"/>
    <cellStyle name="40% - Ênfase5 2 2 2 3 2 4 3" xfId="30079" xr:uid="{7F0F1B16-718A-4740-A2B4-AC866ED33C87}"/>
    <cellStyle name="40% - Ênfase5 2 2 2 3 2 5" xfId="12799" xr:uid="{07429BE6-DFCF-44FA-97F7-022D161CA479}"/>
    <cellStyle name="40% - Ênfase5 2 2 2 3 2 5 2" xfId="35839" xr:uid="{43F29CA5-B1C1-4960-845A-DB913519E1C5}"/>
    <cellStyle name="40% - Ênfase5 2 2 2 3 2 6" xfId="24319" xr:uid="{0F6027BE-74BC-4C80-9228-F0F004B756C8}"/>
    <cellStyle name="40% - Ênfase5 2 2 2 3 3" xfId="1999" xr:uid="{805FBA2A-562C-453D-926A-1849B54649CD}"/>
    <cellStyle name="40% - Ênfase5 2 2 2 3 3 2" xfId="4879" xr:uid="{8FDAE3C2-17EB-497E-BFF9-6CF07EA7E897}"/>
    <cellStyle name="40% - Ênfase5 2 2 2 3 3 2 2" xfId="10639" xr:uid="{6AA74E40-757D-47B1-AE56-3F5A4B01E635}"/>
    <cellStyle name="40% - Ênfase5 2 2 2 3 3 2 2 2" xfId="22159" xr:uid="{6C8825B9-19B9-49D1-AF26-E8E708F98972}"/>
    <cellStyle name="40% - Ênfase5 2 2 2 3 3 2 2 2 2" xfId="45199" xr:uid="{AE96852F-3101-4AE5-9AF4-3DF0FCCCD0E3}"/>
    <cellStyle name="40% - Ênfase5 2 2 2 3 3 2 2 3" xfId="33679" xr:uid="{24F02DAF-5699-4AC1-9947-F298EF6B3403}"/>
    <cellStyle name="40% - Ênfase5 2 2 2 3 3 2 3" xfId="16399" xr:uid="{53339C01-E186-44B0-92D8-FECDFC5F8336}"/>
    <cellStyle name="40% - Ênfase5 2 2 2 3 3 2 3 2" xfId="39439" xr:uid="{8436335B-A044-4BA2-8FF5-B16513C23CDE}"/>
    <cellStyle name="40% - Ênfase5 2 2 2 3 3 2 4" xfId="27919" xr:uid="{0BEDEDF3-8D6E-4FD3-8C09-22DDAB2D4A45}"/>
    <cellStyle name="40% - Ênfase5 2 2 2 3 3 3" xfId="7759" xr:uid="{8D6C7E70-6D53-46A8-9FF8-9F191C1B2B1C}"/>
    <cellStyle name="40% - Ênfase5 2 2 2 3 3 3 2" xfId="19279" xr:uid="{A17C85C8-C875-4EE5-8A01-4970FE8AB221}"/>
    <cellStyle name="40% - Ênfase5 2 2 2 3 3 3 2 2" xfId="42319" xr:uid="{AF0648B0-15C8-46E3-81C3-CA784CD7744F}"/>
    <cellStyle name="40% - Ênfase5 2 2 2 3 3 3 3" xfId="30799" xr:uid="{9D23C79F-47A1-4014-B078-7C864BB74B49}"/>
    <cellStyle name="40% - Ênfase5 2 2 2 3 3 4" xfId="13519" xr:uid="{1ED2FFEB-2B8B-4755-80E9-581610E1F13D}"/>
    <cellStyle name="40% - Ênfase5 2 2 2 3 3 4 2" xfId="36559" xr:uid="{EC439A1B-A614-48F0-AB97-B3388FC28532}"/>
    <cellStyle name="40% - Ênfase5 2 2 2 3 3 5" xfId="25039" xr:uid="{F6B68800-C59A-4349-BB42-FE9759433F69}"/>
    <cellStyle name="40% - Ênfase5 2 2 2 3 4" xfId="3439" xr:uid="{1600816F-A3F3-4CEE-A5F1-00402BEA665E}"/>
    <cellStyle name="40% - Ênfase5 2 2 2 3 4 2" xfId="9199" xr:uid="{4E7DF251-EE4D-4EF0-987F-3759A9932989}"/>
    <cellStyle name="40% - Ênfase5 2 2 2 3 4 2 2" xfId="20719" xr:uid="{5F1F0ADC-96E0-4730-BC64-5293C2C510EE}"/>
    <cellStyle name="40% - Ênfase5 2 2 2 3 4 2 2 2" xfId="43759" xr:uid="{C921CAE6-CD5B-44DA-AE48-3821D0ED486B}"/>
    <cellStyle name="40% - Ênfase5 2 2 2 3 4 2 3" xfId="32239" xr:uid="{C907AF9E-1082-4439-A1B1-7E5C96B194B1}"/>
    <cellStyle name="40% - Ênfase5 2 2 2 3 4 3" xfId="14959" xr:uid="{1610D0F1-D97E-4334-9A8D-47F9C55A9DC5}"/>
    <cellStyle name="40% - Ênfase5 2 2 2 3 4 3 2" xfId="37999" xr:uid="{3CE4ACB5-F216-4CE0-AC58-3BA715384453}"/>
    <cellStyle name="40% - Ênfase5 2 2 2 3 4 4" xfId="26479" xr:uid="{595DBBE1-5ED3-4B53-BE32-490F0BCA8D45}"/>
    <cellStyle name="40% - Ênfase5 2 2 2 3 5" xfId="6319" xr:uid="{D126C389-995D-4E27-B9FF-802637599CAE}"/>
    <cellStyle name="40% - Ênfase5 2 2 2 3 5 2" xfId="17839" xr:uid="{E1FC9DDC-BD19-4565-91B9-BD515686CDAE}"/>
    <cellStyle name="40% - Ênfase5 2 2 2 3 5 2 2" xfId="40879" xr:uid="{90FF7694-83EC-4983-A65D-E74A1F5239B4}"/>
    <cellStyle name="40% - Ênfase5 2 2 2 3 5 3" xfId="29359" xr:uid="{FE4388A7-962B-4713-AAD2-C766901CF4F5}"/>
    <cellStyle name="40% - Ênfase5 2 2 2 3 6" xfId="12079" xr:uid="{2A3A029D-C9BF-4FB5-A14E-281E86B36C96}"/>
    <cellStyle name="40% - Ênfase5 2 2 2 3 6 2" xfId="35119" xr:uid="{43E5C5C3-B55C-415A-B218-DD857D23EE6F}"/>
    <cellStyle name="40% - Ênfase5 2 2 2 3 7" xfId="23599" xr:uid="{D53F24EA-FB78-4CA9-BCFC-66E18F510C39}"/>
    <cellStyle name="40% - Ênfase5 2 2 2 4" xfId="919" xr:uid="{58104535-777A-4F01-9403-66E16D1236BD}"/>
    <cellStyle name="40% - Ênfase5 2 2 2 4 2" xfId="2359" xr:uid="{7F1E1B45-7235-4AB6-BDD8-78844198C284}"/>
    <cellStyle name="40% - Ênfase5 2 2 2 4 2 2" xfId="5239" xr:uid="{A7610C10-A8CA-4B90-B31F-46B62E2A99E5}"/>
    <cellStyle name="40% - Ênfase5 2 2 2 4 2 2 2" xfId="10999" xr:uid="{95053EC1-A32A-4EFD-97A1-3A8B9CEED2FE}"/>
    <cellStyle name="40% - Ênfase5 2 2 2 4 2 2 2 2" xfId="22519" xr:uid="{714447D4-7D95-4E47-AC67-114D512BE7B2}"/>
    <cellStyle name="40% - Ênfase5 2 2 2 4 2 2 2 2 2" xfId="45559" xr:uid="{8ACD003D-4554-4718-AADD-8D6D207B90A5}"/>
    <cellStyle name="40% - Ênfase5 2 2 2 4 2 2 2 3" xfId="34039" xr:uid="{476589D5-F966-42C1-A927-D70B254867BE}"/>
    <cellStyle name="40% - Ênfase5 2 2 2 4 2 2 3" xfId="16759" xr:uid="{1F9E437C-A8A9-493E-AA74-BECFCE5992CD}"/>
    <cellStyle name="40% - Ênfase5 2 2 2 4 2 2 3 2" xfId="39799" xr:uid="{BD7A2DFB-B638-4561-813B-57B876C96405}"/>
    <cellStyle name="40% - Ênfase5 2 2 2 4 2 2 4" xfId="28279" xr:uid="{7A232F89-A660-49D3-816B-6CB7B089E6D0}"/>
    <cellStyle name="40% - Ênfase5 2 2 2 4 2 3" xfId="8119" xr:uid="{A9998E1B-16CD-43B6-8764-565782CBC24C}"/>
    <cellStyle name="40% - Ênfase5 2 2 2 4 2 3 2" xfId="19639" xr:uid="{397742C1-2F93-4F53-857B-196F90244507}"/>
    <cellStyle name="40% - Ênfase5 2 2 2 4 2 3 2 2" xfId="42679" xr:uid="{97E2EBE6-3A3A-4ECC-9690-E7D7ABDFBA1D}"/>
    <cellStyle name="40% - Ênfase5 2 2 2 4 2 3 3" xfId="31159" xr:uid="{48F2634C-6435-47D4-B828-8DD91E2182EA}"/>
    <cellStyle name="40% - Ênfase5 2 2 2 4 2 4" xfId="13879" xr:uid="{D1D83879-E662-4C71-A3FA-6A6EA085D931}"/>
    <cellStyle name="40% - Ênfase5 2 2 2 4 2 4 2" xfId="36919" xr:uid="{B5146734-E677-42BF-ADCF-FDA446DF306C}"/>
    <cellStyle name="40% - Ênfase5 2 2 2 4 2 5" xfId="25399" xr:uid="{E6D9BFAB-3002-4FC9-970F-EE3B0216ADC5}"/>
    <cellStyle name="40% - Ênfase5 2 2 2 4 3" xfId="3799" xr:uid="{8E11B435-ECAE-4792-AF6C-A81CCFD49F93}"/>
    <cellStyle name="40% - Ênfase5 2 2 2 4 3 2" xfId="9559" xr:uid="{1C27AC3D-35BD-4CE6-A783-71C72DFDAFAA}"/>
    <cellStyle name="40% - Ênfase5 2 2 2 4 3 2 2" xfId="21079" xr:uid="{7911BFFD-03E3-409D-A8DB-A8FE25011E33}"/>
    <cellStyle name="40% - Ênfase5 2 2 2 4 3 2 2 2" xfId="44119" xr:uid="{3FFC3369-AC94-4B03-BC19-65B13C39C408}"/>
    <cellStyle name="40% - Ênfase5 2 2 2 4 3 2 3" xfId="32599" xr:uid="{153AEC3B-0542-4E6A-819E-FFAB5CDECDEF}"/>
    <cellStyle name="40% - Ênfase5 2 2 2 4 3 3" xfId="15319" xr:uid="{DCBBBA27-F4AB-4C0D-ABD7-6A2035B168D4}"/>
    <cellStyle name="40% - Ênfase5 2 2 2 4 3 3 2" xfId="38359" xr:uid="{D734FC97-8373-4F9D-A63D-8F7DC826A4FE}"/>
    <cellStyle name="40% - Ênfase5 2 2 2 4 3 4" xfId="26839" xr:uid="{FA5E42CE-17DF-4873-A3E4-8CC0B5E5553E}"/>
    <cellStyle name="40% - Ênfase5 2 2 2 4 4" xfId="6679" xr:uid="{A385A755-7272-4A57-9E80-703C7D9BE714}"/>
    <cellStyle name="40% - Ênfase5 2 2 2 4 4 2" xfId="18199" xr:uid="{D62FF1DA-A193-4ECD-B439-B27B93BEF556}"/>
    <cellStyle name="40% - Ênfase5 2 2 2 4 4 2 2" xfId="41239" xr:uid="{628C5D91-D368-4206-8E4C-C6C40801DA4A}"/>
    <cellStyle name="40% - Ênfase5 2 2 2 4 4 3" xfId="29719" xr:uid="{BE92C71F-2B31-4C4B-B1AA-8B77B329DE85}"/>
    <cellStyle name="40% - Ênfase5 2 2 2 4 5" xfId="12439" xr:uid="{9260A0B7-18C9-4025-BEF0-2159393EF191}"/>
    <cellStyle name="40% - Ênfase5 2 2 2 4 5 2" xfId="35479" xr:uid="{2354E541-0F8F-4218-9D7D-8E81D9A1BDA5}"/>
    <cellStyle name="40% - Ênfase5 2 2 2 4 6" xfId="23959" xr:uid="{67415FDA-EBA3-44FA-A053-BBD47B082E25}"/>
    <cellStyle name="40% - Ênfase5 2 2 2 5" xfId="1639" xr:uid="{3BD5F273-BD9D-41A1-8487-0529A9F497E5}"/>
    <cellStyle name="40% - Ênfase5 2 2 2 5 2" xfId="4519" xr:uid="{FAC168A6-EDBF-4214-B2B2-BBE3F606FC83}"/>
    <cellStyle name="40% - Ênfase5 2 2 2 5 2 2" xfId="10279" xr:uid="{00CB3359-AF9F-4D4F-A123-93B71B2DABB9}"/>
    <cellStyle name="40% - Ênfase5 2 2 2 5 2 2 2" xfId="21799" xr:uid="{68441827-7988-4602-931D-ABD5E4E54195}"/>
    <cellStyle name="40% - Ênfase5 2 2 2 5 2 2 2 2" xfId="44839" xr:uid="{BEFDBE8C-63F8-443E-841C-B1452E806BDB}"/>
    <cellStyle name="40% - Ênfase5 2 2 2 5 2 2 3" xfId="33319" xr:uid="{FD16E3AD-25BC-4DBA-A153-C027B681F485}"/>
    <cellStyle name="40% - Ênfase5 2 2 2 5 2 3" xfId="16039" xr:uid="{3D3A611C-06BF-4EF7-B014-2D3E802DA9C6}"/>
    <cellStyle name="40% - Ênfase5 2 2 2 5 2 3 2" xfId="39079" xr:uid="{1334D2AC-66D4-4B0B-95A0-2253BD07EE6E}"/>
    <cellStyle name="40% - Ênfase5 2 2 2 5 2 4" xfId="27559" xr:uid="{3FE6BE55-03C6-4D2A-992A-C40110D70A41}"/>
    <cellStyle name="40% - Ênfase5 2 2 2 5 3" xfId="7399" xr:uid="{1FBC782C-E12C-4A85-A5BB-45355924AA1F}"/>
    <cellStyle name="40% - Ênfase5 2 2 2 5 3 2" xfId="18919" xr:uid="{C109ED3B-399C-413E-B0FC-6AC89CCBEDC3}"/>
    <cellStyle name="40% - Ênfase5 2 2 2 5 3 2 2" xfId="41959" xr:uid="{695B2BD9-AF07-431D-AEA5-6311B11B8623}"/>
    <cellStyle name="40% - Ênfase5 2 2 2 5 3 3" xfId="30439" xr:uid="{F38266F4-2066-48E9-A07F-7F2A520032F3}"/>
    <cellStyle name="40% - Ênfase5 2 2 2 5 4" xfId="13159" xr:uid="{DC539FCE-4565-4CC6-97F8-14316AF4B3B2}"/>
    <cellStyle name="40% - Ênfase5 2 2 2 5 4 2" xfId="36199" xr:uid="{C4857020-5BFD-4A93-8FAE-518D42015E4C}"/>
    <cellStyle name="40% - Ênfase5 2 2 2 5 5" xfId="24679" xr:uid="{5E1F856A-9C00-4621-BD64-03CE8674EF4F}"/>
    <cellStyle name="40% - Ênfase5 2 2 2 6" xfId="3079" xr:uid="{CD284084-1327-42BA-BBDB-5A9AFD35F2B3}"/>
    <cellStyle name="40% - Ênfase5 2 2 2 6 2" xfId="8839" xr:uid="{61EC4270-48B9-4E08-8939-FA8F26DD1E36}"/>
    <cellStyle name="40% - Ênfase5 2 2 2 6 2 2" xfId="20359" xr:uid="{2607697B-68DD-4821-8FFF-794E0ACAAED9}"/>
    <cellStyle name="40% - Ênfase5 2 2 2 6 2 2 2" xfId="43399" xr:uid="{F32E3DBC-FC87-4C82-8AD9-8EB36CA7A88D}"/>
    <cellStyle name="40% - Ênfase5 2 2 2 6 2 3" xfId="31879" xr:uid="{E2A92E50-B0E9-4772-A266-67B7468D38FF}"/>
    <cellStyle name="40% - Ênfase5 2 2 2 6 3" xfId="14599" xr:uid="{5AA0D05F-4EA2-4C64-BC30-06030496DB54}"/>
    <cellStyle name="40% - Ênfase5 2 2 2 6 3 2" xfId="37639" xr:uid="{A31337ED-66B8-4ECE-BFCF-47F880FD8AB0}"/>
    <cellStyle name="40% - Ênfase5 2 2 2 6 4" xfId="26119" xr:uid="{5DD1AFB4-455F-4CAA-A47E-7975C7EEF8EF}"/>
    <cellStyle name="40% - Ênfase5 2 2 2 7" xfId="5959" xr:uid="{931F4F63-E31E-4706-9980-0AC9395FA080}"/>
    <cellStyle name="40% - Ênfase5 2 2 2 7 2" xfId="17479" xr:uid="{367193CA-29FD-4D6C-B629-B2E60B67A03C}"/>
    <cellStyle name="40% - Ênfase5 2 2 2 7 2 2" xfId="40519" xr:uid="{938C124B-A8B1-44A0-B027-211CD66CCAF7}"/>
    <cellStyle name="40% - Ênfase5 2 2 2 7 3" xfId="28999" xr:uid="{F799DCDC-DCBA-4718-A013-54AE95960083}"/>
    <cellStyle name="40% - Ênfase5 2 2 2 8" xfId="11719" xr:uid="{06835F1A-B40A-47DC-B825-83DB5C69B2FF}"/>
    <cellStyle name="40% - Ênfase5 2 2 2 8 2" xfId="34759" xr:uid="{B0BC3E74-454C-479E-8B97-14B4EF91CBD2}"/>
    <cellStyle name="40% - Ênfase5 2 2 2 9" xfId="23239" xr:uid="{8DB424DC-9965-4404-A4C0-D26456EFC133}"/>
    <cellStyle name="40% - Ênfase5 2 2 3" xfId="289" xr:uid="{3E15517B-C9F4-4D5C-8EEF-E22667FC2D39}"/>
    <cellStyle name="40% - Ênfase5 2 2 3 2" xfId="649" xr:uid="{0B4F394F-4310-4B81-BEB2-03CF963199F6}"/>
    <cellStyle name="40% - Ênfase5 2 2 3 2 2" xfId="1369" xr:uid="{573DAF72-D312-490F-8F7E-DC91009A88D5}"/>
    <cellStyle name="40% - Ênfase5 2 2 3 2 2 2" xfId="2809" xr:uid="{728DE703-1B04-4979-BF89-E407A52E6371}"/>
    <cellStyle name="40% - Ênfase5 2 2 3 2 2 2 2" xfId="5689" xr:uid="{285FD66E-F363-4921-998D-569A4DD5108D}"/>
    <cellStyle name="40% - Ênfase5 2 2 3 2 2 2 2 2" xfId="11449" xr:uid="{EE750229-B7A4-4DB2-B387-DCF17CB3C5B3}"/>
    <cellStyle name="40% - Ênfase5 2 2 3 2 2 2 2 2 2" xfId="22969" xr:uid="{A8C6B935-E732-4CAF-96CA-32BABAFAF232}"/>
    <cellStyle name="40% - Ênfase5 2 2 3 2 2 2 2 2 2 2" xfId="46009" xr:uid="{D8396C07-A101-4A77-8D92-AACA4ED7012A}"/>
    <cellStyle name="40% - Ênfase5 2 2 3 2 2 2 2 2 3" xfId="34489" xr:uid="{DC7E1B6B-9CC3-4A31-9721-058C608C06E6}"/>
    <cellStyle name="40% - Ênfase5 2 2 3 2 2 2 2 3" xfId="17209" xr:uid="{18190544-A6A1-4724-B3E9-45C772E09F0A}"/>
    <cellStyle name="40% - Ênfase5 2 2 3 2 2 2 2 3 2" xfId="40249" xr:uid="{DAFF59BE-A849-4664-8206-BD6D22882B7A}"/>
    <cellStyle name="40% - Ênfase5 2 2 3 2 2 2 2 4" xfId="28729" xr:uid="{DA122B7F-2918-4895-AB62-EBBDB14C4437}"/>
    <cellStyle name="40% - Ênfase5 2 2 3 2 2 2 3" xfId="8569" xr:uid="{F4604002-8D9C-4E87-AE84-DC9679E32FC8}"/>
    <cellStyle name="40% - Ênfase5 2 2 3 2 2 2 3 2" xfId="20089" xr:uid="{5FD88FA7-F79E-4FEE-A524-75EFDA7AFA7F}"/>
    <cellStyle name="40% - Ênfase5 2 2 3 2 2 2 3 2 2" xfId="43129" xr:uid="{807D8D57-5018-4CE0-9B02-FF655D5B6F66}"/>
    <cellStyle name="40% - Ênfase5 2 2 3 2 2 2 3 3" xfId="31609" xr:uid="{B3A27385-A9C9-489C-B853-FDE0E8BB961B}"/>
    <cellStyle name="40% - Ênfase5 2 2 3 2 2 2 4" xfId="14329" xr:uid="{EFF23D3B-E675-4F2B-AA9F-31116B7D3008}"/>
    <cellStyle name="40% - Ênfase5 2 2 3 2 2 2 4 2" xfId="37369" xr:uid="{419F0304-3934-4C55-A5CE-24CE189FA225}"/>
    <cellStyle name="40% - Ênfase5 2 2 3 2 2 2 5" xfId="25849" xr:uid="{B2E88B72-8C9C-4B7F-85A1-2FC32B7B7457}"/>
    <cellStyle name="40% - Ênfase5 2 2 3 2 2 3" xfId="4249" xr:uid="{D0D22A0E-E63E-4D45-9424-06A410229917}"/>
    <cellStyle name="40% - Ênfase5 2 2 3 2 2 3 2" xfId="10009" xr:uid="{EB3CBE9C-435B-4070-8F66-9A207A7DF94D}"/>
    <cellStyle name="40% - Ênfase5 2 2 3 2 2 3 2 2" xfId="21529" xr:uid="{A035E444-C75B-4E0F-B20C-9C540E803C12}"/>
    <cellStyle name="40% - Ênfase5 2 2 3 2 2 3 2 2 2" xfId="44569" xr:uid="{7717F1B7-D80D-4B33-93B2-0E198C0C7BB0}"/>
    <cellStyle name="40% - Ênfase5 2 2 3 2 2 3 2 3" xfId="33049" xr:uid="{436F2E13-1FA6-4B41-90D2-8CE99576A574}"/>
    <cellStyle name="40% - Ênfase5 2 2 3 2 2 3 3" xfId="15769" xr:uid="{C1109131-6042-461C-91E2-5D8931680E60}"/>
    <cellStyle name="40% - Ênfase5 2 2 3 2 2 3 3 2" xfId="38809" xr:uid="{403BF241-D36F-4434-9B06-4D7CA3BDC873}"/>
    <cellStyle name="40% - Ênfase5 2 2 3 2 2 3 4" xfId="27289" xr:uid="{B2F20B63-C4A2-4D34-B925-15A27DCE8E95}"/>
    <cellStyle name="40% - Ênfase5 2 2 3 2 2 4" xfId="7129" xr:uid="{32F0DD48-A177-4CAA-85CC-7E3D7FC26CC7}"/>
    <cellStyle name="40% - Ênfase5 2 2 3 2 2 4 2" xfId="18649" xr:uid="{DC8FC7B2-5DE1-4367-ABF0-A57B7548E8F7}"/>
    <cellStyle name="40% - Ênfase5 2 2 3 2 2 4 2 2" xfId="41689" xr:uid="{53222AA4-2972-4D19-AD69-EBA32E0C8B0B}"/>
    <cellStyle name="40% - Ênfase5 2 2 3 2 2 4 3" xfId="30169" xr:uid="{1E53C963-9F4E-4520-9D7E-EE7C6355DC84}"/>
    <cellStyle name="40% - Ênfase5 2 2 3 2 2 5" xfId="12889" xr:uid="{73E704A0-1D76-4E9D-852C-0101FD7AAB78}"/>
    <cellStyle name="40% - Ênfase5 2 2 3 2 2 5 2" xfId="35929" xr:uid="{6F5C6D04-42FA-4476-B9FB-A62955371022}"/>
    <cellStyle name="40% - Ênfase5 2 2 3 2 2 6" xfId="24409" xr:uid="{C0ACCD79-6B4C-4068-8358-F827DCDA0426}"/>
    <cellStyle name="40% - Ênfase5 2 2 3 2 3" xfId="2089" xr:uid="{11C87BEB-4F8A-4EED-9B82-B134D38E13FB}"/>
    <cellStyle name="40% - Ênfase5 2 2 3 2 3 2" xfId="4969" xr:uid="{A2C6C9BF-9DFC-44C1-9784-07DEE2B305D7}"/>
    <cellStyle name="40% - Ênfase5 2 2 3 2 3 2 2" xfId="10729" xr:uid="{9DF057CD-6370-446C-B19B-16B374532FA2}"/>
    <cellStyle name="40% - Ênfase5 2 2 3 2 3 2 2 2" xfId="22249" xr:uid="{BE9F04A6-2047-4B7A-AEF3-B68BBF691381}"/>
    <cellStyle name="40% - Ênfase5 2 2 3 2 3 2 2 2 2" xfId="45289" xr:uid="{03BB4B5A-D523-400D-9E11-2079701A7501}"/>
    <cellStyle name="40% - Ênfase5 2 2 3 2 3 2 2 3" xfId="33769" xr:uid="{844ABE39-6F9B-4B2E-9F2F-0B4B0F38A3B2}"/>
    <cellStyle name="40% - Ênfase5 2 2 3 2 3 2 3" xfId="16489" xr:uid="{BE9E5B64-AFEE-4ABC-8299-4527CF16FF6E}"/>
    <cellStyle name="40% - Ênfase5 2 2 3 2 3 2 3 2" xfId="39529" xr:uid="{2813C86C-0A6D-4CF2-BDBE-890657A60241}"/>
    <cellStyle name="40% - Ênfase5 2 2 3 2 3 2 4" xfId="28009" xr:uid="{30020DED-0A2F-4E4D-B92E-BD1EE75061E6}"/>
    <cellStyle name="40% - Ênfase5 2 2 3 2 3 3" xfId="7849" xr:uid="{8C3E23F4-ADDF-4D66-8E9C-67CE1D967904}"/>
    <cellStyle name="40% - Ênfase5 2 2 3 2 3 3 2" xfId="19369" xr:uid="{0E98012F-AF3B-42C3-BF48-8B627487F00C}"/>
    <cellStyle name="40% - Ênfase5 2 2 3 2 3 3 2 2" xfId="42409" xr:uid="{99B7F639-8312-4CB9-8D65-54BEA7A317AB}"/>
    <cellStyle name="40% - Ênfase5 2 2 3 2 3 3 3" xfId="30889" xr:uid="{7CEB4C00-8D5D-4BF9-93B9-9B1D807F1DF4}"/>
    <cellStyle name="40% - Ênfase5 2 2 3 2 3 4" xfId="13609" xr:uid="{68F5A760-308F-412A-A35C-8889582D024F}"/>
    <cellStyle name="40% - Ênfase5 2 2 3 2 3 4 2" xfId="36649" xr:uid="{377C905E-05D3-4CEA-A788-4970A708CD5A}"/>
    <cellStyle name="40% - Ênfase5 2 2 3 2 3 5" xfId="25129" xr:uid="{49711D20-A42E-4149-AF56-3FDED4E9244C}"/>
    <cellStyle name="40% - Ênfase5 2 2 3 2 4" xfId="3529" xr:uid="{8AC1B6B1-530C-4968-8E5A-AD8834019FD2}"/>
    <cellStyle name="40% - Ênfase5 2 2 3 2 4 2" xfId="9289" xr:uid="{D8391A25-C110-432A-8730-64E0A37FB422}"/>
    <cellStyle name="40% - Ênfase5 2 2 3 2 4 2 2" xfId="20809" xr:uid="{F10C5F55-82CD-4B15-A2E2-9D624E637D9B}"/>
    <cellStyle name="40% - Ênfase5 2 2 3 2 4 2 2 2" xfId="43849" xr:uid="{C4BE95F9-F255-4765-8B0C-2D252D60587D}"/>
    <cellStyle name="40% - Ênfase5 2 2 3 2 4 2 3" xfId="32329" xr:uid="{E51297C6-A4A8-4FCF-9850-A78D22DEFCD8}"/>
    <cellStyle name="40% - Ênfase5 2 2 3 2 4 3" xfId="15049" xr:uid="{20F0FA11-D748-44D5-896D-5A7D331C4B83}"/>
    <cellStyle name="40% - Ênfase5 2 2 3 2 4 3 2" xfId="38089" xr:uid="{F125C95B-15B7-4763-A58B-CB1ACFFECDB9}"/>
    <cellStyle name="40% - Ênfase5 2 2 3 2 4 4" xfId="26569" xr:uid="{B3221291-4C6D-496C-901F-2DCA6CED3E50}"/>
    <cellStyle name="40% - Ênfase5 2 2 3 2 5" xfId="6409" xr:uid="{0C3FB005-2F0D-4629-A61D-2342DD391EE2}"/>
    <cellStyle name="40% - Ênfase5 2 2 3 2 5 2" xfId="17929" xr:uid="{782DDE1F-9621-4522-828E-7569AD8E362B}"/>
    <cellStyle name="40% - Ênfase5 2 2 3 2 5 2 2" xfId="40969" xr:uid="{1A27F9B5-C8D8-44F1-8B4C-F476BABFDCA7}"/>
    <cellStyle name="40% - Ênfase5 2 2 3 2 5 3" xfId="29449" xr:uid="{F6A72E0C-B4CB-406B-9897-D3A1ADFB45E7}"/>
    <cellStyle name="40% - Ênfase5 2 2 3 2 6" xfId="12169" xr:uid="{2C40801E-04D0-4559-B1E3-6F37F77FBC7D}"/>
    <cellStyle name="40% - Ênfase5 2 2 3 2 6 2" xfId="35209" xr:uid="{FB4AAC90-1384-41E5-8C05-7FB5AAEC2531}"/>
    <cellStyle name="40% - Ênfase5 2 2 3 2 7" xfId="23689" xr:uid="{B93C2682-371A-442B-A452-39776F81AA5D}"/>
    <cellStyle name="40% - Ênfase5 2 2 3 3" xfId="1009" xr:uid="{F92B2F40-110C-4387-92C7-C81F22CF57CB}"/>
    <cellStyle name="40% - Ênfase5 2 2 3 3 2" xfId="2449" xr:uid="{7AD8D259-6526-4B1A-8E3B-602E3006C7DB}"/>
    <cellStyle name="40% - Ênfase5 2 2 3 3 2 2" xfId="5329" xr:uid="{E1A5C375-137E-4535-A536-9AD646E70147}"/>
    <cellStyle name="40% - Ênfase5 2 2 3 3 2 2 2" xfId="11089" xr:uid="{21A1FCCC-B921-4980-B1DA-484ECC28E307}"/>
    <cellStyle name="40% - Ênfase5 2 2 3 3 2 2 2 2" xfId="22609" xr:uid="{87AC99E2-A4AA-4318-AE07-7E1FCD800DFA}"/>
    <cellStyle name="40% - Ênfase5 2 2 3 3 2 2 2 2 2" xfId="45649" xr:uid="{1FBE7F12-B7C0-4F87-8311-E2421838AC01}"/>
    <cellStyle name="40% - Ênfase5 2 2 3 3 2 2 2 3" xfId="34129" xr:uid="{61673021-B342-4B96-816D-ECB2C89A1048}"/>
    <cellStyle name="40% - Ênfase5 2 2 3 3 2 2 3" xfId="16849" xr:uid="{20389531-F74B-4867-97C2-79FF94037AF6}"/>
    <cellStyle name="40% - Ênfase5 2 2 3 3 2 2 3 2" xfId="39889" xr:uid="{0271EE58-6F8D-4C00-A203-C8C100A34AED}"/>
    <cellStyle name="40% - Ênfase5 2 2 3 3 2 2 4" xfId="28369" xr:uid="{F7338227-EFFF-4167-98E5-6C4BDCB553D8}"/>
    <cellStyle name="40% - Ênfase5 2 2 3 3 2 3" xfId="8209" xr:uid="{C0E1FE18-9645-4F68-89F6-3B1C7F12A98E}"/>
    <cellStyle name="40% - Ênfase5 2 2 3 3 2 3 2" xfId="19729" xr:uid="{359B0CD8-D190-44F2-9C19-576E2304D5E6}"/>
    <cellStyle name="40% - Ênfase5 2 2 3 3 2 3 2 2" xfId="42769" xr:uid="{D870EC4A-7197-4434-9137-C557520AADE8}"/>
    <cellStyle name="40% - Ênfase5 2 2 3 3 2 3 3" xfId="31249" xr:uid="{0C780FF9-3041-4948-83A4-E65B71ADEAF4}"/>
    <cellStyle name="40% - Ênfase5 2 2 3 3 2 4" xfId="13969" xr:uid="{507B9ED3-A8A1-4948-9E54-D4F384F92A14}"/>
    <cellStyle name="40% - Ênfase5 2 2 3 3 2 4 2" xfId="37009" xr:uid="{60568A80-7454-4C9C-B245-57E8A285CD13}"/>
    <cellStyle name="40% - Ênfase5 2 2 3 3 2 5" xfId="25489" xr:uid="{BC5C4794-CF33-4254-8D06-68E49FE0FF33}"/>
    <cellStyle name="40% - Ênfase5 2 2 3 3 3" xfId="3889" xr:uid="{D7584FB1-B75A-4F9D-B270-FDED67D5EAD9}"/>
    <cellStyle name="40% - Ênfase5 2 2 3 3 3 2" xfId="9649" xr:uid="{5D21E8B8-B495-49BF-A923-07D8CB7ADE75}"/>
    <cellStyle name="40% - Ênfase5 2 2 3 3 3 2 2" xfId="21169" xr:uid="{3E05220A-77AB-48DC-AE1F-D0CB4C819845}"/>
    <cellStyle name="40% - Ênfase5 2 2 3 3 3 2 2 2" xfId="44209" xr:uid="{20F8E787-8B6F-4AEF-93B0-6B017EBB195D}"/>
    <cellStyle name="40% - Ênfase5 2 2 3 3 3 2 3" xfId="32689" xr:uid="{B5B1F3C0-A30D-4E2E-B0BF-4261D3613389}"/>
    <cellStyle name="40% - Ênfase5 2 2 3 3 3 3" xfId="15409" xr:uid="{24298943-A0D1-4AA7-B481-C053079D8DF0}"/>
    <cellStyle name="40% - Ênfase5 2 2 3 3 3 3 2" xfId="38449" xr:uid="{6DCCD047-AF46-49C2-86FD-E9DE52EEC67B}"/>
    <cellStyle name="40% - Ênfase5 2 2 3 3 3 4" xfId="26929" xr:uid="{5CB51E3F-0129-4845-982A-54F97BF3FE40}"/>
    <cellStyle name="40% - Ênfase5 2 2 3 3 4" xfId="6769" xr:uid="{82C216F4-73EC-4207-AFE5-316E8E3B75F1}"/>
    <cellStyle name="40% - Ênfase5 2 2 3 3 4 2" xfId="18289" xr:uid="{564CD976-F0C0-4A59-9A8E-8ABCB3744038}"/>
    <cellStyle name="40% - Ênfase5 2 2 3 3 4 2 2" xfId="41329" xr:uid="{CEACD82C-974B-49ED-B352-FF20CD59FD28}"/>
    <cellStyle name="40% - Ênfase5 2 2 3 3 4 3" xfId="29809" xr:uid="{94774C6B-C630-40C7-8B60-1F232F4AE853}"/>
    <cellStyle name="40% - Ênfase5 2 2 3 3 5" xfId="12529" xr:uid="{9D94C98B-D91B-4889-B104-235225BC0B1F}"/>
    <cellStyle name="40% - Ênfase5 2 2 3 3 5 2" xfId="35569" xr:uid="{02A5C85E-C4A5-4651-884B-6FE23F96A69C}"/>
    <cellStyle name="40% - Ênfase5 2 2 3 3 6" xfId="24049" xr:uid="{EE7564E3-4A94-4B3C-BDD3-CAFF99DED271}"/>
    <cellStyle name="40% - Ênfase5 2 2 3 4" xfId="1729" xr:uid="{010FA47A-FA9B-40B9-81FE-6856557A43B4}"/>
    <cellStyle name="40% - Ênfase5 2 2 3 4 2" xfId="4609" xr:uid="{05CFAFC6-5878-4E06-A113-8A54C1682D5F}"/>
    <cellStyle name="40% - Ênfase5 2 2 3 4 2 2" xfId="10369" xr:uid="{41364071-9E1B-45EB-A71D-647E549F0F48}"/>
    <cellStyle name="40% - Ênfase5 2 2 3 4 2 2 2" xfId="21889" xr:uid="{FC2940F4-4F35-4B22-970F-E0BEDB897AB3}"/>
    <cellStyle name="40% - Ênfase5 2 2 3 4 2 2 2 2" xfId="44929" xr:uid="{8874D779-F606-4E46-8E7A-2481B1B15242}"/>
    <cellStyle name="40% - Ênfase5 2 2 3 4 2 2 3" xfId="33409" xr:uid="{114495B9-6B27-423B-AFED-438E2F361AE9}"/>
    <cellStyle name="40% - Ênfase5 2 2 3 4 2 3" xfId="16129" xr:uid="{1878254E-48F0-4C20-A6AE-E50F2A5B53AC}"/>
    <cellStyle name="40% - Ênfase5 2 2 3 4 2 3 2" xfId="39169" xr:uid="{F91E6A3C-AEE3-46BA-831C-CFC3681E206F}"/>
    <cellStyle name="40% - Ênfase5 2 2 3 4 2 4" xfId="27649" xr:uid="{38A65345-9C17-4341-B365-D1E725AC8466}"/>
    <cellStyle name="40% - Ênfase5 2 2 3 4 3" xfId="7489" xr:uid="{81EAFAB8-9EBF-4780-88E1-47A4B7C046C4}"/>
    <cellStyle name="40% - Ênfase5 2 2 3 4 3 2" xfId="19009" xr:uid="{A3A57F65-62AE-4864-9B07-CF4B7D3ED931}"/>
    <cellStyle name="40% - Ênfase5 2 2 3 4 3 2 2" xfId="42049" xr:uid="{34F2ADBC-C9AC-45A9-A000-D9AC3D6BF8EA}"/>
    <cellStyle name="40% - Ênfase5 2 2 3 4 3 3" xfId="30529" xr:uid="{AA4B06FC-D67E-4699-9B2A-5705A59D055C}"/>
    <cellStyle name="40% - Ênfase5 2 2 3 4 4" xfId="13249" xr:uid="{21298B68-4B34-4B53-B877-2EA95D4554F2}"/>
    <cellStyle name="40% - Ênfase5 2 2 3 4 4 2" xfId="36289" xr:uid="{F7D4137D-CCB6-4884-A0C8-00003820D0E6}"/>
    <cellStyle name="40% - Ênfase5 2 2 3 4 5" xfId="24769" xr:uid="{36FE0C8A-E4A5-434C-AB47-10ADF8BDE62A}"/>
    <cellStyle name="40% - Ênfase5 2 2 3 5" xfId="3169" xr:uid="{FC9348CC-EA2D-43C8-B5B9-C0C37F77DED4}"/>
    <cellStyle name="40% - Ênfase5 2 2 3 5 2" xfId="8929" xr:uid="{CCCEB13C-B775-4947-8468-6CC6A0F918C9}"/>
    <cellStyle name="40% - Ênfase5 2 2 3 5 2 2" xfId="20449" xr:uid="{83B6A3DE-C21E-40C1-BAB4-85EAE88EE9B9}"/>
    <cellStyle name="40% - Ênfase5 2 2 3 5 2 2 2" xfId="43489" xr:uid="{60CD1F87-2546-415A-8C1A-1E55BEBB4739}"/>
    <cellStyle name="40% - Ênfase5 2 2 3 5 2 3" xfId="31969" xr:uid="{E3B2AD94-9DDA-43E6-85E2-7D306AB6856F}"/>
    <cellStyle name="40% - Ênfase5 2 2 3 5 3" xfId="14689" xr:uid="{3076662C-D493-451D-86A0-B6C911878C21}"/>
    <cellStyle name="40% - Ênfase5 2 2 3 5 3 2" xfId="37729" xr:uid="{D313BA08-A538-4BCC-A8F5-4D7ACD12C9D2}"/>
    <cellStyle name="40% - Ênfase5 2 2 3 5 4" xfId="26209" xr:uid="{42405211-084B-4F54-8139-8881E3A2E64D}"/>
    <cellStyle name="40% - Ênfase5 2 2 3 6" xfId="6049" xr:uid="{E98F634D-90DD-4F1A-A455-8302C0F8D8D7}"/>
    <cellStyle name="40% - Ênfase5 2 2 3 6 2" xfId="17569" xr:uid="{475C29EE-0802-477C-BD68-022E13F51624}"/>
    <cellStyle name="40% - Ênfase5 2 2 3 6 2 2" xfId="40609" xr:uid="{655D6A6C-4238-45DD-99A4-6911174C52CC}"/>
    <cellStyle name="40% - Ênfase5 2 2 3 6 3" xfId="29089" xr:uid="{4D1C6D7D-9BE6-44DC-9456-B33004989D3E}"/>
    <cellStyle name="40% - Ênfase5 2 2 3 7" xfId="11809" xr:uid="{62519AAE-3C6E-44B9-9287-2633F7E2D81A}"/>
    <cellStyle name="40% - Ênfase5 2 2 3 7 2" xfId="34849" xr:uid="{774D6BDB-9482-45BA-B3BC-879CDC7A3CF1}"/>
    <cellStyle name="40% - Ênfase5 2 2 3 8" xfId="23329" xr:uid="{52C80A58-00D3-48DC-8DA3-31D0F8ABFC6F}"/>
    <cellStyle name="40% - Ênfase5 2 2 4" xfId="469" xr:uid="{7CCB3687-D869-4595-BF19-0EF74354FBD5}"/>
    <cellStyle name="40% - Ênfase5 2 2 4 2" xfId="1189" xr:uid="{DD82B14E-A679-48F5-A4A9-E0B1A8C6B7E4}"/>
    <cellStyle name="40% - Ênfase5 2 2 4 2 2" xfId="2629" xr:uid="{9EABC200-0C78-43C4-9238-1E40B1E52297}"/>
    <cellStyle name="40% - Ênfase5 2 2 4 2 2 2" xfId="5509" xr:uid="{CA492A83-54D8-4441-8A3D-361ECC5B0755}"/>
    <cellStyle name="40% - Ênfase5 2 2 4 2 2 2 2" xfId="11269" xr:uid="{49224BE9-7DA8-4E0E-8A13-90F6D54C644A}"/>
    <cellStyle name="40% - Ênfase5 2 2 4 2 2 2 2 2" xfId="22789" xr:uid="{3C9AFF34-4AA6-482D-A47C-EAF5537F3D70}"/>
    <cellStyle name="40% - Ênfase5 2 2 4 2 2 2 2 2 2" xfId="45829" xr:uid="{16D2B3EB-021C-4327-BD2D-85FA38490053}"/>
    <cellStyle name="40% - Ênfase5 2 2 4 2 2 2 2 3" xfId="34309" xr:uid="{13C1EE6E-8D3C-4F7E-832C-08A5A5409227}"/>
    <cellStyle name="40% - Ênfase5 2 2 4 2 2 2 3" xfId="17029" xr:uid="{BE0B9CE6-B20E-496E-B985-6FD6A7701795}"/>
    <cellStyle name="40% - Ênfase5 2 2 4 2 2 2 3 2" xfId="40069" xr:uid="{7866DEC8-62CC-4E82-9602-DAFF49955FC3}"/>
    <cellStyle name="40% - Ênfase5 2 2 4 2 2 2 4" xfId="28549" xr:uid="{0A69B25E-5F17-4095-86A2-D34C72FA84EF}"/>
    <cellStyle name="40% - Ênfase5 2 2 4 2 2 3" xfId="8389" xr:uid="{B3611C23-05FD-4760-A4B9-A8A9A5139708}"/>
    <cellStyle name="40% - Ênfase5 2 2 4 2 2 3 2" xfId="19909" xr:uid="{2D21E6BC-54E2-4191-A341-5B4296E2ABEE}"/>
    <cellStyle name="40% - Ênfase5 2 2 4 2 2 3 2 2" xfId="42949" xr:uid="{A1804EAA-D8E7-4708-8083-733DA45E6664}"/>
    <cellStyle name="40% - Ênfase5 2 2 4 2 2 3 3" xfId="31429" xr:uid="{2C1E4A5D-520E-462C-BF32-DDAB172F45AE}"/>
    <cellStyle name="40% - Ênfase5 2 2 4 2 2 4" xfId="14149" xr:uid="{CE80F79F-BA66-4EAA-952A-B687CB2A4D2E}"/>
    <cellStyle name="40% - Ênfase5 2 2 4 2 2 4 2" xfId="37189" xr:uid="{698D122A-4726-47C1-A1A1-2A4187AFA85B}"/>
    <cellStyle name="40% - Ênfase5 2 2 4 2 2 5" xfId="25669" xr:uid="{3F128697-BF8E-4C0B-A745-5A1C8DCCDFE9}"/>
    <cellStyle name="40% - Ênfase5 2 2 4 2 3" xfId="4069" xr:uid="{F9B0A1FA-B181-474D-BE8C-73AA4ACECFE0}"/>
    <cellStyle name="40% - Ênfase5 2 2 4 2 3 2" xfId="9829" xr:uid="{2AFE4F2F-821E-47A7-9FBF-3B96268CA768}"/>
    <cellStyle name="40% - Ênfase5 2 2 4 2 3 2 2" xfId="21349" xr:uid="{F9F83FD9-9D84-48FA-9F3F-2762277B741F}"/>
    <cellStyle name="40% - Ênfase5 2 2 4 2 3 2 2 2" xfId="44389" xr:uid="{312BAC98-DDB0-4FA8-A5C0-33F9E75B4F44}"/>
    <cellStyle name="40% - Ênfase5 2 2 4 2 3 2 3" xfId="32869" xr:uid="{9FB6457E-85EB-47B3-B9F5-42F656B147C0}"/>
    <cellStyle name="40% - Ênfase5 2 2 4 2 3 3" xfId="15589" xr:uid="{95CC6565-3C36-4BDB-B38C-1C620371008F}"/>
    <cellStyle name="40% - Ênfase5 2 2 4 2 3 3 2" xfId="38629" xr:uid="{388E4DED-C610-456C-8902-68D8C86F313E}"/>
    <cellStyle name="40% - Ênfase5 2 2 4 2 3 4" xfId="27109" xr:uid="{44B2B0BC-6266-4366-81FE-39809CA49CE7}"/>
    <cellStyle name="40% - Ênfase5 2 2 4 2 4" xfId="6949" xr:uid="{E54E7A3C-3203-4C9A-A132-97CCA1AC1405}"/>
    <cellStyle name="40% - Ênfase5 2 2 4 2 4 2" xfId="18469" xr:uid="{ECC486D7-2F4B-4B8A-AD5F-E38B1814943F}"/>
    <cellStyle name="40% - Ênfase5 2 2 4 2 4 2 2" xfId="41509" xr:uid="{7F13C63E-88CE-4ABC-A233-03C9D2E818AA}"/>
    <cellStyle name="40% - Ênfase5 2 2 4 2 4 3" xfId="29989" xr:uid="{58764A1E-CAB9-4699-8160-429751854DDE}"/>
    <cellStyle name="40% - Ênfase5 2 2 4 2 5" xfId="12709" xr:uid="{31C03314-FE18-4BFB-9D79-98847B059A96}"/>
    <cellStyle name="40% - Ênfase5 2 2 4 2 5 2" xfId="35749" xr:uid="{E9710E5E-7E01-4ACB-AE87-1B31B4BB53A6}"/>
    <cellStyle name="40% - Ênfase5 2 2 4 2 6" xfId="24229" xr:uid="{9F9D097A-0F21-40CB-B0EC-B8E7708C3E64}"/>
    <cellStyle name="40% - Ênfase5 2 2 4 3" xfId="1909" xr:uid="{94870693-C17D-4C1D-9D20-0B135F12AE15}"/>
    <cellStyle name="40% - Ênfase5 2 2 4 3 2" xfId="4789" xr:uid="{9CC44976-F89B-4987-83D8-9AE859DD5A15}"/>
    <cellStyle name="40% - Ênfase5 2 2 4 3 2 2" xfId="10549" xr:uid="{489C1810-FE50-490D-9100-A69A45C131BF}"/>
    <cellStyle name="40% - Ênfase5 2 2 4 3 2 2 2" xfId="22069" xr:uid="{3657BA91-9C93-4101-AB05-9C4DAF4F2AC9}"/>
    <cellStyle name="40% - Ênfase5 2 2 4 3 2 2 2 2" xfId="45109" xr:uid="{777352FA-8CB0-4FDF-A06E-8FB7A80B4692}"/>
    <cellStyle name="40% - Ênfase5 2 2 4 3 2 2 3" xfId="33589" xr:uid="{E60AC91F-B38B-49F2-A503-407AA66BD61E}"/>
    <cellStyle name="40% - Ênfase5 2 2 4 3 2 3" xfId="16309" xr:uid="{4843C1AD-5499-473E-987B-93D2A68076F7}"/>
    <cellStyle name="40% - Ênfase5 2 2 4 3 2 3 2" xfId="39349" xr:uid="{4FD4CDF5-0D47-4BCE-A8FA-2CECE1AD804A}"/>
    <cellStyle name="40% - Ênfase5 2 2 4 3 2 4" xfId="27829" xr:uid="{0E047AA2-D2D9-49FB-8B15-3ECB9D33F1C8}"/>
    <cellStyle name="40% - Ênfase5 2 2 4 3 3" xfId="7669" xr:uid="{131EF0C5-8F04-4173-B4F3-827BE083CC8A}"/>
    <cellStyle name="40% - Ênfase5 2 2 4 3 3 2" xfId="19189" xr:uid="{073596BD-3B34-4D0B-AFC8-872E61925B43}"/>
    <cellStyle name="40% - Ênfase5 2 2 4 3 3 2 2" xfId="42229" xr:uid="{3FD31F67-F7B9-4A84-AF7D-E7CA3EBB958C}"/>
    <cellStyle name="40% - Ênfase5 2 2 4 3 3 3" xfId="30709" xr:uid="{6B5A8D42-99FF-4015-B065-0A16FE64FBB6}"/>
    <cellStyle name="40% - Ênfase5 2 2 4 3 4" xfId="13429" xr:uid="{DB52479E-7F9D-4E40-BAC4-D36B95B802F3}"/>
    <cellStyle name="40% - Ênfase5 2 2 4 3 4 2" xfId="36469" xr:uid="{367B6371-098A-4460-9F4E-1A8ECBDC99AB}"/>
    <cellStyle name="40% - Ênfase5 2 2 4 3 5" xfId="24949" xr:uid="{47F3DBF7-11CF-49A0-887D-3386AB01492F}"/>
    <cellStyle name="40% - Ênfase5 2 2 4 4" xfId="3349" xr:uid="{C677A81D-1142-462B-A0AD-6DA5523F0342}"/>
    <cellStyle name="40% - Ênfase5 2 2 4 4 2" xfId="9109" xr:uid="{9E054F72-7456-4B1B-9A70-D8511F9DA580}"/>
    <cellStyle name="40% - Ênfase5 2 2 4 4 2 2" xfId="20629" xr:uid="{E2DDFA0B-B387-49AB-A90F-C7FFE177EDF2}"/>
    <cellStyle name="40% - Ênfase5 2 2 4 4 2 2 2" xfId="43669" xr:uid="{4A321E9F-FF13-456A-AFAE-6C582C0018D4}"/>
    <cellStyle name="40% - Ênfase5 2 2 4 4 2 3" xfId="32149" xr:uid="{15C55029-806E-49D0-A982-EB6B37D6A355}"/>
    <cellStyle name="40% - Ênfase5 2 2 4 4 3" xfId="14869" xr:uid="{67BED849-6576-4D92-8784-3B26C6E20FA9}"/>
    <cellStyle name="40% - Ênfase5 2 2 4 4 3 2" xfId="37909" xr:uid="{E2D8DEE0-ED22-4ED0-895A-129F96A1C4BA}"/>
    <cellStyle name="40% - Ênfase5 2 2 4 4 4" xfId="26389" xr:uid="{B4123BBF-E55B-4EFF-A447-47B17F9CDC9E}"/>
    <cellStyle name="40% - Ênfase5 2 2 4 5" xfId="6229" xr:uid="{DB435601-6AA4-4D9B-BBB0-77684023F49E}"/>
    <cellStyle name="40% - Ênfase5 2 2 4 5 2" xfId="17749" xr:uid="{A0E0F907-FD3B-4EB7-96F0-334BE0438E24}"/>
    <cellStyle name="40% - Ênfase5 2 2 4 5 2 2" xfId="40789" xr:uid="{45B6A8C2-305A-40F8-A2F3-837C5EA4008E}"/>
    <cellStyle name="40% - Ênfase5 2 2 4 5 3" xfId="29269" xr:uid="{FDEB32A6-7145-4F78-8C24-CFF999F4D386}"/>
    <cellStyle name="40% - Ênfase5 2 2 4 6" xfId="11989" xr:uid="{A1B31D1A-671B-4E7B-AEE6-EEB6E9E6FF7B}"/>
    <cellStyle name="40% - Ênfase5 2 2 4 6 2" xfId="35029" xr:uid="{E3017A8A-EA86-4837-9E5C-61EF66184848}"/>
    <cellStyle name="40% - Ênfase5 2 2 4 7" xfId="23509" xr:uid="{752E8044-3608-4520-AA0B-453EBA4A1911}"/>
    <cellStyle name="40% - Ênfase5 2 2 5" xfId="829" xr:uid="{50315E47-5091-4109-BD6F-0E4127378EDF}"/>
    <cellStyle name="40% - Ênfase5 2 2 5 2" xfId="2269" xr:uid="{3E2A0918-E435-4770-8781-EF7955AED0B0}"/>
    <cellStyle name="40% - Ênfase5 2 2 5 2 2" xfId="5149" xr:uid="{BE01B784-CF79-4205-A9F8-B48DBDD7916A}"/>
    <cellStyle name="40% - Ênfase5 2 2 5 2 2 2" xfId="10909" xr:uid="{E074D209-2C93-406C-B85E-64462BD65D89}"/>
    <cellStyle name="40% - Ênfase5 2 2 5 2 2 2 2" xfId="22429" xr:uid="{5D652E6C-E58E-4F85-A137-4A34E9F45493}"/>
    <cellStyle name="40% - Ênfase5 2 2 5 2 2 2 2 2" xfId="45469" xr:uid="{3D2C05B5-FB46-4A76-912E-ED9ADCAB163F}"/>
    <cellStyle name="40% - Ênfase5 2 2 5 2 2 2 3" xfId="33949" xr:uid="{10F510EC-2AEE-4880-8FBB-363338F67892}"/>
    <cellStyle name="40% - Ênfase5 2 2 5 2 2 3" xfId="16669" xr:uid="{5E760797-5DA0-4585-B295-D215F93790DA}"/>
    <cellStyle name="40% - Ênfase5 2 2 5 2 2 3 2" xfId="39709" xr:uid="{4694A688-90A2-443B-BA17-D13A68EDD703}"/>
    <cellStyle name="40% - Ênfase5 2 2 5 2 2 4" xfId="28189" xr:uid="{E2FC322B-8A34-4DCD-B8CA-3B5265C078C9}"/>
    <cellStyle name="40% - Ênfase5 2 2 5 2 3" xfId="8029" xr:uid="{31878747-E69C-48DB-A79E-1285E64A17E2}"/>
    <cellStyle name="40% - Ênfase5 2 2 5 2 3 2" xfId="19549" xr:uid="{49DDF7AF-F677-4A91-BAD9-6C76A738BB98}"/>
    <cellStyle name="40% - Ênfase5 2 2 5 2 3 2 2" xfId="42589" xr:uid="{0C177087-2DA2-48D0-B8CE-B5EEFF665CAB}"/>
    <cellStyle name="40% - Ênfase5 2 2 5 2 3 3" xfId="31069" xr:uid="{03A35181-70B0-4808-8854-969B162E9C32}"/>
    <cellStyle name="40% - Ênfase5 2 2 5 2 4" xfId="13789" xr:uid="{C180520F-88A7-4ACD-8983-D8683C4D6214}"/>
    <cellStyle name="40% - Ênfase5 2 2 5 2 4 2" xfId="36829" xr:uid="{A97BB4E8-40E0-4CCE-9A78-B65FB43D18FC}"/>
    <cellStyle name="40% - Ênfase5 2 2 5 2 5" xfId="25309" xr:uid="{03489B7A-AB11-46DF-AD9C-F72A666AE2BB}"/>
    <cellStyle name="40% - Ênfase5 2 2 5 3" xfId="3709" xr:uid="{9757D1AA-B164-47E7-9402-45942968EF0F}"/>
    <cellStyle name="40% - Ênfase5 2 2 5 3 2" xfId="9469" xr:uid="{CF340798-0F0A-49E0-9FD3-0BFED1AD015A}"/>
    <cellStyle name="40% - Ênfase5 2 2 5 3 2 2" xfId="20989" xr:uid="{60CBBAE6-D749-46EB-A764-4DBB7BF35A24}"/>
    <cellStyle name="40% - Ênfase5 2 2 5 3 2 2 2" xfId="44029" xr:uid="{A260E024-27FC-4447-B4BF-7E8DADE177F8}"/>
    <cellStyle name="40% - Ênfase5 2 2 5 3 2 3" xfId="32509" xr:uid="{09DC7DD3-22E9-4E54-B46F-83BCEB3224E5}"/>
    <cellStyle name="40% - Ênfase5 2 2 5 3 3" xfId="15229" xr:uid="{D462BEBD-7DA8-407A-B0BE-BE16A98A678E}"/>
    <cellStyle name="40% - Ênfase5 2 2 5 3 3 2" xfId="38269" xr:uid="{2ECA47C5-4882-45FF-A5A1-BB332C677CFD}"/>
    <cellStyle name="40% - Ênfase5 2 2 5 3 4" xfId="26749" xr:uid="{81DC864C-C6F3-4C9D-8DA6-20E3CEFEBC8A}"/>
    <cellStyle name="40% - Ênfase5 2 2 5 4" xfId="6589" xr:uid="{7FE8A3CD-6FFD-405A-94D1-84920A3F6C34}"/>
    <cellStyle name="40% - Ênfase5 2 2 5 4 2" xfId="18109" xr:uid="{77188BB9-51AB-4658-8584-577D9F1E0BE8}"/>
    <cellStyle name="40% - Ênfase5 2 2 5 4 2 2" xfId="41149" xr:uid="{37BAB9BE-466A-469E-87CC-A09F14207FFC}"/>
    <cellStyle name="40% - Ênfase5 2 2 5 4 3" xfId="29629" xr:uid="{4A5AE99F-A8BB-4B0A-A44B-90CDE0E3DE74}"/>
    <cellStyle name="40% - Ênfase5 2 2 5 5" xfId="12349" xr:uid="{F85BDBA9-CEFD-4761-B890-0ECDCF6A9851}"/>
    <cellStyle name="40% - Ênfase5 2 2 5 5 2" xfId="35389" xr:uid="{ECC7B152-140E-45B9-B1AF-A98A6DFEF0FB}"/>
    <cellStyle name="40% - Ênfase5 2 2 5 6" xfId="23869" xr:uid="{6A811BE4-782B-4AFD-B4D5-150BEC713008}"/>
    <cellStyle name="40% - Ênfase5 2 2 6" xfId="1549" xr:uid="{C16B5261-BA64-4EAF-B14F-6F42BC291E6F}"/>
    <cellStyle name="40% - Ênfase5 2 2 6 2" xfId="4429" xr:uid="{47CDB91A-1A19-4D97-8F03-1640E6BEF61C}"/>
    <cellStyle name="40% - Ênfase5 2 2 6 2 2" xfId="10189" xr:uid="{9D59E643-210C-49A5-8172-F70C24282E50}"/>
    <cellStyle name="40% - Ênfase5 2 2 6 2 2 2" xfId="21709" xr:uid="{BEF30840-2C28-4458-8727-84DD2B143701}"/>
    <cellStyle name="40% - Ênfase5 2 2 6 2 2 2 2" xfId="44749" xr:uid="{38A2229E-08CD-4827-9B0A-1389C76B8C68}"/>
    <cellStyle name="40% - Ênfase5 2 2 6 2 2 3" xfId="33229" xr:uid="{559A24CC-4922-4AB1-9A0C-F120CA28A741}"/>
    <cellStyle name="40% - Ênfase5 2 2 6 2 3" xfId="15949" xr:uid="{90EA2992-9D47-4C50-A348-2A32E488E88A}"/>
    <cellStyle name="40% - Ênfase5 2 2 6 2 3 2" xfId="38989" xr:uid="{2447C24F-20CE-45E7-8743-76E3D0C7EF01}"/>
    <cellStyle name="40% - Ênfase5 2 2 6 2 4" xfId="27469" xr:uid="{70AC02B7-DF16-4275-812B-5BF1BD6BF407}"/>
    <cellStyle name="40% - Ênfase5 2 2 6 3" xfId="7309" xr:uid="{BAEF20BE-9331-4422-B338-705616E1CE0D}"/>
    <cellStyle name="40% - Ênfase5 2 2 6 3 2" xfId="18829" xr:uid="{A129800A-6E70-48A8-80A8-EB09D04E665C}"/>
    <cellStyle name="40% - Ênfase5 2 2 6 3 2 2" xfId="41869" xr:uid="{68618424-2FAA-4AC8-8048-61E8C2E99C35}"/>
    <cellStyle name="40% - Ênfase5 2 2 6 3 3" xfId="30349" xr:uid="{5ED2B610-0F41-49F2-B6BC-A49B276B6987}"/>
    <cellStyle name="40% - Ênfase5 2 2 6 4" xfId="13069" xr:uid="{4C62BF8A-7DE5-4054-9A50-6D618F9DED7B}"/>
    <cellStyle name="40% - Ênfase5 2 2 6 4 2" xfId="36109" xr:uid="{FA30D981-C9FF-44C3-BF0C-294EC4356FAB}"/>
    <cellStyle name="40% - Ênfase5 2 2 6 5" xfId="24589" xr:uid="{A3C1AA0A-4FD2-4AA2-A0CB-FE213542522E}"/>
    <cellStyle name="40% - Ênfase5 2 2 7" xfId="2989" xr:uid="{3A3BCCE8-9B67-49C2-8B7F-B530316095C3}"/>
    <cellStyle name="40% - Ênfase5 2 2 7 2" xfId="8749" xr:uid="{407ACCE1-EF0A-44D6-B9E4-2AA5FDB1BD98}"/>
    <cellStyle name="40% - Ênfase5 2 2 7 2 2" xfId="20269" xr:uid="{201DEDD3-55D2-40F8-BC99-B1787F43EA9E}"/>
    <cellStyle name="40% - Ênfase5 2 2 7 2 2 2" xfId="43309" xr:uid="{0581ADD1-2F48-412A-90D0-8DD9E345CE37}"/>
    <cellStyle name="40% - Ênfase5 2 2 7 2 3" xfId="31789" xr:uid="{DD03FB48-2977-402A-9EDF-217C28F4E761}"/>
    <cellStyle name="40% - Ênfase5 2 2 7 3" xfId="14509" xr:uid="{31E7A229-BC4F-44B9-BDBD-5594B6DCB9F5}"/>
    <cellStyle name="40% - Ênfase5 2 2 7 3 2" xfId="37549" xr:uid="{24C15A19-5986-4AEE-AF5A-3032F18FE395}"/>
    <cellStyle name="40% - Ênfase5 2 2 7 4" xfId="26029" xr:uid="{94951D5F-5D69-47AA-9C0E-2971DF85F0C5}"/>
    <cellStyle name="40% - Ênfase5 2 2 8" xfId="5869" xr:uid="{13F0739F-2B58-4DF8-82CF-508C3900882F}"/>
    <cellStyle name="40% - Ênfase5 2 2 8 2" xfId="17389" xr:uid="{94DC6AC4-143F-4037-9D3D-9CC01B5E259B}"/>
    <cellStyle name="40% - Ênfase5 2 2 8 2 2" xfId="40429" xr:uid="{B3F1B42E-65E0-4D8D-98AA-244497F0D38C}"/>
    <cellStyle name="40% - Ênfase5 2 2 8 3" xfId="28909" xr:uid="{ED02E5F6-E0EA-42ED-9BC7-F7F746D8D6C0}"/>
    <cellStyle name="40% - Ênfase5 2 2 9" xfId="11629" xr:uid="{76816EEA-2074-4935-B686-BC7D5E327F30}"/>
    <cellStyle name="40% - Ênfase5 2 2 9 2" xfId="34669" xr:uid="{20DDC010-CD26-4DA7-81AF-00E692ABD52D}"/>
    <cellStyle name="40% - Ênfase5 2 3" xfId="154" xr:uid="{9A9E4040-6B5F-4030-BA2C-180E31D421D9}"/>
    <cellStyle name="40% - Ênfase5 2 3 2" xfId="334" xr:uid="{E221FE24-F3FA-49CE-AC39-0C061236331E}"/>
    <cellStyle name="40% - Ênfase5 2 3 2 2" xfId="694" xr:uid="{BD94A67C-028F-4250-B4B5-DAD5E71B47EC}"/>
    <cellStyle name="40% - Ênfase5 2 3 2 2 2" xfId="1414" xr:uid="{95195049-B179-4156-8D7C-48114B20724F}"/>
    <cellStyle name="40% - Ênfase5 2 3 2 2 2 2" xfId="2854" xr:uid="{74D9D6F7-CC1A-4BA0-A335-61CED876063E}"/>
    <cellStyle name="40% - Ênfase5 2 3 2 2 2 2 2" xfId="5734" xr:uid="{8D084689-CB11-4C07-95D9-019B020F8FFF}"/>
    <cellStyle name="40% - Ênfase5 2 3 2 2 2 2 2 2" xfId="11494" xr:uid="{A72FC679-CF91-4F8F-BBDA-CB8115E6E7AF}"/>
    <cellStyle name="40% - Ênfase5 2 3 2 2 2 2 2 2 2" xfId="23014" xr:uid="{7CC507AC-6C99-4D3D-A6AA-90890FF28298}"/>
    <cellStyle name="40% - Ênfase5 2 3 2 2 2 2 2 2 2 2" xfId="46054" xr:uid="{934B781C-5A67-44FC-8EA7-5FB157FAFE2B}"/>
    <cellStyle name="40% - Ênfase5 2 3 2 2 2 2 2 2 3" xfId="34534" xr:uid="{AAD7A60F-F712-4BC6-9945-2B298D670ED6}"/>
    <cellStyle name="40% - Ênfase5 2 3 2 2 2 2 2 3" xfId="17254" xr:uid="{9A8CD427-2206-4291-BA05-55DAAF0ABAC4}"/>
    <cellStyle name="40% - Ênfase5 2 3 2 2 2 2 2 3 2" xfId="40294" xr:uid="{CD5883C4-FB0D-40B7-9919-3BA881DBD692}"/>
    <cellStyle name="40% - Ênfase5 2 3 2 2 2 2 2 4" xfId="28774" xr:uid="{2B842F31-B9C5-4D84-8CAE-64AB5761F921}"/>
    <cellStyle name="40% - Ênfase5 2 3 2 2 2 2 3" xfId="8614" xr:uid="{BF851290-9351-4FDD-9ABA-A5C39C15A82C}"/>
    <cellStyle name="40% - Ênfase5 2 3 2 2 2 2 3 2" xfId="20134" xr:uid="{4942D7F2-82BB-4160-A1C2-BFB6816B39F9}"/>
    <cellStyle name="40% - Ênfase5 2 3 2 2 2 2 3 2 2" xfId="43174" xr:uid="{844BC47A-572A-4841-83F2-DF2E2911A1E1}"/>
    <cellStyle name="40% - Ênfase5 2 3 2 2 2 2 3 3" xfId="31654" xr:uid="{040D5CCE-AA17-492E-852D-A9C995550708}"/>
    <cellStyle name="40% - Ênfase5 2 3 2 2 2 2 4" xfId="14374" xr:uid="{470D2DD3-BA0D-4CF9-9DF5-D4C28AA98E6F}"/>
    <cellStyle name="40% - Ênfase5 2 3 2 2 2 2 4 2" xfId="37414" xr:uid="{C2228781-9F46-4ED5-ACD6-72D498B36A0E}"/>
    <cellStyle name="40% - Ênfase5 2 3 2 2 2 2 5" xfId="25894" xr:uid="{89AEC36F-697C-471C-9F82-F74C7B4B80F0}"/>
    <cellStyle name="40% - Ênfase5 2 3 2 2 2 3" xfId="4294" xr:uid="{45355E59-48EC-42E7-8754-A9F05F817F7B}"/>
    <cellStyle name="40% - Ênfase5 2 3 2 2 2 3 2" xfId="10054" xr:uid="{EA66F0BB-9032-4863-8AA7-6613A4213660}"/>
    <cellStyle name="40% - Ênfase5 2 3 2 2 2 3 2 2" xfId="21574" xr:uid="{690642C8-9D7D-4B81-96DB-17CA2BB56324}"/>
    <cellStyle name="40% - Ênfase5 2 3 2 2 2 3 2 2 2" xfId="44614" xr:uid="{D3097598-6EF3-41F4-A26E-DA804491780C}"/>
    <cellStyle name="40% - Ênfase5 2 3 2 2 2 3 2 3" xfId="33094" xr:uid="{5D73A8A9-C376-40DD-986F-E2481E66608B}"/>
    <cellStyle name="40% - Ênfase5 2 3 2 2 2 3 3" xfId="15814" xr:uid="{D80C1AB0-520D-492F-B1D5-EB2FD67D7BD8}"/>
    <cellStyle name="40% - Ênfase5 2 3 2 2 2 3 3 2" xfId="38854" xr:uid="{863EF9C6-E998-4D01-A0B0-B5324C8E0B21}"/>
    <cellStyle name="40% - Ênfase5 2 3 2 2 2 3 4" xfId="27334" xr:uid="{80B79290-FB8F-4265-BC10-A92A55834668}"/>
    <cellStyle name="40% - Ênfase5 2 3 2 2 2 4" xfId="7174" xr:uid="{E2BEDE51-4FF9-4CFC-BCF6-C0B33957B1F5}"/>
    <cellStyle name="40% - Ênfase5 2 3 2 2 2 4 2" xfId="18694" xr:uid="{20BBC791-6B4E-473D-BEAF-2FB112CBFCD1}"/>
    <cellStyle name="40% - Ênfase5 2 3 2 2 2 4 2 2" xfId="41734" xr:uid="{CBCF5C89-9513-44D7-B332-AD4CA56AB6E7}"/>
    <cellStyle name="40% - Ênfase5 2 3 2 2 2 4 3" xfId="30214" xr:uid="{84091DC1-C638-4DB5-BE4B-ECF8B8D95597}"/>
    <cellStyle name="40% - Ênfase5 2 3 2 2 2 5" xfId="12934" xr:uid="{9DBD9551-093E-43F7-BFF6-0310796878FA}"/>
    <cellStyle name="40% - Ênfase5 2 3 2 2 2 5 2" xfId="35974" xr:uid="{A5AD7451-598B-4615-B2F2-D872674EACDD}"/>
    <cellStyle name="40% - Ênfase5 2 3 2 2 2 6" xfId="24454" xr:uid="{230163A0-D376-4EB9-9547-9430B24BF80E}"/>
    <cellStyle name="40% - Ênfase5 2 3 2 2 3" xfId="2134" xr:uid="{014E3EB9-7FD8-49C4-9F2B-DB2894917DED}"/>
    <cellStyle name="40% - Ênfase5 2 3 2 2 3 2" xfId="5014" xr:uid="{02BB6091-5A9B-4023-9BBD-10A1FF86C192}"/>
    <cellStyle name="40% - Ênfase5 2 3 2 2 3 2 2" xfId="10774" xr:uid="{EE2DB5BA-0754-4432-834E-A46E46E8A6FA}"/>
    <cellStyle name="40% - Ênfase5 2 3 2 2 3 2 2 2" xfId="22294" xr:uid="{91366250-0305-4086-AA42-554E7DF8AE7B}"/>
    <cellStyle name="40% - Ênfase5 2 3 2 2 3 2 2 2 2" xfId="45334" xr:uid="{06B97EFB-237A-471F-A84A-CFA8D4049D86}"/>
    <cellStyle name="40% - Ênfase5 2 3 2 2 3 2 2 3" xfId="33814" xr:uid="{094F69ED-1432-4589-8F39-81EF4C9612F4}"/>
    <cellStyle name="40% - Ênfase5 2 3 2 2 3 2 3" xfId="16534" xr:uid="{0CEA3983-3D92-4A5E-98F1-2A6B8BF2095B}"/>
    <cellStyle name="40% - Ênfase5 2 3 2 2 3 2 3 2" xfId="39574" xr:uid="{B03B693F-603B-4D29-BB19-B62EC2B9F5B9}"/>
    <cellStyle name="40% - Ênfase5 2 3 2 2 3 2 4" xfId="28054" xr:uid="{397BE978-2CF2-4A96-AF9A-275962FBD62C}"/>
    <cellStyle name="40% - Ênfase5 2 3 2 2 3 3" xfId="7894" xr:uid="{BF342303-5BB4-4CA4-9592-D70C2F0EA98F}"/>
    <cellStyle name="40% - Ênfase5 2 3 2 2 3 3 2" xfId="19414" xr:uid="{5D30A1FE-E8CC-4C0C-A93A-2C235753104D}"/>
    <cellStyle name="40% - Ênfase5 2 3 2 2 3 3 2 2" xfId="42454" xr:uid="{150FDF20-774B-4B79-89B8-D03614A668D9}"/>
    <cellStyle name="40% - Ênfase5 2 3 2 2 3 3 3" xfId="30934" xr:uid="{0CA7B3F7-0A14-406C-ADC0-30B6CDAD527B}"/>
    <cellStyle name="40% - Ênfase5 2 3 2 2 3 4" xfId="13654" xr:uid="{5FB148EC-DDF1-43B2-BA9E-12AAC8B22059}"/>
    <cellStyle name="40% - Ênfase5 2 3 2 2 3 4 2" xfId="36694" xr:uid="{65BE1819-2222-43E8-8D0F-017EB7DEA632}"/>
    <cellStyle name="40% - Ênfase5 2 3 2 2 3 5" xfId="25174" xr:uid="{F1A7C3EC-4074-46CD-B2F2-5F641186ADB0}"/>
    <cellStyle name="40% - Ênfase5 2 3 2 2 4" xfId="3574" xr:uid="{24E73166-F645-4F62-BDC9-6CD806E396D0}"/>
    <cellStyle name="40% - Ênfase5 2 3 2 2 4 2" xfId="9334" xr:uid="{5B8EF626-9BE0-464C-923A-4DAA31F30C3B}"/>
    <cellStyle name="40% - Ênfase5 2 3 2 2 4 2 2" xfId="20854" xr:uid="{2DA6E2A9-1AC8-4A13-A173-0578727D4D4A}"/>
    <cellStyle name="40% - Ênfase5 2 3 2 2 4 2 2 2" xfId="43894" xr:uid="{84C1504B-1169-4C59-BF5D-2CBAE0A0B72C}"/>
    <cellStyle name="40% - Ênfase5 2 3 2 2 4 2 3" xfId="32374" xr:uid="{2264F8E6-77AA-44BD-8BC5-D19AEB05594B}"/>
    <cellStyle name="40% - Ênfase5 2 3 2 2 4 3" xfId="15094" xr:uid="{8AD127CB-5716-47E5-A03E-A700455F9B27}"/>
    <cellStyle name="40% - Ênfase5 2 3 2 2 4 3 2" xfId="38134" xr:uid="{CE09C888-0608-4517-A8C5-E91A4C1A0093}"/>
    <cellStyle name="40% - Ênfase5 2 3 2 2 4 4" xfId="26614" xr:uid="{39E40866-898A-4BEF-9BF1-F4F91D5D5804}"/>
    <cellStyle name="40% - Ênfase5 2 3 2 2 5" xfId="6454" xr:uid="{E189C679-FD96-4C89-98A3-368B74C38659}"/>
    <cellStyle name="40% - Ênfase5 2 3 2 2 5 2" xfId="17974" xr:uid="{FD275CE9-27B5-49DE-95DE-E1090F5183B4}"/>
    <cellStyle name="40% - Ênfase5 2 3 2 2 5 2 2" xfId="41014" xr:uid="{066BFECB-C533-453D-B25D-CAB8BAE37576}"/>
    <cellStyle name="40% - Ênfase5 2 3 2 2 5 3" xfId="29494" xr:uid="{F34B4A72-D215-45AE-BFC6-47D5A0095AFD}"/>
    <cellStyle name="40% - Ênfase5 2 3 2 2 6" xfId="12214" xr:uid="{D765A58A-05C9-4F20-9066-FB7C4AE5E22A}"/>
    <cellStyle name="40% - Ênfase5 2 3 2 2 6 2" xfId="35254" xr:uid="{F7520980-C67A-489B-9E1D-E3E48C980170}"/>
    <cellStyle name="40% - Ênfase5 2 3 2 2 7" xfId="23734" xr:uid="{0A52982B-CD07-455E-A2FD-4B1A89AD52AC}"/>
    <cellStyle name="40% - Ênfase5 2 3 2 3" xfId="1054" xr:uid="{0383997F-639F-475D-8A17-4A2B6F9A29A9}"/>
    <cellStyle name="40% - Ênfase5 2 3 2 3 2" xfId="2494" xr:uid="{D3A46D19-88A1-4587-9D95-A20409442A3C}"/>
    <cellStyle name="40% - Ênfase5 2 3 2 3 2 2" xfId="5374" xr:uid="{A5DCF85E-9D7E-4E58-942D-58B397E51C77}"/>
    <cellStyle name="40% - Ênfase5 2 3 2 3 2 2 2" xfId="11134" xr:uid="{DB13B489-07C0-4CAB-80DB-2A59F9EB89FE}"/>
    <cellStyle name="40% - Ênfase5 2 3 2 3 2 2 2 2" xfId="22654" xr:uid="{D30E3097-14A1-40D0-83E5-D02B2D666BA5}"/>
    <cellStyle name="40% - Ênfase5 2 3 2 3 2 2 2 2 2" xfId="45694" xr:uid="{A1A8C96B-5862-4846-8B72-32BF177EF728}"/>
    <cellStyle name="40% - Ênfase5 2 3 2 3 2 2 2 3" xfId="34174" xr:uid="{EBEE1ECB-AAA2-46B2-AE74-63905C55677E}"/>
    <cellStyle name="40% - Ênfase5 2 3 2 3 2 2 3" xfId="16894" xr:uid="{0EEBDAC9-D0AC-4692-A283-BD9C3982739F}"/>
    <cellStyle name="40% - Ênfase5 2 3 2 3 2 2 3 2" xfId="39934" xr:uid="{707A6DC4-E308-4FF7-82B9-5E10F73DDA56}"/>
    <cellStyle name="40% - Ênfase5 2 3 2 3 2 2 4" xfId="28414" xr:uid="{DB232939-4B1D-42E7-9A4C-FBF7435920E0}"/>
    <cellStyle name="40% - Ênfase5 2 3 2 3 2 3" xfId="8254" xr:uid="{F31F3590-16AF-4990-9E36-5DC2593CBD23}"/>
    <cellStyle name="40% - Ênfase5 2 3 2 3 2 3 2" xfId="19774" xr:uid="{3DE5E23A-E4EE-4053-8DE0-1F2CA31799EA}"/>
    <cellStyle name="40% - Ênfase5 2 3 2 3 2 3 2 2" xfId="42814" xr:uid="{8E978CDE-3C40-4A80-B6CD-745CF4DE7112}"/>
    <cellStyle name="40% - Ênfase5 2 3 2 3 2 3 3" xfId="31294" xr:uid="{564E5636-AE59-499C-A39E-38676E22DE19}"/>
    <cellStyle name="40% - Ênfase5 2 3 2 3 2 4" xfId="14014" xr:uid="{A26D6E84-676C-4B0D-B7D3-CF372F7D8363}"/>
    <cellStyle name="40% - Ênfase5 2 3 2 3 2 4 2" xfId="37054" xr:uid="{1940EB61-7BF6-40A3-9613-13FCAD8FE6F4}"/>
    <cellStyle name="40% - Ênfase5 2 3 2 3 2 5" xfId="25534" xr:uid="{0392F6D5-D729-44D8-B2BB-19AACA35D178}"/>
    <cellStyle name="40% - Ênfase5 2 3 2 3 3" xfId="3934" xr:uid="{0F68121A-9C7E-4BD2-806C-F6DE1765785D}"/>
    <cellStyle name="40% - Ênfase5 2 3 2 3 3 2" xfId="9694" xr:uid="{A15FE296-BEFE-4C0A-8BD4-4FD01F2568AA}"/>
    <cellStyle name="40% - Ênfase5 2 3 2 3 3 2 2" xfId="21214" xr:uid="{7E4A4BCE-E8D2-4881-94CD-C2EF61F836F4}"/>
    <cellStyle name="40% - Ênfase5 2 3 2 3 3 2 2 2" xfId="44254" xr:uid="{7D79787E-40FF-45AB-913F-3789690422CD}"/>
    <cellStyle name="40% - Ênfase5 2 3 2 3 3 2 3" xfId="32734" xr:uid="{2AA93883-4539-44D3-AE4A-6BEA1195DF98}"/>
    <cellStyle name="40% - Ênfase5 2 3 2 3 3 3" xfId="15454" xr:uid="{806922C1-311C-437A-84DD-F9B28F5C31D8}"/>
    <cellStyle name="40% - Ênfase5 2 3 2 3 3 3 2" xfId="38494" xr:uid="{3BC4AB1B-9AAB-4511-B814-96FE1A4B87BA}"/>
    <cellStyle name="40% - Ênfase5 2 3 2 3 3 4" xfId="26974" xr:uid="{D4324E87-8F74-4E25-91A9-55B1FB254B70}"/>
    <cellStyle name="40% - Ênfase5 2 3 2 3 4" xfId="6814" xr:uid="{EE2FEBE2-997D-49EF-830C-E472697147E0}"/>
    <cellStyle name="40% - Ênfase5 2 3 2 3 4 2" xfId="18334" xr:uid="{F7780078-0C9F-4D72-84A8-0F8461FCF862}"/>
    <cellStyle name="40% - Ênfase5 2 3 2 3 4 2 2" xfId="41374" xr:uid="{989B8AA0-C158-47DA-8C95-52401CD29B49}"/>
    <cellStyle name="40% - Ênfase5 2 3 2 3 4 3" xfId="29854" xr:uid="{16364547-A7FA-4F58-9304-EE31A2938EEC}"/>
    <cellStyle name="40% - Ênfase5 2 3 2 3 5" xfId="12574" xr:uid="{B81D05B5-0F65-4BFA-B6A2-95F4FB2E0E0B}"/>
    <cellStyle name="40% - Ênfase5 2 3 2 3 5 2" xfId="35614" xr:uid="{D4411774-6741-46BC-8035-9940C85071A2}"/>
    <cellStyle name="40% - Ênfase5 2 3 2 3 6" xfId="24094" xr:uid="{04630F83-9249-41A0-A648-07826D2D0500}"/>
    <cellStyle name="40% - Ênfase5 2 3 2 4" xfId="1774" xr:uid="{6495F489-4821-4BCF-8488-5D5EAC284903}"/>
    <cellStyle name="40% - Ênfase5 2 3 2 4 2" xfId="4654" xr:uid="{1B667F05-5A97-4557-B67E-D5CA7920780B}"/>
    <cellStyle name="40% - Ênfase5 2 3 2 4 2 2" xfId="10414" xr:uid="{32D56888-C10B-445A-AFE1-1925FA101953}"/>
    <cellStyle name="40% - Ênfase5 2 3 2 4 2 2 2" xfId="21934" xr:uid="{95429913-886F-4088-99CD-0DD54ADF3DCE}"/>
    <cellStyle name="40% - Ênfase5 2 3 2 4 2 2 2 2" xfId="44974" xr:uid="{25E9CB68-71B6-4D3B-B750-A4C3DA5EC6AD}"/>
    <cellStyle name="40% - Ênfase5 2 3 2 4 2 2 3" xfId="33454" xr:uid="{30D483B8-F81A-48E1-82BD-B7C72003E261}"/>
    <cellStyle name="40% - Ênfase5 2 3 2 4 2 3" xfId="16174" xr:uid="{2A1CC690-3BB1-4F37-94C7-951E183E31B8}"/>
    <cellStyle name="40% - Ênfase5 2 3 2 4 2 3 2" xfId="39214" xr:uid="{01C25E1D-0FB5-4D75-99B4-40110E0EEDCF}"/>
    <cellStyle name="40% - Ênfase5 2 3 2 4 2 4" xfId="27694" xr:uid="{53A87157-20DC-4C9F-A457-4E1544E8BC11}"/>
    <cellStyle name="40% - Ênfase5 2 3 2 4 3" xfId="7534" xr:uid="{AD8EDDE8-8A0B-447C-8587-1CF4C0BEEAB7}"/>
    <cellStyle name="40% - Ênfase5 2 3 2 4 3 2" xfId="19054" xr:uid="{9D90A64F-B3AC-498D-AECE-C7FAEB470E63}"/>
    <cellStyle name="40% - Ênfase5 2 3 2 4 3 2 2" xfId="42094" xr:uid="{55BB37DA-C77B-4B92-B273-0EFBE8E35768}"/>
    <cellStyle name="40% - Ênfase5 2 3 2 4 3 3" xfId="30574" xr:uid="{9CF8D1DF-7EEB-4044-B469-FA87FBDF78E1}"/>
    <cellStyle name="40% - Ênfase5 2 3 2 4 4" xfId="13294" xr:uid="{9E1CAF05-5B75-4CE2-B7E6-2ECAB4F93FC0}"/>
    <cellStyle name="40% - Ênfase5 2 3 2 4 4 2" xfId="36334" xr:uid="{4B54800B-7B66-48C6-8BAC-F4D465F1180E}"/>
    <cellStyle name="40% - Ênfase5 2 3 2 4 5" xfId="24814" xr:uid="{A9569781-B7CB-42CF-BE46-BF1F00081C7A}"/>
    <cellStyle name="40% - Ênfase5 2 3 2 5" xfId="3214" xr:uid="{BF0E05A0-87F7-4669-B0F8-025A7101F1A3}"/>
    <cellStyle name="40% - Ênfase5 2 3 2 5 2" xfId="8974" xr:uid="{EF06A2C3-CB07-4BC8-A0C8-439E1BD60820}"/>
    <cellStyle name="40% - Ênfase5 2 3 2 5 2 2" xfId="20494" xr:uid="{20B4271F-34A3-42A7-9298-C722DAD5BEF2}"/>
    <cellStyle name="40% - Ênfase5 2 3 2 5 2 2 2" xfId="43534" xr:uid="{57636AB3-D509-473E-8B3B-0AA416396F60}"/>
    <cellStyle name="40% - Ênfase5 2 3 2 5 2 3" xfId="32014" xr:uid="{4B5E99F8-00F5-45A0-94BB-AEEF51077015}"/>
    <cellStyle name="40% - Ênfase5 2 3 2 5 3" xfId="14734" xr:uid="{080B7164-B0D1-480C-87F9-D10B24F9DFC9}"/>
    <cellStyle name="40% - Ênfase5 2 3 2 5 3 2" xfId="37774" xr:uid="{58F2BE96-3077-4C5D-8226-9D20AEEF22C3}"/>
    <cellStyle name="40% - Ênfase5 2 3 2 5 4" xfId="26254" xr:uid="{29A873C6-3FE7-4EC6-B99F-832AE8366A6C}"/>
    <cellStyle name="40% - Ênfase5 2 3 2 6" xfId="6094" xr:uid="{0BA662DF-8F1C-4AB3-AF0A-9A330CE1AE2B}"/>
    <cellStyle name="40% - Ênfase5 2 3 2 6 2" xfId="17614" xr:uid="{631FBDCA-E867-40CC-A2B2-F0FF1F889E0A}"/>
    <cellStyle name="40% - Ênfase5 2 3 2 6 2 2" xfId="40654" xr:uid="{4DE8F5C4-A62C-4D80-9FC3-28FE2DE420CB}"/>
    <cellStyle name="40% - Ênfase5 2 3 2 6 3" xfId="29134" xr:uid="{A86FA179-E120-40CD-9986-C02E02E96A99}"/>
    <cellStyle name="40% - Ênfase5 2 3 2 7" xfId="11854" xr:uid="{B3DC31E5-6BA9-431F-AC88-9F007B2CEEC3}"/>
    <cellStyle name="40% - Ênfase5 2 3 2 7 2" xfId="34894" xr:uid="{994FEB3A-25A4-4867-9EF1-E2B963F8CEEA}"/>
    <cellStyle name="40% - Ênfase5 2 3 2 8" xfId="23374" xr:uid="{A69D4588-7180-438D-B343-9A072FB57F4C}"/>
    <cellStyle name="40% - Ênfase5 2 3 3" xfId="514" xr:uid="{15B0335B-1578-4502-8628-3AD5D2596D75}"/>
    <cellStyle name="40% - Ênfase5 2 3 3 2" xfId="1234" xr:uid="{2165E5AD-CBD9-4C3C-95F4-C3D27213A59A}"/>
    <cellStyle name="40% - Ênfase5 2 3 3 2 2" xfId="2674" xr:uid="{5669DDEA-0C71-4B2E-BC1A-A06094682C7E}"/>
    <cellStyle name="40% - Ênfase5 2 3 3 2 2 2" xfId="5554" xr:uid="{7E7DD313-EA35-4721-BC73-2658CDB45619}"/>
    <cellStyle name="40% - Ênfase5 2 3 3 2 2 2 2" xfId="11314" xr:uid="{0FDA05E7-C385-4909-A160-32B7C1945D56}"/>
    <cellStyle name="40% - Ênfase5 2 3 3 2 2 2 2 2" xfId="22834" xr:uid="{A9F68A76-1337-4C19-B8E0-58FF43692EA3}"/>
    <cellStyle name="40% - Ênfase5 2 3 3 2 2 2 2 2 2" xfId="45874" xr:uid="{EA920AF8-BC36-46DA-9C84-83A14DD596E1}"/>
    <cellStyle name="40% - Ênfase5 2 3 3 2 2 2 2 3" xfId="34354" xr:uid="{F74C9709-B43A-4984-BCE2-E936C986C904}"/>
    <cellStyle name="40% - Ênfase5 2 3 3 2 2 2 3" xfId="17074" xr:uid="{1E3D27D7-CDE8-40CB-8B1C-C7CDB82CDBD4}"/>
    <cellStyle name="40% - Ênfase5 2 3 3 2 2 2 3 2" xfId="40114" xr:uid="{941622A6-6F99-489A-88F6-694E6BA0AD80}"/>
    <cellStyle name="40% - Ênfase5 2 3 3 2 2 2 4" xfId="28594" xr:uid="{B889E1F4-EAD0-4CED-971B-20AFFB7ADC7D}"/>
    <cellStyle name="40% - Ênfase5 2 3 3 2 2 3" xfId="8434" xr:uid="{4851DA38-5538-4DF4-A893-09B1BE988976}"/>
    <cellStyle name="40% - Ênfase5 2 3 3 2 2 3 2" xfId="19954" xr:uid="{CF13162A-D0DB-4E62-BE11-2A213F10D596}"/>
    <cellStyle name="40% - Ênfase5 2 3 3 2 2 3 2 2" xfId="42994" xr:uid="{88148213-82AD-4BAB-A884-F1F78B066E48}"/>
    <cellStyle name="40% - Ênfase5 2 3 3 2 2 3 3" xfId="31474" xr:uid="{A7B97A14-845B-46C6-B135-0C2CAF024CE2}"/>
    <cellStyle name="40% - Ênfase5 2 3 3 2 2 4" xfId="14194" xr:uid="{162AF091-50C0-4803-B1E1-AB6787095533}"/>
    <cellStyle name="40% - Ênfase5 2 3 3 2 2 4 2" xfId="37234" xr:uid="{3ACBCB8C-8ECF-4AD1-A487-E0D00970A194}"/>
    <cellStyle name="40% - Ênfase5 2 3 3 2 2 5" xfId="25714" xr:uid="{7184C111-DE45-40DC-AEC4-E5FEF55367E2}"/>
    <cellStyle name="40% - Ênfase5 2 3 3 2 3" xfId="4114" xr:uid="{BD44E437-7FC8-4F47-B503-D274C70E194A}"/>
    <cellStyle name="40% - Ênfase5 2 3 3 2 3 2" xfId="9874" xr:uid="{5FB79783-F1CC-4EF5-8A32-811B12BF1887}"/>
    <cellStyle name="40% - Ênfase5 2 3 3 2 3 2 2" xfId="21394" xr:uid="{AF7C126D-F027-4938-83A8-F8EC72A0A030}"/>
    <cellStyle name="40% - Ênfase5 2 3 3 2 3 2 2 2" xfId="44434" xr:uid="{4320E2FB-6DE7-4B3F-BF78-869C2D5566CE}"/>
    <cellStyle name="40% - Ênfase5 2 3 3 2 3 2 3" xfId="32914" xr:uid="{A5DC8230-B0CD-4FCC-B3FA-724EE68DC33E}"/>
    <cellStyle name="40% - Ênfase5 2 3 3 2 3 3" xfId="15634" xr:uid="{F2CD0704-B33D-4469-AE65-4D320CF28B90}"/>
    <cellStyle name="40% - Ênfase5 2 3 3 2 3 3 2" xfId="38674" xr:uid="{B0F573B3-043F-41BD-B5E8-2E7F7468A40E}"/>
    <cellStyle name="40% - Ênfase5 2 3 3 2 3 4" xfId="27154" xr:uid="{72FA7F19-92D5-4B53-87E8-E18D5114451A}"/>
    <cellStyle name="40% - Ênfase5 2 3 3 2 4" xfId="6994" xr:uid="{561DACBC-AB08-4132-A7B6-2987174F3C74}"/>
    <cellStyle name="40% - Ênfase5 2 3 3 2 4 2" xfId="18514" xr:uid="{FEB2229F-2D77-4717-A630-FBBB10BB4493}"/>
    <cellStyle name="40% - Ênfase5 2 3 3 2 4 2 2" xfId="41554" xr:uid="{D648279E-11FC-45D2-9887-45CAF2A04112}"/>
    <cellStyle name="40% - Ênfase5 2 3 3 2 4 3" xfId="30034" xr:uid="{43934EF7-8130-4AEC-917A-D0C39E6399C6}"/>
    <cellStyle name="40% - Ênfase5 2 3 3 2 5" xfId="12754" xr:uid="{C652FA21-8116-4041-ADD6-C78917AA57F9}"/>
    <cellStyle name="40% - Ênfase5 2 3 3 2 5 2" xfId="35794" xr:uid="{6F4D5A32-30CF-4C9B-B1A6-1AD2E3115FC4}"/>
    <cellStyle name="40% - Ênfase5 2 3 3 2 6" xfId="24274" xr:uid="{8ED6D22F-F32C-4981-9F28-08670EDE1EB3}"/>
    <cellStyle name="40% - Ênfase5 2 3 3 3" xfId="1954" xr:uid="{1C399BC8-A331-44CB-87BA-D5E7A3315260}"/>
    <cellStyle name="40% - Ênfase5 2 3 3 3 2" xfId="4834" xr:uid="{81D61C02-A144-40DB-8DD4-5E346C0B3890}"/>
    <cellStyle name="40% - Ênfase5 2 3 3 3 2 2" xfId="10594" xr:uid="{529F6678-4E81-4C69-96FC-BF510380DBFF}"/>
    <cellStyle name="40% - Ênfase5 2 3 3 3 2 2 2" xfId="22114" xr:uid="{E46A2955-C908-45CB-8263-CAC7D4A07596}"/>
    <cellStyle name="40% - Ênfase5 2 3 3 3 2 2 2 2" xfId="45154" xr:uid="{60C4EC25-3B92-47C8-9074-0E9AA64A3930}"/>
    <cellStyle name="40% - Ênfase5 2 3 3 3 2 2 3" xfId="33634" xr:uid="{25D723E3-8A0A-4A3E-A29A-53787F9BDDB8}"/>
    <cellStyle name="40% - Ênfase5 2 3 3 3 2 3" xfId="16354" xr:uid="{0E0C7088-4F98-4A1C-A05A-037CBD650830}"/>
    <cellStyle name="40% - Ênfase5 2 3 3 3 2 3 2" xfId="39394" xr:uid="{02194CB1-8AA1-4755-B66F-538D98FDC99A}"/>
    <cellStyle name="40% - Ênfase5 2 3 3 3 2 4" xfId="27874" xr:uid="{F3852A0B-1D93-4DD1-9B3D-E494571627E9}"/>
    <cellStyle name="40% - Ênfase5 2 3 3 3 3" xfId="7714" xr:uid="{9B3AA19F-EBD6-4A7E-B515-D4CB02DA5C4B}"/>
    <cellStyle name="40% - Ênfase5 2 3 3 3 3 2" xfId="19234" xr:uid="{6F0CBC79-B1BB-462A-9282-2E76BAF7F32C}"/>
    <cellStyle name="40% - Ênfase5 2 3 3 3 3 2 2" xfId="42274" xr:uid="{F5964244-5DF7-45B6-92D1-96932B3D237A}"/>
    <cellStyle name="40% - Ênfase5 2 3 3 3 3 3" xfId="30754" xr:uid="{A4E324BD-75D1-417C-9E94-97BED664F299}"/>
    <cellStyle name="40% - Ênfase5 2 3 3 3 4" xfId="13474" xr:uid="{146B4E16-9730-4417-A41F-4309C014957D}"/>
    <cellStyle name="40% - Ênfase5 2 3 3 3 4 2" xfId="36514" xr:uid="{45679079-429C-4433-B053-4FE49958E97C}"/>
    <cellStyle name="40% - Ênfase5 2 3 3 3 5" xfId="24994" xr:uid="{E035C7E9-D221-4C57-A953-5D9500D8C631}"/>
    <cellStyle name="40% - Ênfase5 2 3 3 4" xfId="3394" xr:uid="{10EC6D95-FA07-4A50-8B35-A6D11A34C6F9}"/>
    <cellStyle name="40% - Ênfase5 2 3 3 4 2" xfId="9154" xr:uid="{BC80859C-B3C9-4E5A-8002-E84F57C3AC65}"/>
    <cellStyle name="40% - Ênfase5 2 3 3 4 2 2" xfId="20674" xr:uid="{710BE422-C591-42D7-95FA-D0A87C09292D}"/>
    <cellStyle name="40% - Ênfase5 2 3 3 4 2 2 2" xfId="43714" xr:uid="{1CE0B38E-BE07-4EDC-AFC7-9B1F5D8ABE38}"/>
    <cellStyle name="40% - Ênfase5 2 3 3 4 2 3" xfId="32194" xr:uid="{B77430FC-571F-4122-BA09-DFB3DDE27683}"/>
    <cellStyle name="40% - Ênfase5 2 3 3 4 3" xfId="14914" xr:uid="{94456AD1-9E8D-40FC-B1A9-7265D72B2DD5}"/>
    <cellStyle name="40% - Ênfase5 2 3 3 4 3 2" xfId="37954" xr:uid="{950605B1-B720-47FA-A7C9-24B442FF31D6}"/>
    <cellStyle name="40% - Ênfase5 2 3 3 4 4" xfId="26434" xr:uid="{D2F0C4CF-0349-4C20-BF90-6007CD001361}"/>
    <cellStyle name="40% - Ênfase5 2 3 3 5" xfId="6274" xr:uid="{96232452-4494-4718-9075-E2299ECB4AAF}"/>
    <cellStyle name="40% - Ênfase5 2 3 3 5 2" xfId="17794" xr:uid="{4DB84660-864C-4EB6-BF85-31AAF09E5A92}"/>
    <cellStyle name="40% - Ênfase5 2 3 3 5 2 2" xfId="40834" xr:uid="{FE012969-A90F-46DA-9255-7392810C5ACA}"/>
    <cellStyle name="40% - Ênfase5 2 3 3 5 3" xfId="29314" xr:uid="{56A40E9E-ACD6-4DFE-BD9F-3778EB22D95B}"/>
    <cellStyle name="40% - Ênfase5 2 3 3 6" xfId="12034" xr:uid="{A87390A1-F475-4255-9251-E3A16BF7CA66}"/>
    <cellStyle name="40% - Ênfase5 2 3 3 6 2" xfId="35074" xr:uid="{89A9E9BE-5D1D-4D86-B112-C10C6A00177F}"/>
    <cellStyle name="40% - Ênfase5 2 3 3 7" xfId="23554" xr:uid="{A71262F6-E3D3-48C5-B9CD-972FE3B25EA9}"/>
    <cellStyle name="40% - Ênfase5 2 3 4" xfId="874" xr:uid="{AF7829C1-F736-4F96-AECD-81C8629EBAA7}"/>
    <cellStyle name="40% - Ênfase5 2 3 4 2" xfId="2314" xr:uid="{A746F0B9-4061-4963-BA07-15BB0502605C}"/>
    <cellStyle name="40% - Ênfase5 2 3 4 2 2" xfId="5194" xr:uid="{12E2753E-9AE1-4A64-A3B4-8B7754A1790C}"/>
    <cellStyle name="40% - Ênfase5 2 3 4 2 2 2" xfId="10954" xr:uid="{23305A5D-350E-40E5-9E16-8EB6D4CB60BA}"/>
    <cellStyle name="40% - Ênfase5 2 3 4 2 2 2 2" xfId="22474" xr:uid="{9EE22D44-8DE2-43CD-B9D8-C5BCF3EE2544}"/>
    <cellStyle name="40% - Ênfase5 2 3 4 2 2 2 2 2" xfId="45514" xr:uid="{AF00E895-759F-4577-9029-B93C18DEBC3C}"/>
    <cellStyle name="40% - Ênfase5 2 3 4 2 2 2 3" xfId="33994" xr:uid="{E0A8D523-8536-4C07-904B-DE3EFBC81A6C}"/>
    <cellStyle name="40% - Ênfase5 2 3 4 2 2 3" xfId="16714" xr:uid="{98838A5B-36D0-4ED7-BFFA-6FC7BEDD2AE7}"/>
    <cellStyle name="40% - Ênfase5 2 3 4 2 2 3 2" xfId="39754" xr:uid="{97F778CD-88DB-4E20-B158-3FD7BC7A6DA6}"/>
    <cellStyle name="40% - Ênfase5 2 3 4 2 2 4" xfId="28234" xr:uid="{87E486A3-3D30-4322-AEC9-AD9812C3ED03}"/>
    <cellStyle name="40% - Ênfase5 2 3 4 2 3" xfId="8074" xr:uid="{84793974-7E1A-4D21-8469-95F140B411AE}"/>
    <cellStyle name="40% - Ênfase5 2 3 4 2 3 2" xfId="19594" xr:uid="{F3EADA1B-946E-451F-BC02-B6B7B3ECDE9F}"/>
    <cellStyle name="40% - Ênfase5 2 3 4 2 3 2 2" xfId="42634" xr:uid="{FAFC4FD6-8F39-4531-B7A3-4E4B35E07893}"/>
    <cellStyle name="40% - Ênfase5 2 3 4 2 3 3" xfId="31114" xr:uid="{7B3898DF-92BE-4FF5-AB26-BB81A9A32CD0}"/>
    <cellStyle name="40% - Ênfase5 2 3 4 2 4" xfId="13834" xr:uid="{A1FF4BEC-4374-4112-A5A8-E2F6FEFB9DC0}"/>
    <cellStyle name="40% - Ênfase5 2 3 4 2 4 2" xfId="36874" xr:uid="{E38007B4-7515-4D12-A127-DF77B1B98571}"/>
    <cellStyle name="40% - Ênfase5 2 3 4 2 5" xfId="25354" xr:uid="{1B2CDB99-ECFF-45FA-9872-A543971E094A}"/>
    <cellStyle name="40% - Ênfase5 2 3 4 3" xfId="3754" xr:uid="{3A331240-C735-4987-854C-D3C2C7D5B2A9}"/>
    <cellStyle name="40% - Ênfase5 2 3 4 3 2" xfId="9514" xr:uid="{B539F74F-274B-4F6F-B0EA-E0685B048900}"/>
    <cellStyle name="40% - Ênfase5 2 3 4 3 2 2" xfId="21034" xr:uid="{199005BB-F2C4-4DFD-A78D-B043926D356B}"/>
    <cellStyle name="40% - Ênfase5 2 3 4 3 2 2 2" xfId="44074" xr:uid="{4743F3A0-604D-49AF-A298-AE793F667F84}"/>
    <cellStyle name="40% - Ênfase5 2 3 4 3 2 3" xfId="32554" xr:uid="{FA20A00E-E9B4-42AA-92A0-6F16F38221CD}"/>
    <cellStyle name="40% - Ênfase5 2 3 4 3 3" xfId="15274" xr:uid="{6EAF1207-13C1-4178-B3F9-0588ED5DD761}"/>
    <cellStyle name="40% - Ênfase5 2 3 4 3 3 2" xfId="38314" xr:uid="{F1D54205-F0AE-4B40-BE15-AC362AA53E73}"/>
    <cellStyle name="40% - Ênfase5 2 3 4 3 4" xfId="26794" xr:uid="{555B4F11-4CA3-4B27-8123-D0551B2CC249}"/>
    <cellStyle name="40% - Ênfase5 2 3 4 4" xfId="6634" xr:uid="{DB9CAB18-6A41-461D-BE69-56EB255D4160}"/>
    <cellStyle name="40% - Ênfase5 2 3 4 4 2" xfId="18154" xr:uid="{07270E59-51A5-422E-A96C-8B44B3BFF47B}"/>
    <cellStyle name="40% - Ênfase5 2 3 4 4 2 2" xfId="41194" xr:uid="{02A567CC-B14A-4E78-AAE4-43D0DFC845E6}"/>
    <cellStyle name="40% - Ênfase5 2 3 4 4 3" xfId="29674" xr:uid="{51342D10-7920-4770-A785-2D59D5DAB095}"/>
    <cellStyle name="40% - Ênfase5 2 3 4 5" xfId="12394" xr:uid="{90A7786D-6FBD-4041-8A71-5732D2FF2FD9}"/>
    <cellStyle name="40% - Ênfase5 2 3 4 5 2" xfId="35434" xr:uid="{A5F0310A-F68E-429B-B58C-F50FF09B7ADF}"/>
    <cellStyle name="40% - Ênfase5 2 3 4 6" xfId="23914" xr:uid="{A50E4A19-0AD5-45A9-9D4A-1AAB76BC5E9A}"/>
    <cellStyle name="40% - Ênfase5 2 3 5" xfId="1594" xr:uid="{D1595CAA-43C8-49B1-925D-9911FA559792}"/>
    <cellStyle name="40% - Ênfase5 2 3 5 2" xfId="4474" xr:uid="{29A6D73E-54CC-4518-BDB6-11934F043F29}"/>
    <cellStyle name="40% - Ênfase5 2 3 5 2 2" xfId="10234" xr:uid="{EA0A9CE7-03AF-4CD7-91A2-4A005CE1C4BA}"/>
    <cellStyle name="40% - Ênfase5 2 3 5 2 2 2" xfId="21754" xr:uid="{F33BA9EB-15AC-4551-9FBA-FA2E53CE66ED}"/>
    <cellStyle name="40% - Ênfase5 2 3 5 2 2 2 2" xfId="44794" xr:uid="{2B2EB02F-BA12-492F-A5E4-28AD8C1323BC}"/>
    <cellStyle name="40% - Ênfase5 2 3 5 2 2 3" xfId="33274" xr:uid="{59330E2C-F772-4133-9616-FB72895EA5C2}"/>
    <cellStyle name="40% - Ênfase5 2 3 5 2 3" xfId="15994" xr:uid="{C0DBA949-7396-4289-BE4C-FDE2A6618FF9}"/>
    <cellStyle name="40% - Ênfase5 2 3 5 2 3 2" xfId="39034" xr:uid="{7D6105A9-9AC6-4B42-977C-CC8742E79B13}"/>
    <cellStyle name="40% - Ênfase5 2 3 5 2 4" xfId="27514" xr:uid="{63C1163A-56F5-4730-A4A8-49DDA2F41882}"/>
    <cellStyle name="40% - Ênfase5 2 3 5 3" xfId="7354" xr:uid="{FD8C5853-34E6-4F3C-A4CE-CCC6AFF3D55C}"/>
    <cellStyle name="40% - Ênfase5 2 3 5 3 2" xfId="18874" xr:uid="{7F6DE50C-B5AF-4D44-B72A-B55FB548E1CA}"/>
    <cellStyle name="40% - Ênfase5 2 3 5 3 2 2" xfId="41914" xr:uid="{71438113-B1B1-4709-9415-FD8394DB0736}"/>
    <cellStyle name="40% - Ênfase5 2 3 5 3 3" xfId="30394" xr:uid="{1F5949BA-773D-4811-865C-4E58F1F50E06}"/>
    <cellStyle name="40% - Ênfase5 2 3 5 4" xfId="13114" xr:uid="{E91F9341-7426-4398-8126-9F77DC273D65}"/>
    <cellStyle name="40% - Ênfase5 2 3 5 4 2" xfId="36154" xr:uid="{1B58B17F-B859-41C9-A9D8-69862D8A6026}"/>
    <cellStyle name="40% - Ênfase5 2 3 5 5" xfId="24634" xr:uid="{353C712F-4515-4166-81DC-0A3F8CC1699A}"/>
    <cellStyle name="40% - Ênfase5 2 3 6" xfId="3034" xr:uid="{A53F743C-A4EA-4772-913B-C43FED4FC992}"/>
    <cellStyle name="40% - Ênfase5 2 3 6 2" xfId="8794" xr:uid="{DC95169D-DB3A-49B2-ABC8-87700D930E57}"/>
    <cellStyle name="40% - Ênfase5 2 3 6 2 2" xfId="20314" xr:uid="{494D8623-D41A-40B3-AE26-171AEC7FF179}"/>
    <cellStyle name="40% - Ênfase5 2 3 6 2 2 2" xfId="43354" xr:uid="{1F8024E1-7E1D-4019-BAAC-407631CEB4D6}"/>
    <cellStyle name="40% - Ênfase5 2 3 6 2 3" xfId="31834" xr:uid="{CACF8710-96A0-420D-87E3-0E32DF2E3549}"/>
    <cellStyle name="40% - Ênfase5 2 3 6 3" xfId="14554" xr:uid="{E2D98A2F-E74E-47AD-8BB1-95209F1FA729}"/>
    <cellStyle name="40% - Ênfase5 2 3 6 3 2" xfId="37594" xr:uid="{76413EB9-E928-4210-831B-839703469F1B}"/>
    <cellStyle name="40% - Ênfase5 2 3 6 4" xfId="26074" xr:uid="{C41CC4A0-D083-4109-974A-EF6649AC084B}"/>
    <cellStyle name="40% - Ênfase5 2 3 7" xfId="5914" xr:uid="{A14DD19F-D718-46EA-AD5A-D121181228DA}"/>
    <cellStyle name="40% - Ênfase5 2 3 7 2" xfId="17434" xr:uid="{CF65B389-AB77-4AD4-A2C0-D23B7391BFD6}"/>
    <cellStyle name="40% - Ênfase5 2 3 7 2 2" xfId="40474" xr:uid="{6A2610D3-8B03-4E34-B2FC-DB2E3AB43BDA}"/>
    <cellStyle name="40% - Ênfase5 2 3 7 3" xfId="28954" xr:uid="{34BC12A6-ED9F-4334-B91F-0D62621A81D2}"/>
    <cellStyle name="40% - Ênfase5 2 3 8" xfId="11674" xr:uid="{9EEABF12-58B0-4D05-A8BC-09CAF14D137E}"/>
    <cellStyle name="40% - Ênfase5 2 3 8 2" xfId="34714" xr:uid="{F0DE0BB7-6DD3-435D-AA51-0FE7E8529EB4}"/>
    <cellStyle name="40% - Ênfase5 2 3 9" xfId="23194" xr:uid="{EE7C74D7-A177-4A96-965E-185D3A94F6FF}"/>
    <cellStyle name="40% - Ênfase5 2 4" xfId="244" xr:uid="{B12F0256-2E74-4E72-B48C-E203AC927C98}"/>
    <cellStyle name="40% - Ênfase5 2 4 2" xfId="604" xr:uid="{E29A1357-955B-41EF-92A8-87153B703A2D}"/>
    <cellStyle name="40% - Ênfase5 2 4 2 2" xfId="1324" xr:uid="{AA71BF42-0895-46A0-A28B-8471359E55FD}"/>
    <cellStyle name="40% - Ênfase5 2 4 2 2 2" xfId="2764" xr:uid="{A17216BD-01F7-4437-B54E-F83E35C88611}"/>
    <cellStyle name="40% - Ênfase5 2 4 2 2 2 2" xfId="5644" xr:uid="{BA4C8414-FF41-44CD-B609-A7CC4CD8C223}"/>
    <cellStyle name="40% - Ênfase5 2 4 2 2 2 2 2" xfId="11404" xr:uid="{7E0C9092-9815-4D43-B3F1-09673A04232E}"/>
    <cellStyle name="40% - Ênfase5 2 4 2 2 2 2 2 2" xfId="22924" xr:uid="{6342C9B1-FD24-4C35-976E-6DCDCB094EB5}"/>
    <cellStyle name="40% - Ênfase5 2 4 2 2 2 2 2 2 2" xfId="45964" xr:uid="{DF1ABE1E-2FFF-4CBC-994F-CEAE52286D93}"/>
    <cellStyle name="40% - Ênfase5 2 4 2 2 2 2 2 3" xfId="34444" xr:uid="{4E8A0B14-C0C1-48B2-8DEF-21D61BA077E1}"/>
    <cellStyle name="40% - Ênfase5 2 4 2 2 2 2 3" xfId="17164" xr:uid="{1C2072EC-081B-4D01-A63C-B3B092BBA700}"/>
    <cellStyle name="40% - Ênfase5 2 4 2 2 2 2 3 2" xfId="40204" xr:uid="{F2EF28E3-3697-4BAA-96D7-036681C607EC}"/>
    <cellStyle name="40% - Ênfase5 2 4 2 2 2 2 4" xfId="28684" xr:uid="{DDC65015-3313-4567-94EE-57B20C2CD4AD}"/>
    <cellStyle name="40% - Ênfase5 2 4 2 2 2 3" xfId="8524" xr:uid="{62E6F15E-C682-4477-97AE-A6E8FFE82035}"/>
    <cellStyle name="40% - Ênfase5 2 4 2 2 2 3 2" xfId="20044" xr:uid="{CD439ECF-DA14-459B-821C-8B08AF0BEB09}"/>
    <cellStyle name="40% - Ênfase5 2 4 2 2 2 3 2 2" xfId="43084" xr:uid="{DEFD93DB-2E01-43DF-A55E-A525DDA314B1}"/>
    <cellStyle name="40% - Ênfase5 2 4 2 2 2 3 3" xfId="31564" xr:uid="{93463010-6A01-4A46-83F6-C1D75645E74F}"/>
    <cellStyle name="40% - Ênfase5 2 4 2 2 2 4" xfId="14284" xr:uid="{8D93F790-1BE4-4BDD-924B-8EEBDC2113BC}"/>
    <cellStyle name="40% - Ênfase5 2 4 2 2 2 4 2" xfId="37324" xr:uid="{19487DC7-FA4C-4A15-9868-E889CB3C238C}"/>
    <cellStyle name="40% - Ênfase5 2 4 2 2 2 5" xfId="25804" xr:uid="{2176B15B-D908-42A6-890B-BF59FDC71B40}"/>
    <cellStyle name="40% - Ênfase5 2 4 2 2 3" xfId="4204" xr:uid="{DF714FCF-1318-44BB-A3CA-3395A061222C}"/>
    <cellStyle name="40% - Ênfase5 2 4 2 2 3 2" xfId="9964" xr:uid="{5D19C46D-3B5C-48C8-8453-6D3F628DD002}"/>
    <cellStyle name="40% - Ênfase5 2 4 2 2 3 2 2" xfId="21484" xr:uid="{193BD0B3-A1D4-47E9-80BA-1FB9DECDE662}"/>
    <cellStyle name="40% - Ênfase5 2 4 2 2 3 2 2 2" xfId="44524" xr:uid="{50B84FD2-A968-4D6E-81F2-85AFE6FD414A}"/>
    <cellStyle name="40% - Ênfase5 2 4 2 2 3 2 3" xfId="33004" xr:uid="{D9593C46-B75E-4265-8203-A32A93B71524}"/>
    <cellStyle name="40% - Ênfase5 2 4 2 2 3 3" xfId="15724" xr:uid="{D6786537-A2BB-45F0-9881-2395D2805318}"/>
    <cellStyle name="40% - Ênfase5 2 4 2 2 3 3 2" xfId="38764" xr:uid="{8E81EC48-6AD9-40F6-A89F-632864849943}"/>
    <cellStyle name="40% - Ênfase5 2 4 2 2 3 4" xfId="27244" xr:uid="{042BC4E5-7472-4100-9D09-67A7905A11C8}"/>
    <cellStyle name="40% - Ênfase5 2 4 2 2 4" xfId="7084" xr:uid="{45011791-EBEC-4A55-B1D9-D8C6732C95DC}"/>
    <cellStyle name="40% - Ênfase5 2 4 2 2 4 2" xfId="18604" xr:uid="{A6E2EF4D-6168-4B73-BC3A-49F550CFE084}"/>
    <cellStyle name="40% - Ênfase5 2 4 2 2 4 2 2" xfId="41644" xr:uid="{06DF5014-BEDA-4223-A31B-5D4703E3D698}"/>
    <cellStyle name="40% - Ênfase5 2 4 2 2 4 3" xfId="30124" xr:uid="{816CF8C1-DE43-46A5-B5D1-0F49061B4F4F}"/>
    <cellStyle name="40% - Ênfase5 2 4 2 2 5" xfId="12844" xr:uid="{4E37A7E6-7FE5-477B-B8B8-FB0D0F02334B}"/>
    <cellStyle name="40% - Ênfase5 2 4 2 2 5 2" xfId="35884" xr:uid="{3BAB03C7-659D-4B9A-94F5-5E0CB7052623}"/>
    <cellStyle name="40% - Ênfase5 2 4 2 2 6" xfId="24364" xr:uid="{FBD22677-A9F6-4F3B-94C0-B6922F38FB4C}"/>
    <cellStyle name="40% - Ênfase5 2 4 2 3" xfId="2044" xr:uid="{F711A3C5-586A-4FFB-A633-58C3644DD836}"/>
    <cellStyle name="40% - Ênfase5 2 4 2 3 2" xfId="4924" xr:uid="{B037AD42-0B04-47B8-B6D6-531F0D3BB5C9}"/>
    <cellStyle name="40% - Ênfase5 2 4 2 3 2 2" xfId="10684" xr:uid="{61F4B010-A1C0-4104-B0A0-A126088A193D}"/>
    <cellStyle name="40% - Ênfase5 2 4 2 3 2 2 2" xfId="22204" xr:uid="{C8CEBF28-0CE2-4318-819B-2BB11E44B775}"/>
    <cellStyle name="40% - Ênfase5 2 4 2 3 2 2 2 2" xfId="45244" xr:uid="{AFAB0560-A5BC-4D08-ACDF-B56DE20A8436}"/>
    <cellStyle name="40% - Ênfase5 2 4 2 3 2 2 3" xfId="33724" xr:uid="{5E431A5B-8A8D-4D03-AD7B-5E34B1498C49}"/>
    <cellStyle name="40% - Ênfase5 2 4 2 3 2 3" xfId="16444" xr:uid="{BB3F5D13-5BBA-433B-931F-AEF9EC8F8398}"/>
    <cellStyle name="40% - Ênfase5 2 4 2 3 2 3 2" xfId="39484" xr:uid="{6749F302-F630-43EF-8783-561CD75F04E2}"/>
    <cellStyle name="40% - Ênfase5 2 4 2 3 2 4" xfId="27964" xr:uid="{817C3D7B-E572-495C-9791-C00FC0EEA522}"/>
    <cellStyle name="40% - Ênfase5 2 4 2 3 3" xfId="7804" xr:uid="{D60DDBD9-D6BB-474F-98AB-BB3F411632FB}"/>
    <cellStyle name="40% - Ênfase5 2 4 2 3 3 2" xfId="19324" xr:uid="{CB368FAC-3FFB-46AD-8600-70A1210201D5}"/>
    <cellStyle name="40% - Ênfase5 2 4 2 3 3 2 2" xfId="42364" xr:uid="{5D3BC647-36C7-4821-94FC-8E6D6AB29134}"/>
    <cellStyle name="40% - Ênfase5 2 4 2 3 3 3" xfId="30844" xr:uid="{2F11915C-AA2F-480D-AB19-3835CE09F7C4}"/>
    <cellStyle name="40% - Ênfase5 2 4 2 3 4" xfId="13564" xr:uid="{893AFF3D-BE36-4861-BCAE-D396F825F2D1}"/>
    <cellStyle name="40% - Ênfase5 2 4 2 3 4 2" xfId="36604" xr:uid="{66FF3B85-4CAC-4BBB-A0AC-B04595459C41}"/>
    <cellStyle name="40% - Ênfase5 2 4 2 3 5" xfId="25084" xr:uid="{371CA130-9F66-4ECC-BBDA-CFE820D80D7E}"/>
    <cellStyle name="40% - Ênfase5 2 4 2 4" xfId="3484" xr:uid="{BC1B3B1D-FF89-491A-9862-38D464F05827}"/>
    <cellStyle name="40% - Ênfase5 2 4 2 4 2" xfId="9244" xr:uid="{2C540E0F-FC59-47C0-8409-124FAA5811DA}"/>
    <cellStyle name="40% - Ênfase5 2 4 2 4 2 2" xfId="20764" xr:uid="{6799D381-C2BA-486E-80AC-6B2EF4ED138B}"/>
    <cellStyle name="40% - Ênfase5 2 4 2 4 2 2 2" xfId="43804" xr:uid="{3C586DD8-32AB-4452-8E46-3284D1F83DF4}"/>
    <cellStyle name="40% - Ênfase5 2 4 2 4 2 3" xfId="32284" xr:uid="{B1B10E5C-4232-4DAD-B072-F3A3D0C692F6}"/>
    <cellStyle name="40% - Ênfase5 2 4 2 4 3" xfId="15004" xr:uid="{7E1719EF-0A26-47C6-BCFD-3A416AA3FC28}"/>
    <cellStyle name="40% - Ênfase5 2 4 2 4 3 2" xfId="38044" xr:uid="{ADF84AAA-BA2B-49B9-AA46-F45B26FF659A}"/>
    <cellStyle name="40% - Ênfase5 2 4 2 4 4" xfId="26524" xr:uid="{80CFA2D5-A57B-42F8-A5F1-0291FEE59504}"/>
    <cellStyle name="40% - Ênfase5 2 4 2 5" xfId="6364" xr:uid="{0BC5E6CF-EF6C-47AB-8F36-E73C6DE1D089}"/>
    <cellStyle name="40% - Ênfase5 2 4 2 5 2" xfId="17884" xr:uid="{097A7DAF-EE05-498B-9B0C-EEFE3C6B6981}"/>
    <cellStyle name="40% - Ênfase5 2 4 2 5 2 2" xfId="40924" xr:uid="{3092EAAA-2524-4B42-A011-59EF4DDB7490}"/>
    <cellStyle name="40% - Ênfase5 2 4 2 5 3" xfId="29404" xr:uid="{0477AB5B-5EE5-4DE6-AA5F-BBE62C0FD450}"/>
    <cellStyle name="40% - Ênfase5 2 4 2 6" xfId="12124" xr:uid="{2DB82E3B-6353-4A9E-AF5F-3587030471EE}"/>
    <cellStyle name="40% - Ênfase5 2 4 2 6 2" xfId="35164" xr:uid="{B2C3A2FC-EFB4-42FD-A9C0-3B2EB1427ED5}"/>
    <cellStyle name="40% - Ênfase5 2 4 2 7" xfId="23644" xr:uid="{A34846B9-50DA-4378-8FF4-EACDF86FA720}"/>
    <cellStyle name="40% - Ênfase5 2 4 3" xfId="964" xr:uid="{B2841A2D-7976-4BB9-9375-4DF5753CD307}"/>
    <cellStyle name="40% - Ênfase5 2 4 3 2" xfId="2404" xr:uid="{5F9F8FE6-7CC5-4DEE-803F-B963BC7853A7}"/>
    <cellStyle name="40% - Ênfase5 2 4 3 2 2" xfId="5284" xr:uid="{78DF6684-ED2D-42A8-9FAB-E630E1E982F9}"/>
    <cellStyle name="40% - Ênfase5 2 4 3 2 2 2" xfId="11044" xr:uid="{79670414-664A-4E95-8CF3-1E77087CC9F2}"/>
    <cellStyle name="40% - Ênfase5 2 4 3 2 2 2 2" xfId="22564" xr:uid="{0EA8A3C5-A3F2-466F-B954-7973298F46D7}"/>
    <cellStyle name="40% - Ênfase5 2 4 3 2 2 2 2 2" xfId="45604" xr:uid="{D9CF428B-B331-4878-913E-80D43D770C4E}"/>
    <cellStyle name="40% - Ênfase5 2 4 3 2 2 2 3" xfId="34084" xr:uid="{48C78F93-9C1C-4E03-B299-14DADAB3D150}"/>
    <cellStyle name="40% - Ênfase5 2 4 3 2 2 3" xfId="16804" xr:uid="{3AE4AB94-D86A-45D2-9435-81EF1EA38AFE}"/>
    <cellStyle name="40% - Ênfase5 2 4 3 2 2 3 2" xfId="39844" xr:uid="{2B5C7B0E-8962-42A7-A930-29E59E772719}"/>
    <cellStyle name="40% - Ênfase5 2 4 3 2 2 4" xfId="28324" xr:uid="{C8488916-D037-4E3E-A7DF-063BA07DF8F5}"/>
    <cellStyle name="40% - Ênfase5 2 4 3 2 3" xfId="8164" xr:uid="{15F11EA2-019C-4D25-9DD8-65B8A84D3F66}"/>
    <cellStyle name="40% - Ênfase5 2 4 3 2 3 2" xfId="19684" xr:uid="{B032A77B-D54E-4C8B-AC76-67AB80500331}"/>
    <cellStyle name="40% - Ênfase5 2 4 3 2 3 2 2" xfId="42724" xr:uid="{45D2961B-1673-47B3-A7C3-1F0EC19E6171}"/>
    <cellStyle name="40% - Ênfase5 2 4 3 2 3 3" xfId="31204" xr:uid="{0D4DD75B-AB54-4BCC-AF8B-03D35C1CDB70}"/>
    <cellStyle name="40% - Ênfase5 2 4 3 2 4" xfId="13924" xr:uid="{AD134C34-D3E3-4224-87B2-DF9CE5A21DEE}"/>
    <cellStyle name="40% - Ênfase5 2 4 3 2 4 2" xfId="36964" xr:uid="{936E1E86-952A-4A24-9D12-71DECA77BAFF}"/>
    <cellStyle name="40% - Ênfase5 2 4 3 2 5" xfId="25444" xr:uid="{DE59012E-047E-4C7F-8E9A-2429E6D8A554}"/>
    <cellStyle name="40% - Ênfase5 2 4 3 3" xfId="3844" xr:uid="{3998E3F2-5A17-4EDE-A34E-4BFC48BE73F7}"/>
    <cellStyle name="40% - Ênfase5 2 4 3 3 2" xfId="9604" xr:uid="{7AC790E0-1BCE-4CF8-91C6-A034E98BF454}"/>
    <cellStyle name="40% - Ênfase5 2 4 3 3 2 2" xfId="21124" xr:uid="{670ECB39-2A37-4317-B94C-CA038FC1A91D}"/>
    <cellStyle name="40% - Ênfase5 2 4 3 3 2 2 2" xfId="44164" xr:uid="{A98489EA-440D-451D-9E74-25A542A93FF2}"/>
    <cellStyle name="40% - Ênfase5 2 4 3 3 2 3" xfId="32644" xr:uid="{9166F752-AF97-4667-B672-32FC733B575B}"/>
    <cellStyle name="40% - Ênfase5 2 4 3 3 3" xfId="15364" xr:uid="{B1F527A6-1239-4386-9EA4-1A00EFB7862F}"/>
    <cellStyle name="40% - Ênfase5 2 4 3 3 3 2" xfId="38404" xr:uid="{CB1A6FB0-27ED-4B19-9229-6A58EB9FAE37}"/>
    <cellStyle name="40% - Ênfase5 2 4 3 3 4" xfId="26884" xr:uid="{506EB6EE-19D3-44F6-A587-02A5D63891E3}"/>
    <cellStyle name="40% - Ênfase5 2 4 3 4" xfId="6724" xr:uid="{6B0DFDFF-7FF3-4066-8F4A-79BD27F9317D}"/>
    <cellStyle name="40% - Ênfase5 2 4 3 4 2" xfId="18244" xr:uid="{2BED26E0-C851-4387-A8CC-AFC8FDE727F9}"/>
    <cellStyle name="40% - Ênfase5 2 4 3 4 2 2" xfId="41284" xr:uid="{FFA6461C-82D8-4F30-BE52-30318033AF58}"/>
    <cellStyle name="40% - Ênfase5 2 4 3 4 3" xfId="29764" xr:uid="{3D4172A4-8AA0-4575-A039-414593C7995F}"/>
    <cellStyle name="40% - Ênfase5 2 4 3 5" xfId="12484" xr:uid="{B2A64839-648A-4D1B-B995-ACA376AFB61D}"/>
    <cellStyle name="40% - Ênfase5 2 4 3 5 2" xfId="35524" xr:uid="{0D24A167-0FA7-4052-9801-E47F53E4AC15}"/>
    <cellStyle name="40% - Ênfase5 2 4 3 6" xfId="24004" xr:uid="{44AA0F74-2FED-4F86-8384-D2AAACC9295C}"/>
    <cellStyle name="40% - Ênfase5 2 4 4" xfId="1684" xr:uid="{5E659107-B713-44D0-A35C-FFE7D8B86991}"/>
    <cellStyle name="40% - Ênfase5 2 4 4 2" xfId="4564" xr:uid="{F28FBB01-7858-4FE1-9EE8-A04A43DEF81E}"/>
    <cellStyle name="40% - Ênfase5 2 4 4 2 2" xfId="10324" xr:uid="{15DDB8EE-9954-4285-AEEE-91FCF6594BCC}"/>
    <cellStyle name="40% - Ênfase5 2 4 4 2 2 2" xfId="21844" xr:uid="{E646374D-020C-412D-B2A9-E06B9144CDE8}"/>
    <cellStyle name="40% - Ênfase5 2 4 4 2 2 2 2" xfId="44884" xr:uid="{FF6DB37A-26E5-4860-89BE-2FAC0485037E}"/>
    <cellStyle name="40% - Ênfase5 2 4 4 2 2 3" xfId="33364" xr:uid="{9E4777D0-DE01-4FC6-959F-AB19F2A647CF}"/>
    <cellStyle name="40% - Ênfase5 2 4 4 2 3" xfId="16084" xr:uid="{60C78430-31A7-4322-898C-17A3D4DFEE14}"/>
    <cellStyle name="40% - Ênfase5 2 4 4 2 3 2" xfId="39124" xr:uid="{D682A08F-56E9-4978-A554-D2937D9952A3}"/>
    <cellStyle name="40% - Ênfase5 2 4 4 2 4" xfId="27604" xr:uid="{A22BE54F-BAAB-4E8D-A99F-82AC65A2CBBD}"/>
    <cellStyle name="40% - Ênfase5 2 4 4 3" xfId="7444" xr:uid="{D306E9BB-6DD8-45CD-B2BF-C57974C6C249}"/>
    <cellStyle name="40% - Ênfase5 2 4 4 3 2" xfId="18964" xr:uid="{E93F908D-BD5C-4C09-8108-CBE687A48C6C}"/>
    <cellStyle name="40% - Ênfase5 2 4 4 3 2 2" xfId="42004" xr:uid="{F169846A-562C-444D-AB78-FF092BEA38D7}"/>
    <cellStyle name="40% - Ênfase5 2 4 4 3 3" xfId="30484" xr:uid="{3C502669-16BE-44FC-91F1-7DD648D10577}"/>
    <cellStyle name="40% - Ênfase5 2 4 4 4" xfId="13204" xr:uid="{7C4A437B-F30D-45E3-8AA7-E0323AD2332B}"/>
    <cellStyle name="40% - Ênfase5 2 4 4 4 2" xfId="36244" xr:uid="{38FFB6EB-754D-4DF3-AB94-C831E397E8C9}"/>
    <cellStyle name="40% - Ênfase5 2 4 4 5" xfId="24724" xr:uid="{B270F426-FD1A-41A9-957D-73BE9975D21F}"/>
    <cellStyle name="40% - Ênfase5 2 4 5" xfId="3124" xr:uid="{98EFB676-AA45-4505-BEEE-F34A8C7193F5}"/>
    <cellStyle name="40% - Ênfase5 2 4 5 2" xfId="8884" xr:uid="{2C91E0FD-E388-4D3A-B2AC-1704FEE26176}"/>
    <cellStyle name="40% - Ênfase5 2 4 5 2 2" xfId="20404" xr:uid="{B039FF0A-7E18-4E2D-8CDD-5E765F4131B9}"/>
    <cellStyle name="40% - Ênfase5 2 4 5 2 2 2" xfId="43444" xr:uid="{DC76E066-2F0C-44B2-BA39-CF84A6930583}"/>
    <cellStyle name="40% - Ênfase5 2 4 5 2 3" xfId="31924" xr:uid="{E2B64EB3-F042-4538-BF0B-EFA306C3027E}"/>
    <cellStyle name="40% - Ênfase5 2 4 5 3" xfId="14644" xr:uid="{1EDD85F8-F587-4538-B798-705E4DF8D8F1}"/>
    <cellStyle name="40% - Ênfase5 2 4 5 3 2" xfId="37684" xr:uid="{E7E4AE70-94AD-4D05-A4EC-C542DF6C8B36}"/>
    <cellStyle name="40% - Ênfase5 2 4 5 4" xfId="26164" xr:uid="{F3091F0C-E615-45FB-B9B6-6395216DBF70}"/>
    <cellStyle name="40% - Ênfase5 2 4 6" xfId="6004" xr:uid="{7B138D8A-DAB6-49FE-9A53-728EB092A51E}"/>
    <cellStyle name="40% - Ênfase5 2 4 6 2" xfId="17524" xr:uid="{C31A7347-11E0-453C-8E07-EB2160CC4481}"/>
    <cellStyle name="40% - Ênfase5 2 4 6 2 2" xfId="40564" xr:uid="{3398938C-A692-470E-A9D3-7AA2CD0527BC}"/>
    <cellStyle name="40% - Ênfase5 2 4 6 3" xfId="29044" xr:uid="{F303F049-61A7-415C-AFDA-4F8D0C9D8F83}"/>
    <cellStyle name="40% - Ênfase5 2 4 7" xfId="11764" xr:uid="{C92AF0E8-6D6A-4C5E-A757-A8648CD4B960}"/>
    <cellStyle name="40% - Ênfase5 2 4 7 2" xfId="34804" xr:uid="{2812DC2B-7212-4A9A-A71B-0AF72D74B731}"/>
    <cellStyle name="40% - Ênfase5 2 4 8" xfId="23284" xr:uid="{F77862C4-5AA2-4B0E-81D8-226B177A47D5}"/>
    <cellStyle name="40% - Ênfase5 2 5" xfId="424" xr:uid="{0CB59867-3A81-490D-8F6C-6808B21A28CB}"/>
    <cellStyle name="40% - Ênfase5 2 5 2" xfId="1144" xr:uid="{9D801BA6-B48A-4E7A-9978-C4BAFB226703}"/>
    <cellStyle name="40% - Ênfase5 2 5 2 2" xfId="2584" xr:uid="{0B19E237-B44B-43BC-884D-0F721AD020CC}"/>
    <cellStyle name="40% - Ênfase5 2 5 2 2 2" xfId="5464" xr:uid="{F8E38171-AEC0-48AA-A2F6-3F7ED35CAF6C}"/>
    <cellStyle name="40% - Ênfase5 2 5 2 2 2 2" xfId="11224" xr:uid="{719A7656-3548-43AB-A805-9493014BA9F3}"/>
    <cellStyle name="40% - Ênfase5 2 5 2 2 2 2 2" xfId="22744" xr:uid="{AF984738-3B15-4928-974B-BB848F70728B}"/>
    <cellStyle name="40% - Ênfase5 2 5 2 2 2 2 2 2" xfId="45784" xr:uid="{6E033CE4-4BCA-4822-87BA-49CFF48C214D}"/>
    <cellStyle name="40% - Ênfase5 2 5 2 2 2 2 3" xfId="34264" xr:uid="{5D8D33E1-4FBB-40FA-8E9B-D7939194246C}"/>
    <cellStyle name="40% - Ênfase5 2 5 2 2 2 3" xfId="16984" xr:uid="{3250B5C8-1CE2-48CA-9F73-BCDC793B3334}"/>
    <cellStyle name="40% - Ênfase5 2 5 2 2 2 3 2" xfId="40024" xr:uid="{C880F6D9-FA07-47FD-ABF5-1E355CB757E7}"/>
    <cellStyle name="40% - Ênfase5 2 5 2 2 2 4" xfId="28504" xr:uid="{1D66954A-1999-4F13-9537-302535DF28D6}"/>
    <cellStyle name="40% - Ênfase5 2 5 2 2 3" xfId="8344" xr:uid="{5501F6CB-C3F5-4438-9F43-2DB8C43E957B}"/>
    <cellStyle name="40% - Ênfase5 2 5 2 2 3 2" xfId="19864" xr:uid="{E0F12845-6838-4CCA-A847-D703B1CFF6F8}"/>
    <cellStyle name="40% - Ênfase5 2 5 2 2 3 2 2" xfId="42904" xr:uid="{B2DCEE49-88A6-4750-A2B2-A2EE6158A1F9}"/>
    <cellStyle name="40% - Ênfase5 2 5 2 2 3 3" xfId="31384" xr:uid="{2443381B-3435-423C-BA5B-110A618E4FED}"/>
    <cellStyle name="40% - Ênfase5 2 5 2 2 4" xfId="14104" xr:uid="{7D81B471-DA1C-493D-B8EA-85285989AAAC}"/>
    <cellStyle name="40% - Ênfase5 2 5 2 2 4 2" xfId="37144" xr:uid="{D06612F0-1592-4B06-9D0D-DCE132D1B3B1}"/>
    <cellStyle name="40% - Ênfase5 2 5 2 2 5" xfId="25624" xr:uid="{E5862BE8-184C-4A9F-964D-00E2DF93F140}"/>
    <cellStyle name="40% - Ênfase5 2 5 2 3" xfId="4024" xr:uid="{F1728857-9692-4174-8942-225A58C20005}"/>
    <cellStyle name="40% - Ênfase5 2 5 2 3 2" xfId="9784" xr:uid="{46833F73-63BC-4D11-AA0C-388904609387}"/>
    <cellStyle name="40% - Ênfase5 2 5 2 3 2 2" xfId="21304" xr:uid="{24792355-1B7F-4754-837F-BC3E39D4C889}"/>
    <cellStyle name="40% - Ênfase5 2 5 2 3 2 2 2" xfId="44344" xr:uid="{23379EBA-6263-47F5-8786-572C4305E8D8}"/>
    <cellStyle name="40% - Ênfase5 2 5 2 3 2 3" xfId="32824" xr:uid="{328D5CBF-BA0C-4BCE-B529-20668DEEEA91}"/>
    <cellStyle name="40% - Ênfase5 2 5 2 3 3" xfId="15544" xr:uid="{85F2646E-C07D-452E-829B-52022F4ED9EF}"/>
    <cellStyle name="40% - Ênfase5 2 5 2 3 3 2" xfId="38584" xr:uid="{1E482339-04CF-43FE-89BD-1CDF80E1B325}"/>
    <cellStyle name="40% - Ênfase5 2 5 2 3 4" xfId="27064" xr:uid="{141AA4A2-234E-432F-9302-8437486C22B9}"/>
    <cellStyle name="40% - Ênfase5 2 5 2 4" xfId="6904" xr:uid="{A23FA603-B9C5-49B0-BBFC-5679A8C3933A}"/>
    <cellStyle name="40% - Ênfase5 2 5 2 4 2" xfId="18424" xr:uid="{06EFC788-8097-4615-B5B4-E5D2134B98B3}"/>
    <cellStyle name="40% - Ênfase5 2 5 2 4 2 2" xfId="41464" xr:uid="{03FF251D-A516-4E7E-9215-4B3438D57114}"/>
    <cellStyle name="40% - Ênfase5 2 5 2 4 3" xfId="29944" xr:uid="{2CC63570-055F-4639-B5D4-14D05DC5A146}"/>
    <cellStyle name="40% - Ênfase5 2 5 2 5" xfId="12664" xr:uid="{2733B501-6745-4A50-A4E5-E03049EB7CF7}"/>
    <cellStyle name="40% - Ênfase5 2 5 2 5 2" xfId="35704" xr:uid="{4B49B841-EFE0-4FE8-BD58-BDAF2DC4BDFA}"/>
    <cellStyle name="40% - Ênfase5 2 5 2 6" xfId="24184" xr:uid="{9BC210A7-3FE2-4459-8D40-EE7BA741AC03}"/>
    <cellStyle name="40% - Ênfase5 2 5 3" xfId="1864" xr:uid="{B605BCDD-12A9-451A-B945-6DBC7A00027D}"/>
    <cellStyle name="40% - Ênfase5 2 5 3 2" xfId="4744" xr:uid="{3C8EE536-C413-40BD-89CD-1FDDF6DEC932}"/>
    <cellStyle name="40% - Ênfase5 2 5 3 2 2" xfId="10504" xr:uid="{4E84A614-5130-43AC-B48F-3A64C9FFAE38}"/>
    <cellStyle name="40% - Ênfase5 2 5 3 2 2 2" xfId="22024" xr:uid="{2A9B9BE5-C283-45EC-92E9-A3E0B87571C9}"/>
    <cellStyle name="40% - Ênfase5 2 5 3 2 2 2 2" xfId="45064" xr:uid="{221FD634-42FC-44D3-B320-95334922785A}"/>
    <cellStyle name="40% - Ênfase5 2 5 3 2 2 3" xfId="33544" xr:uid="{ADCB436F-DA75-4AF1-B203-2288A9F9A31F}"/>
    <cellStyle name="40% - Ênfase5 2 5 3 2 3" xfId="16264" xr:uid="{E6E7D46E-436D-420A-8F41-35AE4A3E9576}"/>
    <cellStyle name="40% - Ênfase5 2 5 3 2 3 2" xfId="39304" xr:uid="{6727EBA8-6E07-4067-879B-614ACD092DA6}"/>
    <cellStyle name="40% - Ênfase5 2 5 3 2 4" xfId="27784" xr:uid="{BD3FAC2D-EFB0-407C-B294-F2662A9287E6}"/>
    <cellStyle name="40% - Ênfase5 2 5 3 3" xfId="7624" xr:uid="{8DE5B188-583A-46F3-890F-557966E286F4}"/>
    <cellStyle name="40% - Ênfase5 2 5 3 3 2" xfId="19144" xr:uid="{1C915FD4-8233-45DD-B203-364576515F38}"/>
    <cellStyle name="40% - Ênfase5 2 5 3 3 2 2" xfId="42184" xr:uid="{9AED5BAB-9A3C-4CA2-98E5-5DAC90FFD03E}"/>
    <cellStyle name="40% - Ênfase5 2 5 3 3 3" xfId="30664" xr:uid="{13CA22B4-A980-49DD-8156-B9280EDEB2D6}"/>
    <cellStyle name="40% - Ênfase5 2 5 3 4" xfId="13384" xr:uid="{11F8E6EE-7A70-49C6-880C-A45EF87D05C3}"/>
    <cellStyle name="40% - Ênfase5 2 5 3 4 2" xfId="36424" xr:uid="{BC0CC37A-3BC8-47E5-9625-6F201AF192A6}"/>
    <cellStyle name="40% - Ênfase5 2 5 3 5" xfId="24904" xr:uid="{632D8334-3262-4968-8207-6690EBF36128}"/>
    <cellStyle name="40% - Ênfase5 2 5 4" xfId="3304" xr:uid="{5A188A60-0FFA-439A-8E59-9FFE0189BED7}"/>
    <cellStyle name="40% - Ênfase5 2 5 4 2" xfId="9064" xr:uid="{64D206F3-896C-40AA-9626-D3309C0A7207}"/>
    <cellStyle name="40% - Ênfase5 2 5 4 2 2" xfId="20584" xr:uid="{40FE45C8-E27D-4BE3-AF36-EBB2E05D9A96}"/>
    <cellStyle name="40% - Ênfase5 2 5 4 2 2 2" xfId="43624" xr:uid="{DE9E5FBE-B502-4CC2-8B6A-CF596ECBE2D1}"/>
    <cellStyle name="40% - Ênfase5 2 5 4 2 3" xfId="32104" xr:uid="{97C133EE-D652-4010-977F-E8C7DB8AD424}"/>
    <cellStyle name="40% - Ênfase5 2 5 4 3" xfId="14824" xr:uid="{4C03A723-6F71-4EF5-B365-70E36936F476}"/>
    <cellStyle name="40% - Ênfase5 2 5 4 3 2" xfId="37864" xr:uid="{7659D699-3B7F-4EAC-860E-AE2CC0552B9C}"/>
    <cellStyle name="40% - Ênfase5 2 5 4 4" xfId="26344" xr:uid="{9BF734D7-62F4-4318-92E2-F8BEEBE85628}"/>
    <cellStyle name="40% - Ênfase5 2 5 5" xfId="6184" xr:uid="{B750A115-B68A-47DC-BFCE-28123C463A26}"/>
    <cellStyle name="40% - Ênfase5 2 5 5 2" xfId="17704" xr:uid="{3AB9420F-9227-4EC5-B4C5-9A9D3CD54F32}"/>
    <cellStyle name="40% - Ênfase5 2 5 5 2 2" xfId="40744" xr:uid="{2A922F89-9B21-41BD-B934-7088FF5B735A}"/>
    <cellStyle name="40% - Ênfase5 2 5 5 3" xfId="29224" xr:uid="{8216F757-79C6-4CE3-9812-FC262C2656B3}"/>
    <cellStyle name="40% - Ênfase5 2 5 6" xfId="11944" xr:uid="{2CA6567B-A358-4D81-B25F-BD902C20D901}"/>
    <cellStyle name="40% - Ênfase5 2 5 6 2" xfId="34984" xr:uid="{B40F7F4E-AB5D-45DE-A361-7EFF855FF2A7}"/>
    <cellStyle name="40% - Ênfase5 2 5 7" xfId="23464" xr:uid="{5225D1AD-BD29-4A43-8316-A1A3C61F1F61}"/>
    <cellStyle name="40% - Ênfase5 2 6" xfId="784" xr:uid="{B63361BB-B77B-48AC-8ACA-5A133109A1A8}"/>
    <cellStyle name="40% - Ênfase5 2 6 2" xfId="2224" xr:uid="{C5587087-F8F1-40AC-847D-FE51A62C69DB}"/>
    <cellStyle name="40% - Ênfase5 2 6 2 2" xfId="5104" xr:uid="{026BCBAA-99D6-42DE-A2C0-D77BC2BB256D}"/>
    <cellStyle name="40% - Ênfase5 2 6 2 2 2" xfId="10864" xr:uid="{2757F77A-88EB-44A5-84BC-D9A5C6A2491A}"/>
    <cellStyle name="40% - Ênfase5 2 6 2 2 2 2" xfId="22384" xr:uid="{08DA23CD-0FFE-4585-83CA-31D0CB9CB41A}"/>
    <cellStyle name="40% - Ênfase5 2 6 2 2 2 2 2" xfId="45424" xr:uid="{503462D1-CE7E-4EE9-86C5-372440419106}"/>
    <cellStyle name="40% - Ênfase5 2 6 2 2 2 3" xfId="33904" xr:uid="{EC000FD6-0181-4DFC-9E3E-FDD09B046B04}"/>
    <cellStyle name="40% - Ênfase5 2 6 2 2 3" xfId="16624" xr:uid="{6A4B7C9F-9E5E-40D5-8899-98FEB3561D09}"/>
    <cellStyle name="40% - Ênfase5 2 6 2 2 3 2" xfId="39664" xr:uid="{94883FF1-7C68-48C9-AE7F-8EF9489B0EB7}"/>
    <cellStyle name="40% - Ênfase5 2 6 2 2 4" xfId="28144" xr:uid="{145817EE-5480-4204-941E-CDB33B15BF5F}"/>
    <cellStyle name="40% - Ênfase5 2 6 2 3" xfId="7984" xr:uid="{8797DAD5-A0E4-4DA9-927A-079EFACD934B}"/>
    <cellStyle name="40% - Ênfase5 2 6 2 3 2" xfId="19504" xr:uid="{416D0AA8-850A-443B-938B-5471CCB4444F}"/>
    <cellStyle name="40% - Ênfase5 2 6 2 3 2 2" xfId="42544" xr:uid="{1B086468-27AB-473F-9B3C-FA2DED29D314}"/>
    <cellStyle name="40% - Ênfase5 2 6 2 3 3" xfId="31024" xr:uid="{E42B1E04-FA76-483B-B5BE-C4C4D3A11252}"/>
    <cellStyle name="40% - Ênfase5 2 6 2 4" xfId="13744" xr:uid="{E43D3D25-0FF3-47A9-8DBD-1FF43E6F18FB}"/>
    <cellStyle name="40% - Ênfase5 2 6 2 4 2" xfId="36784" xr:uid="{E7935729-0E54-47C4-97BB-BE7587217408}"/>
    <cellStyle name="40% - Ênfase5 2 6 2 5" xfId="25264" xr:uid="{39A55BFD-EF38-47AE-8846-23D1C9BD3308}"/>
    <cellStyle name="40% - Ênfase5 2 6 3" xfId="3664" xr:uid="{4B0F644F-25A4-4843-90A9-6DAAC6BB5A2A}"/>
    <cellStyle name="40% - Ênfase5 2 6 3 2" xfId="9424" xr:uid="{9D886BB8-DF99-4F9A-9093-4CD5C3165BB3}"/>
    <cellStyle name="40% - Ênfase5 2 6 3 2 2" xfId="20944" xr:uid="{F12C9AEB-2D56-4CF7-BB30-8F4E58043724}"/>
    <cellStyle name="40% - Ênfase5 2 6 3 2 2 2" xfId="43984" xr:uid="{039E9836-796D-47CF-A8A2-A1BB982147A0}"/>
    <cellStyle name="40% - Ênfase5 2 6 3 2 3" xfId="32464" xr:uid="{5EA1B7FF-1CF4-4E90-BF97-1E2BBC0382C7}"/>
    <cellStyle name="40% - Ênfase5 2 6 3 3" xfId="15184" xr:uid="{ACCAD9B2-221E-4398-A71B-F35AF7430F1C}"/>
    <cellStyle name="40% - Ênfase5 2 6 3 3 2" xfId="38224" xr:uid="{6E864A4B-1C05-4332-9F84-85F12E6A25B0}"/>
    <cellStyle name="40% - Ênfase5 2 6 3 4" xfId="26704" xr:uid="{97030E7C-6618-4912-95F1-DDF268374927}"/>
    <cellStyle name="40% - Ênfase5 2 6 4" xfId="6544" xr:uid="{4512044F-9F23-495E-9B12-E2EE1028360B}"/>
    <cellStyle name="40% - Ênfase5 2 6 4 2" xfId="18064" xr:uid="{2E4FFD23-C33F-4B36-A876-E1844234E1B6}"/>
    <cellStyle name="40% - Ênfase5 2 6 4 2 2" xfId="41104" xr:uid="{BD34E7EC-601A-40EA-A068-6D538F1D2667}"/>
    <cellStyle name="40% - Ênfase5 2 6 4 3" xfId="29584" xr:uid="{2EE303A8-D61A-4C1F-A3DB-82AB533EBD3F}"/>
    <cellStyle name="40% - Ênfase5 2 6 5" xfId="12304" xr:uid="{0DADEBC0-C27E-4047-A961-906038CFDD05}"/>
    <cellStyle name="40% - Ênfase5 2 6 5 2" xfId="35344" xr:uid="{3409E8DB-F472-480B-9519-A14FB2C41187}"/>
    <cellStyle name="40% - Ênfase5 2 6 6" xfId="23824" xr:uid="{DD2ECF3D-34E2-4A03-BC11-2E36C63C4D64}"/>
    <cellStyle name="40% - Ênfase5 2 7" xfId="1504" xr:uid="{12EEE6F9-5EEB-4F86-92CC-98696D2798A2}"/>
    <cellStyle name="40% - Ênfase5 2 7 2" xfId="4384" xr:uid="{7095FC53-091C-49C7-A415-22E1F13EC0C9}"/>
    <cellStyle name="40% - Ênfase5 2 7 2 2" xfId="10144" xr:uid="{13D0C64E-1A17-4F00-9C54-5B08AB14C39A}"/>
    <cellStyle name="40% - Ênfase5 2 7 2 2 2" xfId="21664" xr:uid="{6A5A0BCD-66D3-4EE7-A61E-E647906EDACF}"/>
    <cellStyle name="40% - Ênfase5 2 7 2 2 2 2" xfId="44704" xr:uid="{BEE0E1F6-3469-4E0F-B00F-04935754BA51}"/>
    <cellStyle name="40% - Ênfase5 2 7 2 2 3" xfId="33184" xr:uid="{0B4A8909-8A89-46BA-97E4-78D185CFAA3A}"/>
    <cellStyle name="40% - Ênfase5 2 7 2 3" xfId="15904" xr:uid="{B71650B2-608A-41C4-98EB-A642E3F2C078}"/>
    <cellStyle name="40% - Ênfase5 2 7 2 3 2" xfId="38944" xr:uid="{46242ED2-8362-459E-AD2C-A436C7AD81C4}"/>
    <cellStyle name="40% - Ênfase5 2 7 2 4" xfId="27424" xr:uid="{B14C4617-0056-464F-B5BC-9C554B987531}"/>
    <cellStyle name="40% - Ênfase5 2 7 3" xfId="7264" xr:uid="{6A2B9EF5-6C30-475F-9B87-8BD92DFC20A9}"/>
    <cellStyle name="40% - Ênfase5 2 7 3 2" xfId="18784" xr:uid="{BAA5F574-929C-4968-815A-07627F3A2106}"/>
    <cellStyle name="40% - Ênfase5 2 7 3 2 2" xfId="41824" xr:uid="{BC6ABA57-168A-4182-B79D-193E726C04CB}"/>
    <cellStyle name="40% - Ênfase5 2 7 3 3" xfId="30304" xr:uid="{3A05671C-6476-4873-9333-8E7586029961}"/>
    <cellStyle name="40% - Ênfase5 2 7 4" xfId="13024" xr:uid="{962E7E96-71C1-41D5-A69C-E89ED5796619}"/>
    <cellStyle name="40% - Ênfase5 2 7 4 2" xfId="36064" xr:uid="{553FE707-970F-4B3E-AAF2-1FC8CA5E3808}"/>
    <cellStyle name="40% - Ênfase5 2 7 5" xfId="24544" xr:uid="{8877FA94-3200-46C7-BFC5-DF450FFFB17A}"/>
    <cellStyle name="40% - Ênfase5 2 8" xfId="2944" xr:uid="{2ADF66F8-4280-47CA-8D45-7412D561DF52}"/>
    <cellStyle name="40% - Ênfase5 2 8 2" xfId="8704" xr:uid="{8085DA26-CF6D-4AAF-84B0-17A456250598}"/>
    <cellStyle name="40% - Ênfase5 2 8 2 2" xfId="20224" xr:uid="{B8D4AABF-25B0-400C-8219-267ABDEACDEE}"/>
    <cellStyle name="40% - Ênfase5 2 8 2 2 2" xfId="43264" xr:uid="{A839B133-9887-482F-95F7-1A125F0EA6C2}"/>
    <cellStyle name="40% - Ênfase5 2 8 2 3" xfId="31744" xr:uid="{66DD7055-83BE-4D27-8DAD-D5F7E1D38216}"/>
    <cellStyle name="40% - Ênfase5 2 8 3" xfId="14464" xr:uid="{3BAC3650-F7F9-4A03-8E96-AFA41CE54E99}"/>
    <cellStyle name="40% - Ênfase5 2 8 3 2" xfId="37504" xr:uid="{C76C01E1-EA6F-44BD-8BA6-4B180E00FA81}"/>
    <cellStyle name="40% - Ênfase5 2 8 4" xfId="25984" xr:uid="{32E40F3E-8CB9-4AC7-BC6B-1DF494AC1D83}"/>
    <cellStyle name="40% - Ênfase5 2 9" xfId="5824" xr:uid="{D97AE59B-8604-423A-9210-CDADE2A910DF}"/>
    <cellStyle name="40% - Ênfase5 2 9 2" xfId="17344" xr:uid="{2738EDED-D61C-4204-A480-04D16001CAE0}"/>
    <cellStyle name="40% - Ênfase5 2 9 2 2" xfId="40384" xr:uid="{E90F7884-1AA9-47B2-8871-0384D80E0FD3}"/>
    <cellStyle name="40% - Ênfase5 2 9 3" xfId="28864" xr:uid="{EF091955-501D-4478-BF81-A67B7C790243}"/>
    <cellStyle name="40% - Ênfase5 3" xfId="85" xr:uid="{C3E1A0E2-DBA4-4097-8B85-3482B27F092C}"/>
    <cellStyle name="40% - Ênfase5 3 10" xfId="23126" xr:uid="{7D26DBBF-F647-45E9-A943-4B0BE583558A}"/>
    <cellStyle name="40% - Ênfase5 3 2" xfId="176" xr:uid="{91BA8E86-FA48-46D7-A3D6-978AB8F22727}"/>
    <cellStyle name="40% - Ênfase5 3 2 2" xfId="356" xr:uid="{A266F271-610E-4DE4-9F53-4216EED08864}"/>
    <cellStyle name="40% - Ênfase5 3 2 2 2" xfId="716" xr:uid="{791AE9E3-C9DA-4A1E-8FF2-6A3913465B22}"/>
    <cellStyle name="40% - Ênfase5 3 2 2 2 2" xfId="1436" xr:uid="{C8C71134-53E7-4A0C-9070-02E780B07340}"/>
    <cellStyle name="40% - Ênfase5 3 2 2 2 2 2" xfId="2876" xr:uid="{A2B82756-D58D-41FD-ADB6-006DFF501A6A}"/>
    <cellStyle name="40% - Ênfase5 3 2 2 2 2 2 2" xfId="5756" xr:uid="{7C53188A-8EDA-448A-BAA8-24922CFB984C}"/>
    <cellStyle name="40% - Ênfase5 3 2 2 2 2 2 2 2" xfId="11516" xr:uid="{B3F70D6C-2506-473E-9153-093B5F5C671D}"/>
    <cellStyle name="40% - Ênfase5 3 2 2 2 2 2 2 2 2" xfId="23036" xr:uid="{B50DA862-2DFF-4567-96AA-CB54830A792D}"/>
    <cellStyle name="40% - Ênfase5 3 2 2 2 2 2 2 2 2 2" xfId="46076" xr:uid="{7F99D0C1-21D2-4DB0-8058-350CC8E5A7FA}"/>
    <cellStyle name="40% - Ênfase5 3 2 2 2 2 2 2 2 3" xfId="34556" xr:uid="{94D2FB41-589F-47F3-97AE-1812B991B180}"/>
    <cellStyle name="40% - Ênfase5 3 2 2 2 2 2 2 3" xfId="17276" xr:uid="{809EEF89-2C43-4F57-91B3-8B523F3D5E0E}"/>
    <cellStyle name="40% - Ênfase5 3 2 2 2 2 2 2 3 2" xfId="40316" xr:uid="{20C5CD23-7156-4803-AD73-7C529B7CF505}"/>
    <cellStyle name="40% - Ênfase5 3 2 2 2 2 2 2 4" xfId="28796" xr:uid="{4D43D78E-C325-485F-A101-DFC4A7EA4742}"/>
    <cellStyle name="40% - Ênfase5 3 2 2 2 2 2 3" xfId="8636" xr:uid="{D8FE9CEE-CCF6-462E-B6CD-598FEB522A58}"/>
    <cellStyle name="40% - Ênfase5 3 2 2 2 2 2 3 2" xfId="20156" xr:uid="{5449EB1E-174D-4D10-8536-40C40F56390C}"/>
    <cellStyle name="40% - Ênfase5 3 2 2 2 2 2 3 2 2" xfId="43196" xr:uid="{089209B0-1495-4A37-9234-2227247A2937}"/>
    <cellStyle name="40% - Ênfase5 3 2 2 2 2 2 3 3" xfId="31676" xr:uid="{28A2A032-443B-4EA7-8BF1-C6463E7A38FA}"/>
    <cellStyle name="40% - Ênfase5 3 2 2 2 2 2 4" xfId="14396" xr:uid="{DEC218AA-67BD-42ED-B469-D03CF8C1D3DC}"/>
    <cellStyle name="40% - Ênfase5 3 2 2 2 2 2 4 2" xfId="37436" xr:uid="{F3CF9C40-0CC3-48DC-AB66-906D42A098A9}"/>
    <cellStyle name="40% - Ênfase5 3 2 2 2 2 2 5" xfId="25916" xr:uid="{581DFE90-3872-4E52-9883-928D6486CFFB}"/>
    <cellStyle name="40% - Ênfase5 3 2 2 2 2 3" xfId="4316" xr:uid="{9B88BB21-81BC-4EF2-92C4-885D7836F16D}"/>
    <cellStyle name="40% - Ênfase5 3 2 2 2 2 3 2" xfId="10076" xr:uid="{D07406E9-94C0-46CB-8CEF-71F1C967B629}"/>
    <cellStyle name="40% - Ênfase5 3 2 2 2 2 3 2 2" xfId="21596" xr:uid="{56CF0FB0-1900-4D69-92DB-862C93E585CE}"/>
    <cellStyle name="40% - Ênfase5 3 2 2 2 2 3 2 2 2" xfId="44636" xr:uid="{DA6D614C-040B-4E2F-A529-C6773BEFEA88}"/>
    <cellStyle name="40% - Ênfase5 3 2 2 2 2 3 2 3" xfId="33116" xr:uid="{129200CE-008E-4F9B-9671-95081606AC34}"/>
    <cellStyle name="40% - Ênfase5 3 2 2 2 2 3 3" xfId="15836" xr:uid="{74399FD1-9676-4633-8DDA-BF49D14114EC}"/>
    <cellStyle name="40% - Ênfase5 3 2 2 2 2 3 3 2" xfId="38876" xr:uid="{E208C563-6411-4FD9-BEB7-5D290F42B24C}"/>
    <cellStyle name="40% - Ênfase5 3 2 2 2 2 3 4" xfId="27356" xr:uid="{8D6CE364-5878-44F8-B498-A44393925716}"/>
    <cellStyle name="40% - Ênfase5 3 2 2 2 2 4" xfId="7196" xr:uid="{9C596E46-369F-4DF0-AB79-2E51E95C3DF9}"/>
    <cellStyle name="40% - Ênfase5 3 2 2 2 2 4 2" xfId="18716" xr:uid="{88A7AFEC-AAF7-428F-8686-54EB1CB62F2C}"/>
    <cellStyle name="40% - Ênfase5 3 2 2 2 2 4 2 2" xfId="41756" xr:uid="{5E095EA3-ED91-4C62-A23E-2E6EA4E8E0F9}"/>
    <cellStyle name="40% - Ênfase5 3 2 2 2 2 4 3" xfId="30236" xr:uid="{57916762-BB1B-48CA-BBF5-58BA54C0315F}"/>
    <cellStyle name="40% - Ênfase5 3 2 2 2 2 5" xfId="12956" xr:uid="{AAC63EC3-64F5-4E47-A2A0-73DFFE6438F1}"/>
    <cellStyle name="40% - Ênfase5 3 2 2 2 2 5 2" xfId="35996" xr:uid="{276F790D-FF5B-4F80-B824-D5E75BFE0934}"/>
    <cellStyle name="40% - Ênfase5 3 2 2 2 2 6" xfId="24476" xr:uid="{F7FF9BBF-3658-4A81-B278-0A1047D33542}"/>
    <cellStyle name="40% - Ênfase5 3 2 2 2 3" xfId="2156" xr:uid="{5A839B80-14F0-4C23-A8C3-87A0C708E671}"/>
    <cellStyle name="40% - Ênfase5 3 2 2 2 3 2" xfId="5036" xr:uid="{780D13A7-CFA2-424D-B500-AA5E78DF0D88}"/>
    <cellStyle name="40% - Ênfase5 3 2 2 2 3 2 2" xfId="10796" xr:uid="{59EA5C17-4B19-49C0-A780-A9F47A6C8602}"/>
    <cellStyle name="40% - Ênfase5 3 2 2 2 3 2 2 2" xfId="22316" xr:uid="{F439B494-42AB-4ABC-B47C-7DD042B241A5}"/>
    <cellStyle name="40% - Ênfase5 3 2 2 2 3 2 2 2 2" xfId="45356" xr:uid="{07791FD1-BA38-476C-9F17-CAADF2026A36}"/>
    <cellStyle name="40% - Ênfase5 3 2 2 2 3 2 2 3" xfId="33836" xr:uid="{A063DB71-BB39-4E27-89E0-6120B2D1A506}"/>
    <cellStyle name="40% - Ênfase5 3 2 2 2 3 2 3" xfId="16556" xr:uid="{166A60F5-6BE5-45E7-AF03-12A07FFF8C5E}"/>
    <cellStyle name="40% - Ênfase5 3 2 2 2 3 2 3 2" xfId="39596" xr:uid="{8AD2F846-9734-4261-8CC2-B29797540684}"/>
    <cellStyle name="40% - Ênfase5 3 2 2 2 3 2 4" xfId="28076" xr:uid="{DC921F48-816A-43EB-91B1-3BEB51C31D99}"/>
    <cellStyle name="40% - Ênfase5 3 2 2 2 3 3" xfId="7916" xr:uid="{2EFE5BF8-24E9-4755-8276-79C5C119D03D}"/>
    <cellStyle name="40% - Ênfase5 3 2 2 2 3 3 2" xfId="19436" xr:uid="{336F235F-6EE0-4AF5-A12D-445CC34FEB98}"/>
    <cellStyle name="40% - Ênfase5 3 2 2 2 3 3 2 2" xfId="42476" xr:uid="{16E37A48-E9B6-4E61-A153-2E3D6D931C77}"/>
    <cellStyle name="40% - Ênfase5 3 2 2 2 3 3 3" xfId="30956" xr:uid="{8F480A5C-1209-4B0D-9431-5222319A28DD}"/>
    <cellStyle name="40% - Ênfase5 3 2 2 2 3 4" xfId="13676" xr:uid="{4703250B-CB1A-4061-B9CA-AECFDC319760}"/>
    <cellStyle name="40% - Ênfase5 3 2 2 2 3 4 2" xfId="36716" xr:uid="{156B727B-13DF-40D4-A766-493ABF52CFBA}"/>
    <cellStyle name="40% - Ênfase5 3 2 2 2 3 5" xfId="25196" xr:uid="{33728182-4C3D-439D-A8AE-989E77680D42}"/>
    <cellStyle name="40% - Ênfase5 3 2 2 2 4" xfId="3596" xr:uid="{8F12E028-6B06-49F1-A4B8-2E7D10B7101B}"/>
    <cellStyle name="40% - Ênfase5 3 2 2 2 4 2" xfId="9356" xr:uid="{F85CD4A5-AD94-4D3F-8CD0-232CFE3D1EE5}"/>
    <cellStyle name="40% - Ênfase5 3 2 2 2 4 2 2" xfId="20876" xr:uid="{6317835E-2E5D-46AF-A469-F0FA70787050}"/>
    <cellStyle name="40% - Ênfase5 3 2 2 2 4 2 2 2" xfId="43916" xr:uid="{76107EAC-99D9-4221-B17D-062C2CD65D09}"/>
    <cellStyle name="40% - Ênfase5 3 2 2 2 4 2 3" xfId="32396" xr:uid="{46F64DB4-C181-421D-9695-AC43DFE500EE}"/>
    <cellStyle name="40% - Ênfase5 3 2 2 2 4 3" xfId="15116" xr:uid="{C55B204D-E388-4154-9845-1A0DE671B09F}"/>
    <cellStyle name="40% - Ênfase5 3 2 2 2 4 3 2" xfId="38156" xr:uid="{4523DFC4-9FBC-4821-AFE7-DBC8589400FC}"/>
    <cellStyle name="40% - Ênfase5 3 2 2 2 4 4" xfId="26636" xr:uid="{BFA5CB8D-253B-4B50-A42D-5ED65E77958A}"/>
    <cellStyle name="40% - Ênfase5 3 2 2 2 5" xfId="6476" xr:uid="{D0F66AC9-4B34-4F83-AD0F-A239F0781EFB}"/>
    <cellStyle name="40% - Ênfase5 3 2 2 2 5 2" xfId="17996" xr:uid="{54D97A96-5F72-48C6-A8F7-DC3D8A615CC1}"/>
    <cellStyle name="40% - Ênfase5 3 2 2 2 5 2 2" xfId="41036" xr:uid="{742AE063-5951-48D7-B62A-E4ACAC37B4F2}"/>
    <cellStyle name="40% - Ênfase5 3 2 2 2 5 3" xfId="29516" xr:uid="{8884C8E2-C022-48ED-BC93-351739EFE2D2}"/>
    <cellStyle name="40% - Ênfase5 3 2 2 2 6" xfId="12236" xr:uid="{A7F9A867-6788-4483-ABC2-4B224DFFD2E3}"/>
    <cellStyle name="40% - Ênfase5 3 2 2 2 6 2" xfId="35276" xr:uid="{BA29EBB3-8FEA-4F4A-BF0C-6E5EB89C1E7F}"/>
    <cellStyle name="40% - Ênfase5 3 2 2 2 7" xfId="23756" xr:uid="{7699C08F-0CCF-4B24-BDB6-D0F7DC8243A3}"/>
    <cellStyle name="40% - Ênfase5 3 2 2 3" xfId="1076" xr:uid="{C1E47E48-BB4A-4B17-B513-60703F2427E1}"/>
    <cellStyle name="40% - Ênfase5 3 2 2 3 2" xfId="2516" xr:uid="{7F18C4B6-CB81-44B3-96EF-A9A883ACF5CA}"/>
    <cellStyle name="40% - Ênfase5 3 2 2 3 2 2" xfId="5396" xr:uid="{3AF93C53-1B01-462F-BD7A-6A1E9DD901EA}"/>
    <cellStyle name="40% - Ênfase5 3 2 2 3 2 2 2" xfId="11156" xr:uid="{743ECC5D-BC91-49CA-B4F9-98C2F62D38DD}"/>
    <cellStyle name="40% - Ênfase5 3 2 2 3 2 2 2 2" xfId="22676" xr:uid="{64BE30D9-A105-4FC4-8A79-6F2E0A5E1948}"/>
    <cellStyle name="40% - Ênfase5 3 2 2 3 2 2 2 2 2" xfId="45716" xr:uid="{B2D15B07-205B-4297-BC94-C965BB9BD7F2}"/>
    <cellStyle name="40% - Ênfase5 3 2 2 3 2 2 2 3" xfId="34196" xr:uid="{1C9E5895-2C63-4260-BD33-1280054A2583}"/>
    <cellStyle name="40% - Ênfase5 3 2 2 3 2 2 3" xfId="16916" xr:uid="{2D913C07-C072-430A-BAAF-89DDC77BF1A3}"/>
    <cellStyle name="40% - Ênfase5 3 2 2 3 2 2 3 2" xfId="39956" xr:uid="{06768175-94DB-4F8E-A771-6FC1E31C6899}"/>
    <cellStyle name="40% - Ênfase5 3 2 2 3 2 2 4" xfId="28436" xr:uid="{5EA6BAEC-E516-4D63-A7FF-20E1F7B74B2F}"/>
    <cellStyle name="40% - Ênfase5 3 2 2 3 2 3" xfId="8276" xr:uid="{A3F32F1F-BF40-4E2F-B696-2BF76E5F38C4}"/>
    <cellStyle name="40% - Ênfase5 3 2 2 3 2 3 2" xfId="19796" xr:uid="{B2F8B5EE-40B7-4CBA-A1E6-2C7894691639}"/>
    <cellStyle name="40% - Ênfase5 3 2 2 3 2 3 2 2" xfId="42836" xr:uid="{B2E82BA6-1EC9-4ED6-934D-9E2EE11A4074}"/>
    <cellStyle name="40% - Ênfase5 3 2 2 3 2 3 3" xfId="31316" xr:uid="{CB28D89C-1974-4417-B972-21FAEEE0F85C}"/>
    <cellStyle name="40% - Ênfase5 3 2 2 3 2 4" xfId="14036" xr:uid="{C5D6FF5C-96EB-42EA-B5F8-B451B740D479}"/>
    <cellStyle name="40% - Ênfase5 3 2 2 3 2 4 2" xfId="37076" xr:uid="{03D71738-703A-4018-B6A8-C74C0074EEB5}"/>
    <cellStyle name="40% - Ênfase5 3 2 2 3 2 5" xfId="25556" xr:uid="{75FA0999-751B-43B5-8359-1EA41AE005B3}"/>
    <cellStyle name="40% - Ênfase5 3 2 2 3 3" xfId="3956" xr:uid="{2E724EB7-3D8E-4245-8275-3EFBFF3847F7}"/>
    <cellStyle name="40% - Ênfase5 3 2 2 3 3 2" xfId="9716" xr:uid="{E82B348C-6E53-4678-8B8B-32A7261FCC39}"/>
    <cellStyle name="40% - Ênfase5 3 2 2 3 3 2 2" xfId="21236" xr:uid="{C206715C-EA61-4EA7-9B4D-AFDD8036135F}"/>
    <cellStyle name="40% - Ênfase5 3 2 2 3 3 2 2 2" xfId="44276" xr:uid="{2BDE4CC9-B4F0-4D63-8987-9190B1E9E65F}"/>
    <cellStyle name="40% - Ênfase5 3 2 2 3 3 2 3" xfId="32756" xr:uid="{B10E6174-6862-448D-B450-F09999D84DF8}"/>
    <cellStyle name="40% - Ênfase5 3 2 2 3 3 3" xfId="15476" xr:uid="{6E66B131-65AF-417C-8F64-E377BA65F7EB}"/>
    <cellStyle name="40% - Ênfase5 3 2 2 3 3 3 2" xfId="38516" xr:uid="{1B2D1C93-BDE1-4A92-BCE7-3324678DF10E}"/>
    <cellStyle name="40% - Ênfase5 3 2 2 3 3 4" xfId="26996" xr:uid="{E8893AE9-DFDE-4BD7-944F-B641819D48BC}"/>
    <cellStyle name="40% - Ênfase5 3 2 2 3 4" xfId="6836" xr:uid="{D710ABAD-2A4E-48E7-88E4-1A2AA3B2BDAE}"/>
    <cellStyle name="40% - Ênfase5 3 2 2 3 4 2" xfId="18356" xr:uid="{1C155625-282F-440E-99FD-1B3176DC78FB}"/>
    <cellStyle name="40% - Ênfase5 3 2 2 3 4 2 2" xfId="41396" xr:uid="{EADB6032-3BCA-433C-859A-9B0A0943EFF9}"/>
    <cellStyle name="40% - Ênfase5 3 2 2 3 4 3" xfId="29876" xr:uid="{EA592718-66AB-4187-A1EF-DA6BF7997930}"/>
    <cellStyle name="40% - Ênfase5 3 2 2 3 5" xfId="12596" xr:uid="{7CB4F4B5-809B-4E2D-A6EE-7AC519700A0C}"/>
    <cellStyle name="40% - Ênfase5 3 2 2 3 5 2" xfId="35636" xr:uid="{00859764-7977-4DBF-8601-C6D6C56DE192}"/>
    <cellStyle name="40% - Ênfase5 3 2 2 3 6" xfId="24116" xr:uid="{B337B220-C4D6-4B7F-9F9B-FF2380FACCF3}"/>
    <cellStyle name="40% - Ênfase5 3 2 2 4" xfId="1796" xr:uid="{524CA201-A15A-44BA-A545-237E9F69180E}"/>
    <cellStyle name="40% - Ênfase5 3 2 2 4 2" xfId="4676" xr:uid="{A11590C3-FA84-4AE6-8945-347EB4409606}"/>
    <cellStyle name="40% - Ênfase5 3 2 2 4 2 2" xfId="10436" xr:uid="{A29C2B73-FA7F-4B6B-B5C8-40151AC953F1}"/>
    <cellStyle name="40% - Ênfase5 3 2 2 4 2 2 2" xfId="21956" xr:uid="{20E19AAC-2CC2-4DF4-987F-79CF76FAC73B}"/>
    <cellStyle name="40% - Ênfase5 3 2 2 4 2 2 2 2" xfId="44996" xr:uid="{F5AB3178-796D-4CD2-B86C-F24AC64F1910}"/>
    <cellStyle name="40% - Ênfase5 3 2 2 4 2 2 3" xfId="33476" xr:uid="{F3C5A6E9-E13C-4EC7-BBDB-13D302029BBC}"/>
    <cellStyle name="40% - Ênfase5 3 2 2 4 2 3" xfId="16196" xr:uid="{A174F812-6518-45C6-8E41-BC87360E6505}"/>
    <cellStyle name="40% - Ênfase5 3 2 2 4 2 3 2" xfId="39236" xr:uid="{2D7F45C5-225C-41C5-9FC7-FCE9547A7AAB}"/>
    <cellStyle name="40% - Ênfase5 3 2 2 4 2 4" xfId="27716" xr:uid="{656DAFDA-B879-43ED-8853-31C2A83E00CB}"/>
    <cellStyle name="40% - Ênfase5 3 2 2 4 3" xfId="7556" xr:uid="{BF6A05D6-6DCB-4386-A716-A21827C844C5}"/>
    <cellStyle name="40% - Ênfase5 3 2 2 4 3 2" xfId="19076" xr:uid="{850607DA-D08A-4B9C-B861-C1C18A77D78D}"/>
    <cellStyle name="40% - Ênfase5 3 2 2 4 3 2 2" xfId="42116" xr:uid="{3CEFC119-C831-4EC8-8D91-4DB628C357F0}"/>
    <cellStyle name="40% - Ênfase5 3 2 2 4 3 3" xfId="30596" xr:uid="{F08B297B-CA2A-4BD1-830A-3565D4F95FAB}"/>
    <cellStyle name="40% - Ênfase5 3 2 2 4 4" xfId="13316" xr:uid="{EF34FA57-24FB-4404-B449-0A7690CDD09F}"/>
    <cellStyle name="40% - Ênfase5 3 2 2 4 4 2" xfId="36356" xr:uid="{44789A17-387A-4727-A5F5-B2ED88E90EF9}"/>
    <cellStyle name="40% - Ênfase5 3 2 2 4 5" xfId="24836" xr:uid="{B1AE693B-B327-4E14-803D-A1E992AE28F1}"/>
    <cellStyle name="40% - Ênfase5 3 2 2 5" xfId="3236" xr:uid="{9BE3CDFA-A921-4ECF-9EBE-969590C46AE5}"/>
    <cellStyle name="40% - Ênfase5 3 2 2 5 2" xfId="8996" xr:uid="{F5713124-780C-4ACB-8A3D-1E65CB2ED091}"/>
    <cellStyle name="40% - Ênfase5 3 2 2 5 2 2" xfId="20516" xr:uid="{1F47C379-8455-465D-B0A1-28CD1B424437}"/>
    <cellStyle name="40% - Ênfase5 3 2 2 5 2 2 2" xfId="43556" xr:uid="{C5221B47-21D1-4226-A389-93293D504FFE}"/>
    <cellStyle name="40% - Ênfase5 3 2 2 5 2 3" xfId="32036" xr:uid="{76BFBEA9-1642-498F-9D2A-CF3442C02817}"/>
    <cellStyle name="40% - Ênfase5 3 2 2 5 3" xfId="14756" xr:uid="{E114F020-8C71-49DF-A3DB-E1BDE8017742}"/>
    <cellStyle name="40% - Ênfase5 3 2 2 5 3 2" xfId="37796" xr:uid="{3D34E98F-E811-4C57-BCCC-FE7126A22AAB}"/>
    <cellStyle name="40% - Ênfase5 3 2 2 5 4" xfId="26276" xr:uid="{23EF1B19-0781-4949-ACE8-3C90AE4E5240}"/>
    <cellStyle name="40% - Ênfase5 3 2 2 6" xfId="6116" xr:uid="{CED0698F-8073-4B66-B329-9DF0939A7CA4}"/>
    <cellStyle name="40% - Ênfase5 3 2 2 6 2" xfId="17636" xr:uid="{40F5129F-D96F-4B46-A324-38E7DAEF8EDD}"/>
    <cellStyle name="40% - Ênfase5 3 2 2 6 2 2" xfId="40676" xr:uid="{83CC7EE1-8477-4268-B3BD-EB83E1854884}"/>
    <cellStyle name="40% - Ênfase5 3 2 2 6 3" xfId="29156" xr:uid="{F70221FA-4795-4F32-9BF5-00B38560651D}"/>
    <cellStyle name="40% - Ênfase5 3 2 2 7" xfId="11876" xr:uid="{035B8989-3012-4A1F-BB35-AAA772187497}"/>
    <cellStyle name="40% - Ênfase5 3 2 2 7 2" xfId="34916" xr:uid="{AB0B18BE-792B-4859-9E75-C847736B545C}"/>
    <cellStyle name="40% - Ênfase5 3 2 2 8" xfId="23396" xr:uid="{845C1CFD-F7BD-4960-9939-15451D9CCE2E}"/>
    <cellStyle name="40% - Ênfase5 3 2 3" xfId="536" xr:uid="{0FF7266B-8CB6-476D-9FFC-826D19B17735}"/>
    <cellStyle name="40% - Ênfase5 3 2 3 2" xfId="1256" xr:uid="{FDBAE57F-FF5C-4C0E-998B-3859E447D069}"/>
    <cellStyle name="40% - Ênfase5 3 2 3 2 2" xfId="2696" xr:uid="{A05CD4AC-9F85-4C20-BC30-087639491380}"/>
    <cellStyle name="40% - Ênfase5 3 2 3 2 2 2" xfId="5576" xr:uid="{8AF66C30-F00E-4EFD-A857-2C78812F61D7}"/>
    <cellStyle name="40% - Ênfase5 3 2 3 2 2 2 2" xfId="11336" xr:uid="{C183F2A9-9940-41E4-977D-0D98CB105670}"/>
    <cellStyle name="40% - Ênfase5 3 2 3 2 2 2 2 2" xfId="22856" xr:uid="{5035BF42-F0BA-4A45-B8B7-1BD1D0322B3B}"/>
    <cellStyle name="40% - Ênfase5 3 2 3 2 2 2 2 2 2" xfId="45896" xr:uid="{468B8BAD-C6AB-4299-8252-4E0562408364}"/>
    <cellStyle name="40% - Ênfase5 3 2 3 2 2 2 2 3" xfId="34376" xr:uid="{119542E8-8DC8-4950-898A-86C0AD6C789D}"/>
    <cellStyle name="40% - Ênfase5 3 2 3 2 2 2 3" xfId="17096" xr:uid="{5062D210-9632-4284-B8CE-032474D7A433}"/>
    <cellStyle name="40% - Ênfase5 3 2 3 2 2 2 3 2" xfId="40136" xr:uid="{10B59358-BECE-4614-B590-861C91CD8CF3}"/>
    <cellStyle name="40% - Ênfase5 3 2 3 2 2 2 4" xfId="28616" xr:uid="{F3F8D75E-AACD-4D7D-9557-2D12849E8636}"/>
    <cellStyle name="40% - Ênfase5 3 2 3 2 2 3" xfId="8456" xr:uid="{F4AFB8F2-B25D-4EEB-AB61-9559512BF217}"/>
    <cellStyle name="40% - Ênfase5 3 2 3 2 2 3 2" xfId="19976" xr:uid="{7198EC46-4BE2-4DF5-8664-87A41C13A170}"/>
    <cellStyle name="40% - Ênfase5 3 2 3 2 2 3 2 2" xfId="43016" xr:uid="{1A1B0E17-B77F-417D-86D2-9D434318CCEC}"/>
    <cellStyle name="40% - Ênfase5 3 2 3 2 2 3 3" xfId="31496" xr:uid="{8FB3931B-E34C-4BB2-8BA8-735425DE64DC}"/>
    <cellStyle name="40% - Ênfase5 3 2 3 2 2 4" xfId="14216" xr:uid="{2C490C55-DC87-4108-8CA8-0D789AC6B2D3}"/>
    <cellStyle name="40% - Ênfase5 3 2 3 2 2 4 2" xfId="37256" xr:uid="{3A68E4BD-C402-4383-916E-31595467F918}"/>
    <cellStyle name="40% - Ênfase5 3 2 3 2 2 5" xfId="25736" xr:uid="{2806AAC1-C4ED-48F8-9311-01CC63F46F56}"/>
    <cellStyle name="40% - Ênfase5 3 2 3 2 3" xfId="4136" xr:uid="{A68D15B0-0679-4BD5-8D50-0F147EE71999}"/>
    <cellStyle name="40% - Ênfase5 3 2 3 2 3 2" xfId="9896" xr:uid="{1925DC28-BED9-4252-B744-2FFD64560614}"/>
    <cellStyle name="40% - Ênfase5 3 2 3 2 3 2 2" xfId="21416" xr:uid="{2CB446E1-D1B6-45E3-B625-872EF49ADB61}"/>
    <cellStyle name="40% - Ênfase5 3 2 3 2 3 2 2 2" xfId="44456" xr:uid="{17B78AC1-A92E-4D10-A68D-3E5F88768497}"/>
    <cellStyle name="40% - Ênfase5 3 2 3 2 3 2 3" xfId="32936" xr:uid="{BE0B9B67-18FC-4474-BE75-4AA6294A2ECD}"/>
    <cellStyle name="40% - Ênfase5 3 2 3 2 3 3" xfId="15656" xr:uid="{6325B069-A015-47E3-B9D3-56E03AD9A320}"/>
    <cellStyle name="40% - Ênfase5 3 2 3 2 3 3 2" xfId="38696" xr:uid="{21FA2BDC-B397-4E75-A795-C53A09338C4A}"/>
    <cellStyle name="40% - Ênfase5 3 2 3 2 3 4" xfId="27176" xr:uid="{C0CEC54F-5D1F-41A5-9A41-9CB9FE370CCD}"/>
    <cellStyle name="40% - Ênfase5 3 2 3 2 4" xfId="7016" xr:uid="{91CAE333-8095-4215-933B-C43CCC1E320C}"/>
    <cellStyle name="40% - Ênfase5 3 2 3 2 4 2" xfId="18536" xr:uid="{4E83D529-17A2-4F0D-B49C-DE607CEACFE4}"/>
    <cellStyle name="40% - Ênfase5 3 2 3 2 4 2 2" xfId="41576" xr:uid="{B33CF949-4D83-48EC-B2A0-DF60F887FACA}"/>
    <cellStyle name="40% - Ênfase5 3 2 3 2 4 3" xfId="30056" xr:uid="{C7A9F3B0-6C20-45EC-A897-83ED5D67BAF6}"/>
    <cellStyle name="40% - Ênfase5 3 2 3 2 5" xfId="12776" xr:uid="{DB0DCE87-60F4-4DF9-BF18-CA1B593383F2}"/>
    <cellStyle name="40% - Ênfase5 3 2 3 2 5 2" xfId="35816" xr:uid="{E7516F01-0E4D-4652-9EB2-2D2C5FD410B0}"/>
    <cellStyle name="40% - Ênfase5 3 2 3 2 6" xfId="24296" xr:uid="{A305E51E-F91D-4968-821C-EA8F72ED0C9D}"/>
    <cellStyle name="40% - Ênfase5 3 2 3 3" xfId="1976" xr:uid="{546EBD9D-E83E-45BC-928E-33C76C3A58DF}"/>
    <cellStyle name="40% - Ênfase5 3 2 3 3 2" xfId="4856" xr:uid="{F54EAC8A-2435-4433-990A-A874485BC662}"/>
    <cellStyle name="40% - Ênfase5 3 2 3 3 2 2" xfId="10616" xr:uid="{5FC291B2-9EBE-4F60-9252-76ADDE12F971}"/>
    <cellStyle name="40% - Ênfase5 3 2 3 3 2 2 2" xfId="22136" xr:uid="{1188FA10-B80B-4D1D-BCB5-78D923FAC19E}"/>
    <cellStyle name="40% - Ênfase5 3 2 3 3 2 2 2 2" xfId="45176" xr:uid="{675A2877-3264-4D7C-9FE9-9E7B52DE2DAE}"/>
    <cellStyle name="40% - Ênfase5 3 2 3 3 2 2 3" xfId="33656" xr:uid="{984A7E84-8D8A-49C7-B208-8F4A25E05709}"/>
    <cellStyle name="40% - Ênfase5 3 2 3 3 2 3" xfId="16376" xr:uid="{F9B99C48-0E0C-4B4C-BD18-73B0F7F61BAB}"/>
    <cellStyle name="40% - Ênfase5 3 2 3 3 2 3 2" xfId="39416" xr:uid="{129AE7BE-66CB-4E99-920B-C34E59780535}"/>
    <cellStyle name="40% - Ênfase5 3 2 3 3 2 4" xfId="27896" xr:uid="{8602F1C7-D441-408C-86AE-9ED25119AE2E}"/>
    <cellStyle name="40% - Ênfase5 3 2 3 3 3" xfId="7736" xr:uid="{15823CAB-0ED0-41E6-8917-3255D8F2A547}"/>
    <cellStyle name="40% - Ênfase5 3 2 3 3 3 2" xfId="19256" xr:uid="{322B362E-FA94-4F5F-B3D2-A4E3256528D5}"/>
    <cellStyle name="40% - Ênfase5 3 2 3 3 3 2 2" xfId="42296" xr:uid="{265EBEF0-E360-4A68-9588-069F05E847E3}"/>
    <cellStyle name="40% - Ênfase5 3 2 3 3 3 3" xfId="30776" xr:uid="{A2DC1DFF-4E8E-4FD9-962E-F3346EFE20A4}"/>
    <cellStyle name="40% - Ênfase5 3 2 3 3 4" xfId="13496" xr:uid="{11968607-08FF-4DF0-87AB-B9E684E7639D}"/>
    <cellStyle name="40% - Ênfase5 3 2 3 3 4 2" xfId="36536" xr:uid="{D4BF094B-F1DD-491D-9527-BD6DB46429F4}"/>
    <cellStyle name="40% - Ênfase5 3 2 3 3 5" xfId="25016" xr:uid="{30C9264C-5DFE-4991-8DC7-D390DD2C667B}"/>
    <cellStyle name="40% - Ênfase5 3 2 3 4" xfId="3416" xr:uid="{6AD79AE5-099D-48C5-821C-7261CE51E5F8}"/>
    <cellStyle name="40% - Ênfase5 3 2 3 4 2" xfId="9176" xr:uid="{0745E3BA-B06B-4B57-BBFF-68EC15B8BC07}"/>
    <cellStyle name="40% - Ênfase5 3 2 3 4 2 2" xfId="20696" xr:uid="{E7F5D38C-FEDC-443E-AF88-FF265C754711}"/>
    <cellStyle name="40% - Ênfase5 3 2 3 4 2 2 2" xfId="43736" xr:uid="{FBC5B466-E3C1-4ED2-B5B6-5C758E6C3F79}"/>
    <cellStyle name="40% - Ênfase5 3 2 3 4 2 3" xfId="32216" xr:uid="{844D7F71-01F5-4560-ABAA-C6590031FA2E}"/>
    <cellStyle name="40% - Ênfase5 3 2 3 4 3" xfId="14936" xr:uid="{827FC015-8F11-4718-A35C-AAFE6A29C30C}"/>
    <cellStyle name="40% - Ênfase5 3 2 3 4 3 2" xfId="37976" xr:uid="{02380B8E-1E34-4AA2-9515-62E158B7B9E5}"/>
    <cellStyle name="40% - Ênfase5 3 2 3 4 4" xfId="26456" xr:uid="{864DED8A-1E5B-43F0-AEB2-0BFABBB70052}"/>
    <cellStyle name="40% - Ênfase5 3 2 3 5" xfId="6296" xr:uid="{91478A95-1901-4957-B0CD-232D83C95C68}"/>
    <cellStyle name="40% - Ênfase5 3 2 3 5 2" xfId="17816" xr:uid="{CFCB2094-0D45-4C58-93AE-382FD61C61C8}"/>
    <cellStyle name="40% - Ênfase5 3 2 3 5 2 2" xfId="40856" xr:uid="{3DC2238C-4280-4027-B20C-74FEE13712AF}"/>
    <cellStyle name="40% - Ênfase5 3 2 3 5 3" xfId="29336" xr:uid="{60394F27-9B15-462A-88B3-E0461558577D}"/>
    <cellStyle name="40% - Ênfase5 3 2 3 6" xfId="12056" xr:uid="{2FB496B7-91F4-4683-8AAE-B92589126738}"/>
    <cellStyle name="40% - Ênfase5 3 2 3 6 2" xfId="35096" xr:uid="{1DBEAC53-F00C-4B0E-B917-739F7DB0916B}"/>
    <cellStyle name="40% - Ênfase5 3 2 3 7" xfId="23576" xr:uid="{6A350280-2085-42AB-9696-F9CD513AF645}"/>
    <cellStyle name="40% - Ênfase5 3 2 4" xfId="896" xr:uid="{AE12286D-3445-4CB9-A4C0-A3514EB432AF}"/>
    <cellStyle name="40% - Ênfase5 3 2 4 2" xfId="2336" xr:uid="{A3E23B78-5BE8-4EEE-88C7-6C95FDD84AD8}"/>
    <cellStyle name="40% - Ênfase5 3 2 4 2 2" xfId="5216" xr:uid="{EAFECB2C-D8FC-4653-B151-842375C1C359}"/>
    <cellStyle name="40% - Ênfase5 3 2 4 2 2 2" xfId="10976" xr:uid="{B6794E78-24A3-4A1E-8AFC-41B70F3DA0DA}"/>
    <cellStyle name="40% - Ênfase5 3 2 4 2 2 2 2" xfId="22496" xr:uid="{1FB8627F-7971-4830-BDD6-E11B0D443CF7}"/>
    <cellStyle name="40% - Ênfase5 3 2 4 2 2 2 2 2" xfId="45536" xr:uid="{83A29D4F-0402-4604-9C51-A66E61473B2D}"/>
    <cellStyle name="40% - Ênfase5 3 2 4 2 2 2 3" xfId="34016" xr:uid="{82CA6F46-E150-41E5-9690-BFB6200EBE76}"/>
    <cellStyle name="40% - Ênfase5 3 2 4 2 2 3" xfId="16736" xr:uid="{566DC182-0C38-43E3-A41A-08A2E7A1CB1F}"/>
    <cellStyle name="40% - Ênfase5 3 2 4 2 2 3 2" xfId="39776" xr:uid="{0F499723-C47B-4767-B29F-04EEB1F305C5}"/>
    <cellStyle name="40% - Ênfase5 3 2 4 2 2 4" xfId="28256" xr:uid="{72D8BF0E-A2A8-4936-B145-EC78ED5E20A2}"/>
    <cellStyle name="40% - Ênfase5 3 2 4 2 3" xfId="8096" xr:uid="{343B8624-60FC-4F02-B68A-70BD2C15D9A5}"/>
    <cellStyle name="40% - Ênfase5 3 2 4 2 3 2" xfId="19616" xr:uid="{5D4550F3-49B6-4A61-9A68-08CEAB56F6E9}"/>
    <cellStyle name="40% - Ênfase5 3 2 4 2 3 2 2" xfId="42656" xr:uid="{4E86416D-B702-437C-A48D-EAF5E73A23A4}"/>
    <cellStyle name="40% - Ênfase5 3 2 4 2 3 3" xfId="31136" xr:uid="{5DB54E8C-3BC1-466F-91A7-8BD000E54A3E}"/>
    <cellStyle name="40% - Ênfase5 3 2 4 2 4" xfId="13856" xr:uid="{6F7D002B-5D8B-426E-A159-9D4375BC01BB}"/>
    <cellStyle name="40% - Ênfase5 3 2 4 2 4 2" xfId="36896" xr:uid="{32938BC6-F5A9-4806-9818-421D19056429}"/>
    <cellStyle name="40% - Ênfase5 3 2 4 2 5" xfId="25376" xr:uid="{7F522317-2110-4E07-B02F-464595E1E02E}"/>
    <cellStyle name="40% - Ênfase5 3 2 4 3" xfId="3776" xr:uid="{1E2E3D0C-3530-4F67-94F0-7757674E879A}"/>
    <cellStyle name="40% - Ênfase5 3 2 4 3 2" xfId="9536" xr:uid="{841DC60F-A3CB-4427-AABF-B6CC13FF5DD6}"/>
    <cellStyle name="40% - Ênfase5 3 2 4 3 2 2" xfId="21056" xr:uid="{529124AA-2FE9-40BB-A150-8473304309EF}"/>
    <cellStyle name="40% - Ênfase5 3 2 4 3 2 2 2" xfId="44096" xr:uid="{50E16A2B-FED8-43A7-9240-B19B40344135}"/>
    <cellStyle name="40% - Ênfase5 3 2 4 3 2 3" xfId="32576" xr:uid="{2F4389EC-0B8F-41BE-B4B8-FDDAA2B25264}"/>
    <cellStyle name="40% - Ênfase5 3 2 4 3 3" xfId="15296" xr:uid="{33B80022-82A2-46B7-ADE0-0B73D6E660F7}"/>
    <cellStyle name="40% - Ênfase5 3 2 4 3 3 2" xfId="38336" xr:uid="{4EAC59C3-271D-41A2-B724-D20B999FAA6D}"/>
    <cellStyle name="40% - Ênfase5 3 2 4 3 4" xfId="26816" xr:uid="{641B134C-CA20-4249-96A1-E7A913043F3F}"/>
    <cellStyle name="40% - Ênfase5 3 2 4 4" xfId="6656" xr:uid="{D14CC5DC-11F5-406B-AEB7-1A40639320D0}"/>
    <cellStyle name="40% - Ênfase5 3 2 4 4 2" xfId="18176" xr:uid="{A3A50CBD-30B7-4F64-B523-9E769148EDEB}"/>
    <cellStyle name="40% - Ênfase5 3 2 4 4 2 2" xfId="41216" xr:uid="{DDB5CC3A-BD34-4B58-85DE-8AB412D3DAFA}"/>
    <cellStyle name="40% - Ênfase5 3 2 4 4 3" xfId="29696" xr:uid="{C6D0834A-1493-467F-936E-381A1D37918B}"/>
    <cellStyle name="40% - Ênfase5 3 2 4 5" xfId="12416" xr:uid="{A41995C5-06D3-4F14-9FC6-1E862F62B76B}"/>
    <cellStyle name="40% - Ênfase5 3 2 4 5 2" xfId="35456" xr:uid="{282985B8-FD83-45EE-84A6-E3E8C406AC65}"/>
    <cellStyle name="40% - Ênfase5 3 2 4 6" xfId="23936" xr:uid="{F922DB74-646B-4357-9583-389191F8A920}"/>
    <cellStyle name="40% - Ênfase5 3 2 5" xfId="1616" xr:uid="{F2A89651-08FA-44CC-A265-0D5A43969F5F}"/>
    <cellStyle name="40% - Ênfase5 3 2 5 2" xfId="4496" xr:uid="{74C5FA5B-012E-4404-B2FE-19EB1976AFED}"/>
    <cellStyle name="40% - Ênfase5 3 2 5 2 2" xfId="10256" xr:uid="{93719F09-5EF1-45EB-9AF7-52E5B4B0440F}"/>
    <cellStyle name="40% - Ênfase5 3 2 5 2 2 2" xfId="21776" xr:uid="{425B94F9-E150-42F4-833E-BA7E7FA78E01}"/>
    <cellStyle name="40% - Ênfase5 3 2 5 2 2 2 2" xfId="44816" xr:uid="{BD2B6D2A-7588-46D2-A8D9-0DAC30E03D4A}"/>
    <cellStyle name="40% - Ênfase5 3 2 5 2 2 3" xfId="33296" xr:uid="{EED3C255-4F50-4533-AD5F-2BB2F40F5439}"/>
    <cellStyle name="40% - Ênfase5 3 2 5 2 3" xfId="16016" xr:uid="{551DDFA7-F4B2-47CA-AB2C-4C39AF8F54FF}"/>
    <cellStyle name="40% - Ênfase5 3 2 5 2 3 2" xfId="39056" xr:uid="{CF7352A8-F35A-402B-A8BB-DE6CC9CBF10A}"/>
    <cellStyle name="40% - Ênfase5 3 2 5 2 4" xfId="27536" xr:uid="{7E47C0CC-95C3-4AE4-873B-F516E692DB98}"/>
    <cellStyle name="40% - Ênfase5 3 2 5 3" xfId="7376" xr:uid="{E1518342-1A44-41D7-8B72-9862B9791A7F}"/>
    <cellStyle name="40% - Ênfase5 3 2 5 3 2" xfId="18896" xr:uid="{47F7B09A-2A0D-4B09-8599-60F4AC09B374}"/>
    <cellStyle name="40% - Ênfase5 3 2 5 3 2 2" xfId="41936" xr:uid="{18FAFB8B-4F67-428D-9731-A8DF90EF30FB}"/>
    <cellStyle name="40% - Ênfase5 3 2 5 3 3" xfId="30416" xr:uid="{4FC1BE5C-9EDF-46DA-BE37-1E01AFEC8208}"/>
    <cellStyle name="40% - Ênfase5 3 2 5 4" xfId="13136" xr:uid="{E1F02E01-E9CE-4DF3-9932-8037D06F461A}"/>
    <cellStyle name="40% - Ênfase5 3 2 5 4 2" xfId="36176" xr:uid="{523ED1F5-E504-47B6-A039-E5188FB3ED89}"/>
    <cellStyle name="40% - Ênfase5 3 2 5 5" xfId="24656" xr:uid="{C6D3106B-221F-432C-8D69-4BBCA2077199}"/>
    <cellStyle name="40% - Ênfase5 3 2 6" xfId="3056" xr:uid="{104B1326-2DC3-4B6C-B595-6FAE8A6E0600}"/>
    <cellStyle name="40% - Ênfase5 3 2 6 2" xfId="8816" xr:uid="{6697B115-42A0-43A7-AD2D-D5E53F893A0D}"/>
    <cellStyle name="40% - Ênfase5 3 2 6 2 2" xfId="20336" xr:uid="{F078FC1D-E166-4F64-91AA-AC69EE531967}"/>
    <cellStyle name="40% - Ênfase5 3 2 6 2 2 2" xfId="43376" xr:uid="{288A3672-C7A0-4146-ACD1-DAB598130BA0}"/>
    <cellStyle name="40% - Ênfase5 3 2 6 2 3" xfId="31856" xr:uid="{CB579FEF-4532-4205-B0E3-E2E7563686A1}"/>
    <cellStyle name="40% - Ênfase5 3 2 6 3" xfId="14576" xr:uid="{F99EB148-A0F1-4B56-8808-87B66E9D56B3}"/>
    <cellStyle name="40% - Ênfase5 3 2 6 3 2" xfId="37616" xr:uid="{F45C0A49-888D-460E-AFF7-12121F08A2B7}"/>
    <cellStyle name="40% - Ênfase5 3 2 6 4" xfId="26096" xr:uid="{F9B91882-77B7-497A-83C7-FB133CCF3A63}"/>
    <cellStyle name="40% - Ênfase5 3 2 7" xfId="5936" xr:uid="{195FAD55-4B28-4959-BC17-27BD706A6B80}"/>
    <cellStyle name="40% - Ênfase5 3 2 7 2" xfId="17456" xr:uid="{76D2C9D1-0441-4015-9E26-A833A684FA60}"/>
    <cellStyle name="40% - Ênfase5 3 2 7 2 2" xfId="40496" xr:uid="{B217A165-0466-4E94-A72D-FCF9427C796C}"/>
    <cellStyle name="40% - Ênfase5 3 2 7 3" xfId="28976" xr:uid="{C757ADAA-9204-4947-8E9A-71B0B40C71F7}"/>
    <cellStyle name="40% - Ênfase5 3 2 8" xfId="11696" xr:uid="{0C817320-67CF-494C-ACEE-E71C52628B6F}"/>
    <cellStyle name="40% - Ênfase5 3 2 8 2" xfId="34736" xr:uid="{CF592F62-1AAF-4598-9524-B47A7D172754}"/>
    <cellStyle name="40% - Ênfase5 3 2 9" xfId="23216" xr:uid="{BA31C582-490E-45FD-8D3A-9B57E099CAAD}"/>
    <cellStyle name="40% - Ênfase5 3 3" xfId="266" xr:uid="{43C16A31-15CA-40CF-A0D2-BA94FD43DD7B}"/>
    <cellStyle name="40% - Ênfase5 3 3 2" xfId="626" xr:uid="{788A4985-06A3-4B58-99E5-B6BBAB7D3251}"/>
    <cellStyle name="40% - Ênfase5 3 3 2 2" xfId="1346" xr:uid="{79A87117-4FD2-4BFF-AE6A-9D8DFA863FD0}"/>
    <cellStyle name="40% - Ênfase5 3 3 2 2 2" xfId="2786" xr:uid="{B54E4D20-2A25-44EC-86DE-FDF189B83523}"/>
    <cellStyle name="40% - Ênfase5 3 3 2 2 2 2" xfId="5666" xr:uid="{3805606E-798C-4D4B-8280-659C6713B2CD}"/>
    <cellStyle name="40% - Ênfase5 3 3 2 2 2 2 2" xfId="11426" xr:uid="{76BB4A84-0498-4504-A1C4-8DCD49D5D586}"/>
    <cellStyle name="40% - Ênfase5 3 3 2 2 2 2 2 2" xfId="22946" xr:uid="{89C52EA1-1C75-412A-9547-766C716F2456}"/>
    <cellStyle name="40% - Ênfase5 3 3 2 2 2 2 2 2 2" xfId="45986" xr:uid="{458814FC-5CE2-41AB-9DA5-47C3F51B1F63}"/>
    <cellStyle name="40% - Ênfase5 3 3 2 2 2 2 2 3" xfId="34466" xr:uid="{A912AB56-135A-4C47-9101-419F913B7C56}"/>
    <cellStyle name="40% - Ênfase5 3 3 2 2 2 2 3" xfId="17186" xr:uid="{E7D08CBC-3118-4785-8E5B-F8811A6BFAD8}"/>
    <cellStyle name="40% - Ênfase5 3 3 2 2 2 2 3 2" xfId="40226" xr:uid="{1567247D-14EF-4473-A22B-A194B78EB106}"/>
    <cellStyle name="40% - Ênfase5 3 3 2 2 2 2 4" xfId="28706" xr:uid="{279F0CCB-062A-4A97-B49E-593D01616A95}"/>
    <cellStyle name="40% - Ênfase5 3 3 2 2 2 3" xfId="8546" xr:uid="{CEAD7ABC-8DE1-4189-8731-6811F06875D9}"/>
    <cellStyle name="40% - Ênfase5 3 3 2 2 2 3 2" xfId="20066" xr:uid="{69304BB9-AFD8-4EA0-8B8F-947860FCC373}"/>
    <cellStyle name="40% - Ênfase5 3 3 2 2 2 3 2 2" xfId="43106" xr:uid="{8C6098C3-2F05-4332-A9E6-9C9257D2A813}"/>
    <cellStyle name="40% - Ênfase5 3 3 2 2 2 3 3" xfId="31586" xr:uid="{853A0F3E-AAA5-4B00-A214-14BB6DFC381D}"/>
    <cellStyle name="40% - Ênfase5 3 3 2 2 2 4" xfId="14306" xr:uid="{15A58467-E644-4B48-8EB1-31A8103A31AD}"/>
    <cellStyle name="40% - Ênfase5 3 3 2 2 2 4 2" xfId="37346" xr:uid="{A2863B7B-A258-4CEF-91E3-B154A594575F}"/>
    <cellStyle name="40% - Ênfase5 3 3 2 2 2 5" xfId="25826" xr:uid="{EAD8FA9E-6212-448E-A161-DEBD224EF878}"/>
    <cellStyle name="40% - Ênfase5 3 3 2 2 3" xfId="4226" xr:uid="{F9E6901D-23B8-4EB9-90C3-505FCBE277AB}"/>
    <cellStyle name="40% - Ênfase5 3 3 2 2 3 2" xfId="9986" xr:uid="{FBF617C8-6D53-41F7-863C-D9C1F23711D8}"/>
    <cellStyle name="40% - Ênfase5 3 3 2 2 3 2 2" xfId="21506" xr:uid="{989C68B2-391B-4164-894C-8F06898045C4}"/>
    <cellStyle name="40% - Ênfase5 3 3 2 2 3 2 2 2" xfId="44546" xr:uid="{6E053F3A-8D37-4913-9747-5E9FC10EFED2}"/>
    <cellStyle name="40% - Ênfase5 3 3 2 2 3 2 3" xfId="33026" xr:uid="{46628D83-17A0-4DAE-8770-16DA857E4593}"/>
    <cellStyle name="40% - Ênfase5 3 3 2 2 3 3" xfId="15746" xr:uid="{4AA68743-8FE9-48B0-877D-15AC6E5B6E80}"/>
    <cellStyle name="40% - Ênfase5 3 3 2 2 3 3 2" xfId="38786" xr:uid="{25A5A2F5-171B-4ED9-A347-9CEABBED0803}"/>
    <cellStyle name="40% - Ênfase5 3 3 2 2 3 4" xfId="27266" xr:uid="{F64EDB5B-B81A-4B58-A651-B6FDBD130945}"/>
    <cellStyle name="40% - Ênfase5 3 3 2 2 4" xfId="7106" xr:uid="{ACC28FFB-E4D8-4860-81FA-743E502B8CD6}"/>
    <cellStyle name="40% - Ênfase5 3 3 2 2 4 2" xfId="18626" xr:uid="{FD02EDD7-1AF3-4E5D-A8A2-E9CDC09BD980}"/>
    <cellStyle name="40% - Ênfase5 3 3 2 2 4 2 2" xfId="41666" xr:uid="{FF8E7C1E-C789-45C9-8718-1DAE25692286}"/>
    <cellStyle name="40% - Ênfase5 3 3 2 2 4 3" xfId="30146" xr:uid="{F1A98D9A-C813-48A1-84E4-B5F4DC7E9FE8}"/>
    <cellStyle name="40% - Ênfase5 3 3 2 2 5" xfId="12866" xr:uid="{904F24BC-31B0-46DC-B625-847F826B9340}"/>
    <cellStyle name="40% - Ênfase5 3 3 2 2 5 2" xfId="35906" xr:uid="{4C49D6CB-9EDA-4D5C-B0A2-29AC6CE2A94A}"/>
    <cellStyle name="40% - Ênfase5 3 3 2 2 6" xfId="24386" xr:uid="{4FD68749-8753-488B-A770-7C154219EA5D}"/>
    <cellStyle name="40% - Ênfase5 3 3 2 3" xfId="2066" xr:uid="{D4A923AC-29EE-4994-AD38-837297CE3C94}"/>
    <cellStyle name="40% - Ênfase5 3 3 2 3 2" xfId="4946" xr:uid="{E48A786F-0083-401F-A9AC-F37FBC08C7AB}"/>
    <cellStyle name="40% - Ênfase5 3 3 2 3 2 2" xfId="10706" xr:uid="{E32D4A04-38FF-4531-B592-9499BCF3F53E}"/>
    <cellStyle name="40% - Ênfase5 3 3 2 3 2 2 2" xfId="22226" xr:uid="{535F5C12-194A-4347-B1F6-0374880ED924}"/>
    <cellStyle name="40% - Ênfase5 3 3 2 3 2 2 2 2" xfId="45266" xr:uid="{ECC84279-13AF-427C-A1AC-3539C0BB6803}"/>
    <cellStyle name="40% - Ênfase5 3 3 2 3 2 2 3" xfId="33746" xr:uid="{BE67BA5C-D295-4208-9CB7-31D7F55FA0CA}"/>
    <cellStyle name="40% - Ênfase5 3 3 2 3 2 3" xfId="16466" xr:uid="{34227EF4-DE51-4790-AA69-74A169D1463A}"/>
    <cellStyle name="40% - Ênfase5 3 3 2 3 2 3 2" xfId="39506" xr:uid="{40AC794A-1F3E-474F-8117-7579B9F1E2A4}"/>
    <cellStyle name="40% - Ênfase5 3 3 2 3 2 4" xfId="27986" xr:uid="{91423883-11EA-4C2D-9C46-DCC371578CBE}"/>
    <cellStyle name="40% - Ênfase5 3 3 2 3 3" xfId="7826" xr:uid="{DA8FE9DF-9DA6-4A4D-9FAF-8A01555EDFE2}"/>
    <cellStyle name="40% - Ênfase5 3 3 2 3 3 2" xfId="19346" xr:uid="{F0400293-1AE7-4737-9325-CB85543F1E94}"/>
    <cellStyle name="40% - Ênfase5 3 3 2 3 3 2 2" xfId="42386" xr:uid="{8E24E226-B72F-49D6-B2FC-ABEC5714E995}"/>
    <cellStyle name="40% - Ênfase5 3 3 2 3 3 3" xfId="30866" xr:uid="{3FA9DE5A-A39A-4D56-968E-78EA5FCD9CA8}"/>
    <cellStyle name="40% - Ênfase5 3 3 2 3 4" xfId="13586" xr:uid="{B0748CD9-E9A8-4F1D-B6FE-C0EADFEF4BAC}"/>
    <cellStyle name="40% - Ênfase5 3 3 2 3 4 2" xfId="36626" xr:uid="{5AA90D7E-172C-4B87-8A00-37FCFBFE4D44}"/>
    <cellStyle name="40% - Ênfase5 3 3 2 3 5" xfId="25106" xr:uid="{947D1907-1A9B-4CEA-BC3C-4337DE82136B}"/>
    <cellStyle name="40% - Ênfase5 3 3 2 4" xfId="3506" xr:uid="{E10027A0-B80D-406A-B9C9-8A2CDB8E4400}"/>
    <cellStyle name="40% - Ênfase5 3 3 2 4 2" xfId="9266" xr:uid="{3649DFFA-863B-4B69-B828-893AED103A71}"/>
    <cellStyle name="40% - Ênfase5 3 3 2 4 2 2" xfId="20786" xr:uid="{B4CCF6EC-77F7-4F44-B223-2AC6D5F3E582}"/>
    <cellStyle name="40% - Ênfase5 3 3 2 4 2 2 2" xfId="43826" xr:uid="{B877C273-AC79-4D3D-BCCA-59DDB7855B76}"/>
    <cellStyle name="40% - Ênfase5 3 3 2 4 2 3" xfId="32306" xr:uid="{F6B1B3DB-901F-4743-8DAA-5800B30C1E65}"/>
    <cellStyle name="40% - Ênfase5 3 3 2 4 3" xfId="15026" xr:uid="{EAE4939F-C214-44E1-9490-A474EB113738}"/>
    <cellStyle name="40% - Ênfase5 3 3 2 4 3 2" xfId="38066" xr:uid="{B4E306F7-DF5B-4CE9-B1D4-264D7063F216}"/>
    <cellStyle name="40% - Ênfase5 3 3 2 4 4" xfId="26546" xr:uid="{DDBE50CF-B79F-46D2-9C4E-13EF107D9102}"/>
    <cellStyle name="40% - Ênfase5 3 3 2 5" xfId="6386" xr:uid="{E195ABE7-7705-416C-8F71-B9782CF24B17}"/>
    <cellStyle name="40% - Ênfase5 3 3 2 5 2" xfId="17906" xr:uid="{E1F73C66-3169-4AFE-8212-DBCC4D2A197B}"/>
    <cellStyle name="40% - Ênfase5 3 3 2 5 2 2" xfId="40946" xr:uid="{9A4A7448-1ADC-4DC0-806C-6C26A2652344}"/>
    <cellStyle name="40% - Ênfase5 3 3 2 5 3" xfId="29426" xr:uid="{22E40175-66B2-4B4C-A9A5-B1892C4F5E32}"/>
    <cellStyle name="40% - Ênfase5 3 3 2 6" xfId="12146" xr:uid="{D045F18F-FE25-4861-B5E7-DC69F648BFBF}"/>
    <cellStyle name="40% - Ênfase5 3 3 2 6 2" xfId="35186" xr:uid="{18A57F50-E2EE-43F7-8116-9B9A7871BEF4}"/>
    <cellStyle name="40% - Ênfase5 3 3 2 7" xfId="23666" xr:uid="{61332613-5C55-4714-855D-154A26DAE3C8}"/>
    <cellStyle name="40% - Ênfase5 3 3 3" xfId="986" xr:uid="{33D45AE6-D81A-43FA-A1A7-60D00EFC76F8}"/>
    <cellStyle name="40% - Ênfase5 3 3 3 2" xfId="2426" xr:uid="{95A609C2-FF15-4E7E-88E9-438DC677245B}"/>
    <cellStyle name="40% - Ênfase5 3 3 3 2 2" xfId="5306" xr:uid="{E13B9915-AB52-45F9-B697-504F13037DA7}"/>
    <cellStyle name="40% - Ênfase5 3 3 3 2 2 2" xfId="11066" xr:uid="{089DD9C6-4DB0-42A2-9F2D-C0F9FCBB17A6}"/>
    <cellStyle name="40% - Ênfase5 3 3 3 2 2 2 2" xfId="22586" xr:uid="{C2EA1F34-D7C0-43E0-A3A0-201B8144EFF5}"/>
    <cellStyle name="40% - Ênfase5 3 3 3 2 2 2 2 2" xfId="45626" xr:uid="{7B631BBA-2CCE-4501-9CF1-AC3FA64ACFA0}"/>
    <cellStyle name="40% - Ênfase5 3 3 3 2 2 2 3" xfId="34106" xr:uid="{AC474E9A-1415-4CB9-91E2-BA6D29762E8B}"/>
    <cellStyle name="40% - Ênfase5 3 3 3 2 2 3" xfId="16826" xr:uid="{8A4B8A9B-36A5-4565-9975-2630B2AB7E51}"/>
    <cellStyle name="40% - Ênfase5 3 3 3 2 2 3 2" xfId="39866" xr:uid="{BCC59B27-6FFA-456E-8376-5E5F2546FAE2}"/>
    <cellStyle name="40% - Ênfase5 3 3 3 2 2 4" xfId="28346" xr:uid="{1B126852-12D4-43FA-BED7-37CEE39552F9}"/>
    <cellStyle name="40% - Ênfase5 3 3 3 2 3" xfId="8186" xr:uid="{56C3B815-C178-44B2-BB79-CFE4DD5C7F7E}"/>
    <cellStyle name="40% - Ênfase5 3 3 3 2 3 2" xfId="19706" xr:uid="{5F3285A2-4A46-4259-B73F-34D1AB9BC1D2}"/>
    <cellStyle name="40% - Ênfase5 3 3 3 2 3 2 2" xfId="42746" xr:uid="{87768220-E30A-4723-81BC-D4DB31745558}"/>
    <cellStyle name="40% - Ênfase5 3 3 3 2 3 3" xfId="31226" xr:uid="{6EB3F069-2D54-4079-8B7C-6AD411D6C6E4}"/>
    <cellStyle name="40% - Ênfase5 3 3 3 2 4" xfId="13946" xr:uid="{17AD3094-DB29-4606-94AD-BDA8926E252A}"/>
    <cellStyle name="40% - Ênfase5 3 3 3 2 4 2" xfId="36986" xr:uid="{A2F3EDE3-924D-4D22-ACA2-F02E4587A507}"/>
    <cellStyle name="40% - Ênfase5 3 3 3 2 5" xfId="25466" xr:uid="{0C8F214B-8BA3-4C3F-A558-CFA400609CD5}"/>
    <cellStyle name="40% - Ênfase5 3 3 3 3" xfId="3866" xr:uid="{AF143D9F-7AD3-404C-AB06-46A059DBC4F1}"/>
    <cellStyle name="40% - Ênfase5 3 3 3 3 2" xfId="9626" xr:uid="{6ED93740-04A6-47C6-B6CF-BF6F2510DC89}"/>
    <cellStyle name="40% - Ênfase5 3 3 3 3 2 2" xfId="21146" xr:uid="{EF0D2231-EF2E-453B-BBAE-4B575A326EF3}"/>
    <cellStyle name="40% - Ênfase5 3 3 3 3 2 2 2" xfId="44186" xr:uid="{0987358D-B7E9-41FD-B6D9-33570FBA003B}"/>
    <cellStyle name="40% - Ênfase5 3 3 3 3 2 3" xfId="32666" xr:uid="{693CCFAD-EFE6-4909-A257-DFE423F16D6C}"/>
    <cellStyle name="40% - Ênfase5 3 3 3 3 3" xfId="15386" xr:uid="{931DEB50-5DD1-4291-9C82-A878CA107DAE}"/>
    <cellStyle name="40% - Ênfase5 3 3 3 3 3 2" xfId="38426" xr:uid="{41342A84-C860-4882-9FE3-19993A971342}"/>
    <cellStyle name="40% - Ênfase5 3 3 3 3 4" xfId="26906" xr:uid="{360F1364-B255-4018-9482-172176664075}"/>
    <cellStyle name="40% - Ênfase5 3 3 3 4" xfId="6746" xr:uid="{9C2880EB-08F3-4315-894A-FB83702ED5AD}"/>
    <cellStyle name="40% - Ênfase5 3 3 3 4 2" xfId="18266" xr:uid="{81FBC550-3E65-405E-86D8-AC91AEBC4DDA}"/>
    <cellStyle name="40% - Ênfase5 3 3 3 4 2 2" xfId="41306" xr:uid="{C6FE802A-093A-4176-A001-01FE5E9AF1FB}"/>
    <cellStyle name="40% - Ênfase5 3 3 3 4 3" xfId="29786" xr:uid="{90B070FD-0DA1-4C74-9D85-2FFB017B35D5}"/>
    <cellStyle name="40% - Ênfase5 3 3 3 5" xfId="12506" xr:uid="{A8B1655F-344F-4F60-80BA-E436EB393C04}"/>
    <cellStyle name="40% - Ênfase5 3 3 3 5 2" xfId="35546" xr:uid="{D858C03A-F164-4544-A776-4FB661781139}"/>
    <cellStyle name="40% - Ênfase5 3 3 3 6" xfId="24026" xr:uid="{D3CEC8B6-5E21-409F-B831-23A78D4699A9}"/>
    <cellStyle name="40% - Ênfase5 3 3 4" xfId="1706" xr:uid="{96450E7D-8D02-427E-802E-E8C2883D2AB0}"/>
    <cellStyle name="40% - Ênfase5 3 3 4 2" xfId="4586" xr:uid="{C05BC7EF-F02B-4B87-8C96-4163DAA7E280}"/>
    <cellStyle name="40% - Ênfase5 3 3 4 2 2" xfId="10346" xr:uid="{477BAC1F-B698-4F22-A3F4-14F934D6C1FE}"/>
    <cellStyle name="40% - Ênfase5 3 3 4 2 2 2" xfId="21866" xr:uid="{E4ADEA12-2A6A-4556-9E47-D1435E00AAF4}"/>
    <cellStyle name="40% - Ênfase5 3 3 4 2 2 2 2" xfId="44906" xr:uid="{FC2A8785-CEDD-4658-A09C-25953A3FDD66}"/>
    <cellStyle name="40% - Ênfase5 3 3 4 2 2 3" xfId="33386" xr:uid="{9B874290-6213-4C59-AA59-EAF794DFD6EC}"/>
    <cellStyle name="40% - Ênfase5 3 3 4 2 3" xfId="16106" xr:uid="{E4C10B2A-D895-4E5D-A315-B90D6F23CE1D}"/>
    <cellStyle name="40% - Ênfase5 3 3 4 2 3 2" xfId="39146" xr:uid="{91D43FBB-8F30-496D-84CF-A5BD88153EEC}"/>
    <cellStyle name="40% - Ênfase5 3 3 4 2 4" xfId="27626" xr:uid="{4D19A2FC-3C6E-48C1-9B0F-9FA9CE0F6F37}"/>
    <cellStyle name="40% - Ênfase5 3 3 4 3" xfId="7466" xr:uid="{741D11C9-2419-42D1-8B35-36EBDEF181B1}"/>
    <cellStyle name="40% - Ênfase5 3 3 4 3 2" xfId="18986" xr:uid="{5B585203-CC4C-43A4-8CEC-057608A29DAF}"/>
    <cellStyle name="40% - Ênfase5 3 3 4 3 2 2" xfId="42026" xr:uid="{1575109A-0992-4FF6-84BF-2E83BA0197C8}"/>
    <cellStyle name="40% - Ênfase5 3 3 4 3 3" xfId="30506" xr:uid="{28715BD0-A568-4181-927E-36D3306F5BAD}"/>
    <cellStyle name="40% - Ênfase5 3 3 4 4" xfId="13226" xr:uid="{24578E5D-CCB5-4635-859A-15D179F20E0C}"/>
    <cellStyle name="40% - Ênfase5 3 3 4 4 2" xfId="36266" xr:uid="{108B7D50-61E8-4A46-85CF-86C23B628ADD}"/>
    <cellStyle name="40% - Ênfase5 3 3 4 5" xfId="24746" xr:uid="{90483AF5-7F0A-487D-B8D4-29B0D74DBE1E}"/>
    <cellStyle name="40% - Ênfase5 3 3 5" xfId="3146" xr:uid="{2F112DE3-F5A1-491D-ACC7-946F5069894A}"/>
    <cellStyle name="40% - Ênfase5 3 3 5 2" xfId="8906" xr:uid="{85B99CF6-EDF5-48D2-AACF-87475E5B3535}"/>
    <cellStyle name="40% - Ênfase5 3 3 5 2 2" xfId="20426" xr:uid="{5C117D08-2A7E-4EAB-8160-888DA69810EE}"/>
    <cellStyle name="40% - Ênfase5 3 3 5 2 2 2" xfId="43466" xr:uid="{6BB295CF-F23A-460F-AC66-837BF7845CB3}"/>
    <cellStyle name="40% - Ênfase5 3 3 5 2 3" xfId="31946" xr:uid="{71A68B2F-9BE5-42FA-A566-BCB1E1E51660}"/>
    <cellStyle name="40% - Ênfase5 3 3 5 3" xfId="14666" xr:uid="{6EA96A3D-0995-4840-A853-5866AF6FC03E}"/>
    <cellStyle name="40% - Ênfase5 3 3 5 3 2" xfId="37706" xr:uid="{D88ADF71-65D5-4AE0-969F-7BD1F157A257}"/>
    <cellStyle name="40% - Ênfase5 3 3 5 4" xfId="26186" xr:uid="{5E95F6F8-CECA-4B14-8990-18EA04C4CA4C}"/>
    <cellStyle name="40% - Ênfase5 3 3 6" xfId="6026" xr:uid="{F773367E-AC06-49F1-983C-79F88A2B47B4}"/>
    <cellStyle name="40% - Ênfase5 3 3 6 2" xfId="17546" xr:uid="{EDE7B0A0-0DDF-47E9-9F8C-FD912E577B10}"/>
    <cellStyle name="40% - Ênfase5 3 3 6 2 2" xfId="40586" xr:uid="{C4E97838-8BC9-40F0-A904-65F8A13B2294}"/>
    <cellStyle name="40% - Ênfase5 3 3 6 3" xfId="29066" xr:uid="{81D51F5E-79DC-4897-8325-1DB9D8D36641}"/>
    <cellStyle name="40% - Ênfase5 3 3 7" xfId="11786" xr:uid="{012F8530-9E97-47CE-B10E-370416F38C2F}"/>
    <cellStyle name="40% - Ênfase5 3 3 7 2" xfId="34826" xr:uid="{EBCA4464-CC06-40F1-A868-7BA230A57C63}"/>
    <cellStyle name="40% - Ênfase5 3 3 8" xfId="23306" xr:uid="{55F398B5-59FC-4D61-9887-408B302E2B06}"/>
    <cellStyle name="40% - Ênfase5 3 4" xfId="446" xr:uid="{3DC4CD3A-8573-4E16-B531-2A6819D98586}"/>
    <cellStyle name="40% - Ênfase5 3 4 2" xfId="1166" xr:uid="{71DB83DD-33BE-42FF-BEDF-2BEBA0107B3C}"/>
    <cellStyle name="40% - Ênfase5 3 4 2 2" xfId="2606" xr:uid="{5579A822-4D5C-43FD-911C-CB6BA8B56E1F}"/>
    <cellStyle name="40% - Ênfase5 3 4 2 2 2" xfId="5486" xr:uid="{80A220D5-A9E1-4042-AAF3-711E99591A0A}"/>
    <cellStyle name="40% - Ênfase5 3 4 2 2 2 2" xfId="11246" xr:uid="{86AF6114-3D29-48F2-99AA-498051C4E93F}"/>
    <cellStyle name="40% - Ênfase5 3 4 2 2 2 2 2" xfId="22766" xr:uid="{1BD35ECA-5D7E-4DC3-AF36-61FD923E83E9}"/>
    <cellStyle name="40% - Ênfase5 3 4 2 2 2 2 2 2" xfId="45806" xr:uid="{B6B2E2F3-E044-406A-9292-9191FF151D37}"/>
    <cellStyle name="40% - Ênfase5 3 4 2 2 2 2 3" xfId="34286" xr:uid="{BD78C8D1-8225-4589-A38D-FD3DF6124D49}"/>
    <cellStyle name="40% - Ênfase5 3 4 2 2 2 3" xfId="17006" xr:uid="{EB3DEEA2-9081-4365-9354-826554C458A1}"/>
    <cellStyle name="40% - Ênfase5 3 4 2 2 2 3 2" xfId="40046" xr:uid="{61B3E75C-D1BC-4005-B4EF-F21C5E13CB5A}"/>
    <cellStyle name="40% - Ênfase5 3 4 2 2 2 4" xfId="28526" xr:uid="{AC4E91C1-1203-45F5-B798-CC7844BC6A4C}"/>
    <cellStyle name="40% - Ênfase5 3 4 2 2 3" xfId="8366" xr:uid="{2F64D718-DD05-4780-81C8-096CB304BD5D}"/>
    <cellStyle name="40% - Ênfase5 3 4 2 2 3 2" xfId="19886" xr:uid="{6ED3E921-1CF9-4785-A24A-91EF2D011580}"/>
    <cellStyle name="40% - Ênfase5 3 4 2 2 3 2 2" xfId="42926" xr:uid="{88A1F10E-3559-4039-8934-333BABA56E0D}"/>
    <cellStyle name="40% - Ênfase5 3 4 2 2 3 3" xfId="31406" xr:uid="{E6D6001A-48D3-4E32-BC47-4F0DF18F121F}"/>
    <cellStyle name="40% - Ênfase5 3 4 2 2 4" xfId="14126" xr:uid="{DDD73394-00D2-4C6F-9849-9A9396089B24}"/>
    <cellStyle name="40% - Ênfase5 3 4 2 2 4 2" xfId="37166" xr:uid="{402493C1-36C3-4F5D-8031-9E764A552D54}"/>
    <cellStyle name="40% - Ênfase5 3 4 2 2 5" xfId="25646" xr:uid="{B34E1885-A1A7-44F2-8813-291C9FBFD415}"/>
    <cellStyle name="40% - Ênfase5 3 4 2 3" xfId="4046" xr:uid="{0842F7CD-C0A2-4612-B87F-BDD69F559FE1}"/>
    <cellStyle name="40% - Ênfase5 3 4 2 3 2" xfId="9806" xr:uid="{FC84FCE8-7ABD-4B55-88EA-516E519AE8CD}"/>
    <cellStyle name="40% - Ênfase5 3 4 2 3 2 2" xfId="21326" xr:uid="{97133CD7-6A66-4902-932D-5F518DF6F98C}"/>
    <cellStyle name="40% - Ênfase5 3 4 2 3 2 2 2" xfId="44366" xr:uid="{F62E494F-B97F-4B03-8FC6-D61DEA79C389}"/>
    <cellStyle name="40% - Ênfase5 3 4 2 3 2 3" xfId="32846" xr:uid="{6B0CDE83-DB9B-4C3B-882E-21517A29B20A}"/>
    <cellStyle name="40% - Ênfase5 3 4 2 3 3" xfId="15566" xr:uid="{5F88A4DB-7231-4EA7-BD1A-CBD91E229AFA}"/>
    <cellStyle name="40% - Ênfase5 3 4 2 3 3 2" xfId="38606" xr:uid="{B65FF3C7-F0D2-4078-803F-A1B120CCB8F8}"/>
    <cellStyle name="40% - Ênfase5 3 4 2 3 4" xfId="27086" xr:uid="{45526413-7ABD-400B-9051-174256B67C45}"/>
    <cellStyle name="40% - Ênfase5 3 4 2 4" xfId="6926" xr:uid="{D2AABB1F-08C2-454D-8B3E-F41A55808830}"/>
    <cellStyle name="40% - Ênfase5 3 4 2 4 2" xfId="18446" xr:uid="{6D8C5388-57B9-4628-8706-CBB7FEAD8D5D}"/>
    <cellStyle name="40% - Ênfase5 3 4 2 4 2 2" xfId="41486" xr:uid="{99D4302C-5B58-4C5D-9E1A-2077C8C5CB21}"/>
    <cellStyle name="40% - Ênfase5 3 4 2 4 3" xfId="29966" xr:uid="{E5E4D00A-7CF3-4816-82C0-01D410E5C0AE}"/>
    <cellStyle name="40% - Ênfase5 3 4 2 5" xfId="12686" xr:uid="{9BD1D5A5-D122-4F4B-9A8F-736E0EC1E3C6}"/>
    <cellStyle name="40% - Ênfase5 3 4 2 5 2" xfId="35726" xr:uid="{9EB6FEBC-A53C-4452-9959-0E6588BC9F89}"/>
    <cellStyle name="40% - Ênfase5 3 4 2 6" xfId="24206" xr:uid="{D2E33ECD-6E0A-4A6F-B91F-77EA8D3255DA}"/>
    <cellStyle name="40% - Ênfase5 3 4 3" xfId="1886" xr:uid="{65FA5020-1BCD-41F6-A326-B71778D711B0}"/>
    <cellStyle name="40% - Ênfase5 3 4 3 2" xfId="4766" xr:uid="{57578581-7A22-4D76-8CA5-64275AA82ECF}"/>
    <cellStyle name="40% - Ênfase5 3 4 3 2 2" xfId="10526" xr:uid="{296B7DCD-5B1F-4BB7-8342-3F11C396E587}"/>
    <cellStyle name="40% - Ênfase5 3 4 3 2 2 2" xfId="22046" xr:uid="{DA141D55-1C55-4AF7-9D02-C55EDE95C87F}"/>
    <cellStyle name="40% - Ênfase5 3 4 3 2 2 2 2" xfId="45086" xr:uid="{B2AF9746-677E-482B-A5E9-D0080E32CF77}"/>
    <cellStyle name="40% - Ênfase5 3 4 3 2 2 3" xfId="33566" xr:uid="{F29E0B9D-04C1-436D-8E98-BA4D7A293D29}"/>
    <cellStyle name="40% - Ênfase5 3 4 3 2 3" xfId="16286" xr:uid="{F47D41FF-9617-462C-8E43-0AE29D6E06D0}"/>
    <cellStyle name="40% - Ênfase5 3 4 3 2 3 2" xfId="39326" xr:uid="{2100E76F-6309-4C27-9963-F62694BE70F4}"/>
    <cellStyle name="40% - Ênfase5 3 4 3 2 4" xfId="27806" xr:uid="{81FCF676-4F0E-4016-8147-E20B49D6C87B}"/>
    <cellStyle name="40% - Ênfase5 3 4 3 3" xfId="7646" xr:uid="{D626A54E-C7E5-452D-981A-06B0AD18C5E9}"/>
    <cellStyle name="40% - Ênfase5 3 4 3 3 2" xfId="19166" xr:uid="{1FF372F2-7B4A-419D-A851-6E634943BC58}"/>
    <cellStyle name="40% - Ênfase5 3 4 3 3 2 2" xfId="42206" xr:uid="{7117C791-7632-42CA-AF46-A913FC854717}"/>
    <cellStyle name="40% - Ênfase5 3 4 3 3 3" xfId="30686" xr:uid="{B57F26B9-292E-4AC3-A26A-6947971E6F70}"/>
    <cellStyle name="40% - Ênfase5 3 4 3 4" xfId="13406" xr:uid="{8DB14974-2C0E-478D-9EF8-F55485C0B4C3}"/>
    <cellStyle name="40% - Ênfase5 3 4 3 4 2" xfId="36446" xr:uid="{C09CA1C6-53FB-47A7-8738-0CB54EEF0E5E}"/>
    <cellStyle name="40% - Ênfase5 3 4 3 5" xfId="24926" xr:uid="{05A7CDDA-D229-438E-9B11-413D34410AD8}"/>
    <cellStyle name="40% - Ênfase5 3 4 4" xfId="3326" xr:uid="{CDA275CF-7A00-4AFC-8504-7A4A005A5C31}"/>
    <cellStyle name="40% - Ênfase5 3 4 4 2" xfId="9086" xr:uid="{30B498D8-2C2F-45D0-8C07-16ADCA896E82}"/>
    <cellStyle name="40% - Ênfase5 3 4 4 2 2" xfId="20606" xr:uid="{10B21798-F590-4569-81BE-7D7882E56481}"/>
    <cellStyle name="40% - Ênfase5 3 4 4 2 2 2" xfId="43646" xr:uid="{157EE423-9F29-486E-B147-AD54F8227311}"/>
    <cellStyle name="40% - Ênfase5 3 4 4 2 3" xfId="32126" xr:uid="{106A265A-29F8-4F46-8EAE-D80C567CF820}"/>
    <cellStyle name="40% - Ênfase5 3 4 4 3" xfId="14846" xr:uid="{4992C465-5CC2-496B-B692-0C5C6690E401}"/>
    <cellStyle name="40% - Ênfase5 3 4 4 3 2" xfId="37886" xr:uid="{39BE5284-5E2E-400A-B306-6064481ADFC7}"/>
    <cellStyle name="40% - Ênfase5 3 4 4 4" xfId="26366" xr:uid="{EC344A86-7726-4285-9F6E-D0DC2826CBC8}"/>
    <cellStyle name="40% - Ênfase5 3 4 5" xfId="6206" xr:uid="{4F519539-322D-48EB-A9F3-A3A347DA255C}"/>
    <cellStyle name="40% - Ênfase5 3 4 5 2" xfId="17726" xr:uid="{64A28FAB-D867-4DBD-9FBE-1CEDB0635504}"/>
    <cellStyle name="40% - Ênfase5 3 4 5 2 2" xfId="40766" xr:uid="{CE373FC0-4343-4F2E-AA7F-917456B1FA50}"/>
    <cellStyle name="40% - Ênfase5 3 4 5 3" xfId="29246" xr:uid="{6FB6628A-A4BB-45E5-8993-4AB53CB3B274}"/>
    <cellStyle name="40% - Ênfase5 3 4 6" xfId="11966" xr:uid="{3BC7112C-2029-4108-ADA0-1E2DEA1FF95E}"/>
    <cellStyle name="40% - Ênfase5 3 4 6 2" xfId="35006" xr:uid="{259E2A74-CCDC-4C40-B546-4748772198EF}"/>
    <cellStyle name="40% - Ênfase5 3 4 7" xfId="23486" xr:uid="{B195FA71-93C0-4590-A0D9-8597E8D7E625}"/>
    <cellStyle name="40% - Ênfase5 3 5" xfId="806" xr:uid="{84CEAACA-E5AA-4B9D-92D6-CD78549DB593}"/>
    <cellStyle name="40% - Ênfase5 3 5 2" xfId="2246" xr:uid="{78D72541-3451-4937-985D-7492DC2DD178}"/>
    <cellStyle name="40% - Ênfase5 3 5 2 2" xfId="5126" xr:uid="{2311734E-1917-40A8-92A2-67D657E146D5}"/>
    <cellStyle name="40% - Ênfase5 3 5 2 2 2" xfId="10886" xr:uid="{C1DE9B00-8756-4D94-96B9-F2E6FCEF1C9C}"/>
    <cellStyle name="40% - Ênfase5 3 5 2 2 2 2" xfId="22406" xr:uid="{A12B2E9E-138D-4620-8237-1E92C1897334}"/>
    <cellStyle name="40% - Ênfase5 3 5 2 2 2 2 2" xfId="45446" xr:uid="{B938FCBB-74CE-4A3B-8F2F-D06C896D2B5C}"/>
    <cellStyle name="40% - Ênfase5 3 5 2 2 2 3" xfId="33926" xr:uid="{1F7E7DB7-4936-4D04-92E0-1FC299CCAB26}"/>
    <cellStyle name="40% - Ênfase5 3 5 2 2 3" xfId="16646" xr:uid="{2BEAD24A-5DCA-4956-A23A-C396C98E5D06}"/>
    <cellStyle name="40% - Ênfase5 3 5 2 2 3 2" xfId="39686" xr:uid="{B17F04BB-4025-4460-B34B-12E0CC1D2C89}"/>
    <cellStyle name="40% - Ênfase5 3 5 2 2 4" xfId="28166" xr:uid="{07B7C0DB-7BC9-45C7-9F8C-7337E0BD6084}"/>
    <cellStyle name="40% - Ênfase5 3 5 2 3" xfId="8006" xr:uid="{DA221A59-F4EA-473F-8E94-85FACCA83507}"/>
    <cellStyle name="40% - Ênfase5 3 5 2 3 2" xfId="19526" xr:uid="{3195799A-DC2C-4764-B6A0-F4AFA98BCB04}"/>
    <cellStyle name="40% - Ênfase5 3 5 2 3 2 2" xfId="42566" xr:uid="{30DE74FD-3938-4542-A36E-8ACD3AAF4F12}"/>
    <cellStyle name="40% - Ênfase5 3 5 2 3 3" xfId="31046" xr:uid="{85D90393-AAC2-40DB-BDC0-E8E7EA1F15DB}"/>
    <cellStyle name="40% - Ênfase5 3 5 2 4" xfId="13766" xr:uid="{5CEBA5B8-DDD2-42BB-9BF9-D1B34EF8ADB4}"/>
    <cellStyle name="40% - Ênfase5 3 5 2 4 2" xfId="36806" xr:uid="{CFD28EC7-AB9A-4F5E-BB85-2974D9F0E058}"/>
    <cellStyle name="40% - Ênfase5 3 5 2 5" xfId="25286" xr:uid="{66B1357A-F056-4EA8-99A8-AC1A7D9C3896}"/>
    <cellStyle name="40% - Ênfase5 3 5 3" xfId="3686" xr:uid="{102F479D-B2A3-48A3-ABCD-51548B391BB3}"/>
    <cellStyle name="40% - Ênfase5 3 5 3 2" xfId="9446" xr:uid="{5C7647F0-C0DB-4A70-BED2-7262E934422D}"/>
    <cellStyle name="40% - Ênfase5 3 5 3 2 2" xfId="20966" xr:uid="{084F6D5E-4CDF-43B0-B1D9-213D8F9D3FCF}"/>
    <cellStyle name="40% - Ênfase5 3 5 3 2 2 2" xfId="44006" xr:uid="{D79812A3-F910-42EA-978E-929DEA21222A}"/>
    <cellStyle name="40% - Ênfase5 3 5 3 2 3" xfId="32486" xr:uid="{8DD41A2D-A062-4FED-B21A-DFFFB73ABC80}"/>
    <cellStyle name="40% - Ênfase5 3 5 3 3" xfId="15206" xr:uid="{9F7FEDBD-FDB0-4737-A68C-356870D94B58}"/>
    <cellStyle name="40% - Ênfase5 3 5 3 3 2" xfId="38246" xr:uid="{18067648-51F9-4CBF-A132-F22C04C8AB54}"/>
    <cellStyle name="40% - Ênfase5 3 5 3 4" xfId="26726" xr:uid="{D15F7C0E-824B-488E-BCDE-856D3E4BB283}"/>
    <cellStyle name="40% - Ênfase5 3 5 4" xfId="6566" xr:uid="{27DC4E88-463E-4A04-A39A-BFECA478738E}"/>
    <cellStyle name="40% - Ênfase5 3 5 4 2" xfId="18086" xr:uid="{FF27ABB3-9EE6-4C3D-A778-9B4D46DF5C01}"/>
    <cellStyle name="40% - Ênfase5 3 5 4 2 2" xfId="41126" xr:uid="{7E222CFB-8DA5-45F9-86F5-154B3E7FE60F}"/>
    <cellStyle name="40% - Ênfase5 3 5 4 3" xfId="29606" xr:uid="{6A08DB50-1207-4696-A183-58B89BC1C5F6}"/>
    <cellStyle name="40% - Ênfase5 3 5 5" xfId="12326" xr:uid="{2F83756D-E361-47D5-9889-1B5B0AC7F41E}"/>
    <cellStyle name="40% - Ênfase5 3 5 5 2" xfId="35366" xr:uid="{CE935CF4-B709-4AED-A2C6-1651AADB155A}"/>
    <cellStyle name="40% - Ênfase5 3 5 6" xfId="23846" xr:uid="{7A079B8C-A443-482F-978A-E59F7BC0389C}"/>
    <cellStyle name="40% - Ênfase5 3 6" xfId="1526" xr:uid="{AF27D1E8-1198-4913-9E3B-4AA75A7C137E}"/>
    <cellStyle name="40% - Ênfase5 3 6 2" xfId="4406" xr:uid="{AE2058CD-9CD4-46A2-8E51-962B334A4DF9}"/>
    <cellStyle name="40% - Ênfase5 3 6 2 2" xfId="10166" xr:uid="{B7EB88C2-7FD0-4637-AB1D-521796F49B96}"/>
    <cellStyle name="40% - Ênfase5 3 6 2 2 2" xfId="21686" xr:uid="{D5130907-3C21-4F16-8BF6-C38B0BF2DAE5}"/>
    <cellStyle name="40% - Ênfase5 3 6 2 2 2 2" xfId="44726" xr:uid="{FD315F5F-D0B1-4C99-AD54-F6B03E642CD8}"/>
    <cellStyle name="40% - Ênfase5 3 6 2 2 3" xfId="33206" xr:uid="{82036755-6AB9-4DBB-AF1A-8F8099B5A0D4}"/>
    <cellStyle name="40% - Ênfase5 3 6 2 3" xfId="15926" xr:uid="{D2F7E0F2-7169-4633-AABB-666A2705C1EE}"/>
    <cellStyle name="40% - Ênfase5 3 6 2 3 2" xfId="38966" xr:uid="{77371DE5-938E-41BB-9581-F84DE53562D2}"/>
    <cellStyle name="40% - Ênfase5 3 6 2 4" xfId="27446" xr:uid="{3B81851A-4BE2-437C-9475-584146F5BA23}"/>
    <cellStyle name="40% - Ênfase5 3 6 3" xfId="7286" xr:uid="{7AB34521-78C1-4536-8635-517D3FEF61C3}"/>
    <cellStyle name="40% - Ênfase5 3 6 3 2" xfId="18806" xr:uid="{49D893C7-2A21-41EA-9E1E-C0DCCB313190}"/>
    <cellStyle name="40% - Ênfase5 3 6 3 2 2" xfId="41846" xr:uid="{09DB1F79-0A80-45BD-8730-E06582A9B6D0}"/>
    <cellStyle name="40% - Ênfase5 3 6 3 3" xfId="30326" xr:uid="{41AEF812-F1CB-4377-A0DC-787A9FB956DF}"/>
    <cellStyle name="40% - Ênfase5 3 6 4" xfId="13046" xr:uid="{35827241-314C-4139-9AD9-32B0BC05A723}"/>
    <cellStyle name="40% - Ênfase5 3 6 4 2" xfId="36086" xr:uid="{760419C3-D99D-4A68-95D2-C35CD0455FB6}"/>
    <cellStyle name="40% - Ênfase5 3 6 5" xfId="24566" xr:uid="{52CF599B-2627-4E9C-9B8B-CA4A3908E03F}"/>
    <cellStyle name="40% - Ênfase5 3 7" xfId="2966" xr:uid="{62C6F80E-85C1-4429-991D-D94E81149D07}"/>
    <cellStyle name="40% - Ênfase5 3 7 2" xfId="8726" xr:uid="{CC0D4D1A-FDBE-4905-B639-5D417CFA71EC}"/>
    <cellStyle name="40% - Ênfase5 3 7 2 2" xfId="20246" xr:uid="{A6CE6CA0-1686-4C8F-A545-F8C087D0DA40}"/>
    <cellStyle name="40% - Ênfase5 3 7 2 2 2" xfId="43286" xr:uid="{84D1893A-3110-4B3E-956C-47657990E75C}"/>
    <cellStyle name="40% - Ênfase5 3 7 2 3" xfId="31766" xr:uid="{F2E35270-92AB-4752-8030-F408CE9E84D6}"/>
    <cellStyle name="40% - Ênfase5 3 7 3" xfId="14486" xr:uid="{44D1CC77-1752-4584-99E8-E7B02C11E0F4}"/>
    <cellStyle name="40% - Ênfase5 3 7 3 2" xfId="37526" xr:uid="{9C991A3D-E2BA-41F7-BE02-83090CDD026D}"/>
    <cellStyle name="40% - Ênfase5 3 7 4" xfId="26006" xr:uid="{F4F91BD4-AD06-4748-9D23-D82221605828}"/>
    <cellStyle name="40% - Ênfase5 3 8" xfId="5846" xr:uid="{D3A7C705-9167-4FA2-BA92-E4AC5D589D8D}"/>
    <cellStyle name="40% - Ênfase5 3 8 2" xfId="17366" xr:uid="{D22A9750-EC00-4A07-A914-21B6ABF21363}"/>
    <cellStyle name="40% - Ênfase5 3 8 2 2" xfId="40406" xr:uid="{F738247C-AFBB-4C4A-ABA4-59F707EEBFF2}"/>
    <cellStyle name="40% - Ênfase5 3 8 3" xfId="28886" xr:uid="{252B7E75-5162-4EB0-8F0D-8968BD4F4701}"/>
    <cellStyle name="40% - Ênfase5 3 9" xfId="11606" xr:uid="{7E538332-DFAB-47A6-AB2E-325D89D4FF4A}"/>
    <cellStyle name="40% - Ênfase5 3 9 2" xfId="34646" xr:uid="{C6DC94A1-BD4D-4E10-A03F-F45FC6ADA81A}"/>
    <cellStyle name="40% - Ênfase5 4" xfId="131" xr:uid="{1843D252-6F2F-43EC-8C81-A3BC0020ACBD}"/>
    <cellStyle name="40% - Ênfase5 4 2" xfId="311" xr:uid="{E3C4852D-FD11-48C8-89F5-E1FB1710808F}"/>
    <cellStyle name="40% - Ênfase5 4 2 2" xfId="671" xr:uid="{34CC3054-AB24-43FF-BAA2-B8B633515550}"/>
    <cellStyle name="40% - Ênfase5 4 2 2 2" xfId="1391" xr:uid="{F87613F5-DCC9-44D4-9BC0-825473E31454}"/>
    <cellStyle name="40% - Ênfase5 4 2 2 2 2" xfId="2831" xr:uid="{7081708A-AB8E-4BDC-A550-4B2865C8D3E7}"/>
    <cellStyle name="40% - Ênfase5 4 2 2 2 2 2" xfId="5711" xr:uid="{701EFAB6-D8AC-453D-9AE5-6172ACDD33FF}"/>
    <cellStyle name="40% - Ênfase5 4 2 2 2 2 2 2" xfId="11471" xr:uid="{58B39270-BE74-4EE8-B4CC-DCBB0F0BCD8B}"/>
    <cellStyle name="40% - Ênfase5 4 2 2 2 2 2 2 2" xfId="22991" xr:uid="{306ED6E9-E360-4C28-AFBC-AB9497FED91A}"/>
    <cellStyle name="40% - Ênfase5 4 2 2 2 2 2 2 2 2" xfId="46031" xr:uid="{9FB17A60-3057-4332-BF85-8B5CAC1EAB42}"/>
    <cellStyle name="40% - Ênfase5 4 2 2 2 2 2 2 3" xfId="34511" xr:uid="{99BF008B-BE6B-407F-BAFF-8906915B7216}"/>
    <cellStyle name="40% - Ênfase5 4 2 2 2 2 2 3" xfId="17231" xr:uid="{51CB1A56-BEB9-4760-94BD-6A78B8570B12}"/>
    <cellStyle name="40% - Ênfase5 4 2 2 2 2 2 3 2" xfId="40271" xr:uid="{708B1925-9A0C-4A34-A9C9-5DF03D6B3DED}"/>
    <cellStyle name="40% - Ênfase5 4 2 2 2 2 2 4" xfId="28751" xr:uid="{E1F82F55-0254-40E0-B7CA-FA521F7F4626}"/>
    <cellStyle name="40% - Ênfase5 4 2 2 2 2 3" xfId="8591" xr:uid="{EC0287FB-22C9-4A49-87BF-F4539487916D}"/>
    <cellStyle name="40% - Ênfase5 4 2 2 2 2 3 2" xfId="20111" xr:uid="{AB2F4CB7-E4FC-445E-9513-C6A5334393F9}"/>
    <cellStyle name="40% - Ênfase5 4 2 2 2 2 3 2 2" xfId="43151" xr:uid="{521F89CE-D802-45C5-815E-08ADB0388E35}"/>
    <cellStyle name="40% - Ênfase5 4 2 2 2 2 3 3" xfId="31631" xr:uid="{7A6982D7-BFBC-456B-A5C0-A2FFF6C07F4A}"/>
    <cellStyle name="40% - Ênfase5 4 2 2 2 2 4" xfId="14351" xr:uid="{367DFAEC-5A5D-4EB1-9721-514B48FBBEED}"/>
    <cellStyle name="40% - Ênfase5 4 2 2 2 2 4 2" xfId="37391" xr:uid="{C070B329-9A6E-437D-A760-1F9D2FF18291}"/>
    <cellStyle name="40% - Ênfase5 4 2 2 2 2 5" xfId="25871" xr:uid="{CC9C491B-84A1-42E3-A20D-FFC154C9E580}"/>
    <cellStyle name="40% - Ênfase5 4 2 2 2 3" xfId="4271" xr:uid="{787C108B-A7F9-4014-8AEE-31281D9E12F8}"/>
    <cellStyle name="40% - Ênfase5 4 2 2 2 3 2" xfId="10031" xr:uid="{3BF14FC5-E23D-4703-B922-F6ADC78D2F27}"/>
    <cellStyle name="40% - Ênfase5 4 2 2 2 3 2 2" xfId="21551" xr:uid="{E4178D78-5430-4C9D-9F7B-BD281E98E8A8}"/>
    <cellStyle name="40% - Ênfase5 4 2 2 2 3 2 2 2" xfId="44591" xr:uid="{B9F32FDB-35DE-42D1-8026-E733AAF44965}"/>
    <cellStyle name="40% - Ênfase5 4 2 2 2 3 2 3" xfId="33071" xr:uid="{730705B3-4E32-46BC-A4BA-795772699B5C}"/>
    <cellStyle name="40% - Ênfase5 4 2 2 2 3 3" xfId="15791" xr:uid="{9A7C435B-9356-4D51-A54B-89F2B92D10DA}"/>
    <cellStyle name="40% - Ênfase5 4 2 2 2 3 3 2" xfId="38831" xr:uid="{82D687C8-E4C0-4488-A448-A6A9C635309C}"/>
    <cellStyle name="40% - Ênfase5 4 2 2 2 3 4" xfId="27311" xr:uid="{AC53BBD6-8515-4B6E-87A0-F3C1A8E9AB59}"/>
    <cellStyle name="40% - Ênfase5 4 2 2 2 4" xfId="7151" xr:uid="{A205708F-8DAA-4620-8E6A-C37DD93C56CD}"/>
    <cellStyle name="40% - Ênfase5 4 2 2 2 4 2" xfId="18671" xr:uid="{9AA75EB3-F5C3-4328-8C5A-A46038AAAD5C}"/>
    <cellStyle name="40% - Ênfase5 4 2 2 2 4 2 2" xfId="41711" xr:uid="{D2593DCD-1E46-4B85-9871-9E44821E7B40}"/>
    <cellStyle name="40% - Ênfase5 4 2 2 2 4 3" xfId="30191" xr:uid="{78BA5094-DFAA-4CC5-AA45-657F0E1B396D}"/>
    <cellStyle name="40% - Ênfase5 4 2 2 2 5" xfId="12911" xr:uid="{C7F62E08-83CD-4951-9D64-5684C20A7C14}"/>
    <cellStyle name="40% - Ênfase5 4 2 2 2 5 2" xfId="35951" xr:uid="{966F5878-5672-45D7-A3F6-9CF17612ABC9}"/>
    <cellStyle name="40% - Ênfase5 4 2 2 2 6" xfId="24431" xr:uid="{ECB15A1C-4F8C-4132-9C49-3C2EB4AA5C26}"/>
    <cellStyle name="40% - Ênfase5 4 2 2 3" xfId="2111" xr:uid="{E6AAE920-38FF-4690-8BC9-F79761EED926}"/>
    <cellStyle name="40% - Ênfase5 4 2 2 3 2" xfId="4991" xr:uid="{A0EAA6E8-5F3D-4EA0-A6F4-D05AE0B33D19}"/>
    <cellStyle name="40% - Ênfase5 4 2 2 3 2 2" xfId="10751" xr:uid="{DDFFECDF-762B-4266-8205-DEDCCF8C3B5D}"/>
    <cellStyle name="40% - Ênfase5 4 2 2 3 2 2 2" xfId="22271" xr:uid="{2D48F0EB-BF58-4B13-A8F0-79761AB7E9F8}"/>
    <cellStyle name="40% - Ênfase5 4 2 2 3 2 2 2 2" xfId="45311" xr:uid="{A26812AF-C833-4A82-9DCA-E3522DC2C812}"/>
    <cellStyle name="40% - Ênfase5 4 2 2 3 2 2 3" xfId="33791" xr:uid="{A56C5AA8-4891-4CF8-9B01-7A5238149D77}"/>
    <cellStyle name="40% - Ênfase5 4 2 2 3 2 3" xfId="16511" xr:uid="{03EBA482-05A0-4406-88D7-57A6CD7E9EFE}"/>
    <cellStyle name="40% - Ênfase5 4 2 2 3 2 3 2" xfId="39551" xr:uid="{D99B46B0-515C-410F-A036-9F38C6D90394}"/>
    <cellStyle name="40% - Ênfase5 4 2 2 3 2 4" xfId="28031" xr:uid="{71C260C0-B6C1-4304-B893-3A98AABA820E}"/>
    <cellStyle name="40% - Ênfase5 4 2 2 3 3" xfId="7871" xr:uid="{F2D3437F-5F4E-4D30-AE42-2485B2B3D8AE}"/>
    <cellStyle name="40% - Ênfase5 4 2 2 3 3 2" xfId="19391" xr:uid="{72E43686-395F-435B-AEA4-1C2A1179014E}"/>
    <cellStyle name="40% - Ênfase5 4 2 2 3 3 2 2" xfId="42431" xr:uid="{1A76274D-2DE5-49DE-A906-D5E9B51B0456}"/>
    <cellStyle name="40% - Ênfase5 4 2 2 3 3 3" xfId="30911" xr:uid="{16464715-4C66-4E01-A076-215C125BD9A5}"/>
    <cellStyle name="40% - Ênfase5 4 2 2 3 4" xfId="13631" xr:uid="{E0B88648-7326-442C-8534-36FAFE51C345}"/>
    <cellStyle name="40% - Ênfase5 4 2 2 3 4 2" xfId="36671" xr:uid="{4139560F-A6D1-44CE-8935-AC2FB3D3DB5F}"/>
    <cellStyle name="40% - Ênfase5 4 2 2 3 5" xfId="25151" xr:uid="{59895F29-66A2-45B7-A691-985714FA98AD}"/>
    <cellStyle name="40% - Ênfase5 4 2 2 4" xfId="3551" xr:uid="{B6585DDA-BF9A-4D5E-8EFC-193FC3C0DEC5}"/>
    <cellStyle name="40% - Ênfase5 4 2 2 4 2" xfId="9311" xr:uid="{56E7AF94-8C11-492F-8AA4-B8651119F794}"/>
    <cellStyle name="40% - Ênfase5 4 2 2 4 2 2" xfId="20831" xr:uid="{8955FD78-8F39-4C56-8627-C1755362137F}"/>
    <cellStyle name="40% - Ênfase5 4 2 2 4 2 2 2" xfId="43871" xr:uid="{FC3E8213-A7FF-4CC4-9CD6-34FC16121686}"/>
    <cellStyle name="40% - Ênfase5 4 2 2 4 2 3" xfId="32351" xr:uid="{5A2CB65E-3257-484E-8A90-A1106C9199AB}"/>
    <cellStyle name="40% - Ênfase5 4 2 2 4 3" xfId="15071" xr:uid="{23C3DC78-42B7-4F3E-A7A9-31968BF5E0DD}"/>
    <cellStyle name="40% - Ênfase5 4 2 2 4 3 2" xfId="38111" xr:uid="{2657D5F1-1BC7-418C-A01F-0CB7871E9CD2}"/>
    <cellStyle name="40% - Ênfase5 4 2 2 4 4" xfId="26591" xr:uid="{237748EF-EE7B-4191-A2F2-29800080A772}"/>
    <cellStyle name="40% - Ênfase5 4 2 2 5" xfId="6431" xr:uid="{04804AAF-473C-443C-AC70-8A784D038E11}"/>
    <cellStyle name="40% - Ênfase5 4 2 2 5 2" xfId="17951" xr:uid="{FC8CC1E3-9E6B-4EEF-8E42-D60FE7418B81}"/>
    <cellStyle name="40% - Ênfase5 4 2 2 5 2 2" xfId="40991" xr:uid="{D43D21BF-290F-48B6-BE19-6002834068EE}"/>
    <cellStyle name="40% - Ênfase5 4 2 2 5 3" xfId="29471" xr:uid="{33E937F7-0F83-496F-B6D3-B6DB2892B5E2}"/>
    <cellStyle name="40% - Ênfase5 4 2 2 6" xfId="12191" xr:uid="{30EA8992-AE15-4042-AA3A-003739FC4799}"/>
    <cellStyle name="40% - Ênfase5 4 2 2 6 2" xfId="35231" xr:uid="{9D9B4177-219C-424D-987B-6B61539CDAE0}"/>
    <cellStyle name="40% - Ênfase5 4 2 2 7" xfId="23711" xr:uid="{A84BAE23-13B0-4B80-A999-F5881B3EAD1C}"/>
    <cellStyle name="40% - Ênfase5 4 2 3" xfId="1031" xr:uid="{23478F6D-E010-45C5-9A50-4EAE19A00342}"/>
    <cellStyle name="40% - Ênfase5 4 2 3 2" xfId="2471" xr:uid="{01A9D525-EB01-47DB-9151-C67489EE564D}"/>
    <cellStyle name="40% - Ênfase5 4 2 3 2 2" xfId="5351" xr:uid="{F328BB0E-CE6D-4719-B4E0-F6CFA82E2BEC}"/>
    <cellStyle name="40% - Ênfase5 4 2 3 2 2 2" xfId="11111" xr:uid="{49EA4905-DEC6-445B-9417-1564B666EAC3}"/>
    <cellStyle name="40% - Ênfase5 4 2 3 2 2 2 2" xfId="22631" xr:uid="{21FCA9D4-F577-496E-BF85-3F16172965D0}"/>
    <cellStyle name="40% - Ênfase5 4 2 3 2 2 2 2 2" xfId="45671" xr:uid="{17E7472A-7F00-47EE-8B10-6CDE63781502}"/>
    <cellStyle name="40% - Ênfase5 4 2 3 2 2 2 3" xfId="34151" xr:uid="{A1B57270-7A25-4867-B368-F68D970DEF7C}"/>
    <cellStyle name="40% - Ênfase5 4 2 3 2 2 3" xfId="16871" xr:uid="{E795ADA1-3F69-4981-AC8F-F6D0495DF7EF}"/>
    <cellStyle name="40% - Ênfase5 4 2 3 2 2 3 2" xfId="39911" xr:uid="{B419378E-FDE7-4F6C-AFC4-7C84221A1EBF}"/>
    <cellStyle name="40% - Ênfase5 4 2 3 2 2 4" xfId="28391" xr:uid="{18D320E5-374B-456A-8305-8D8BEC481EF7}"/>
    <cellStyle name="40% - Ênfase5 4 2 3 2 3" xfId="8231" xr:uid="{6FFCE172-B572-4F63-94B4-E08524429FF4}"/>
    <cellStyle name="40% - Ênfase5 4 2 3 2 3 2" xfId="19751" xr:uid="{C4268511-4632-40A9-B478-70B6C2C65BF0}"/>
    <cellStyle name="40% - Ênfase5 4 2 3 2 3 2 2" xfId="42791" xr:uid="{CEB448F9-E4B7-4DF6-A4A6-9EE3EC094D6B}"/>
    <cellStyle name="40% - Ênfase5 4 2 3 2 3 3" xfId="31271" xr:uid="{8201E978-B0B3-4E92-9351-92BA41E634B2}"/>
    <cellStyle name="40% - Ênfase5 4 2 3 2 4" xfId="13991" xr:uid="{6A28CC32-03DE-49B0-9E5F-C9A9C568195A}"/>
    <cellStyle name="40% - Ênfase5 4 2 3 2 4 2" xfId="37031" xr:uid="{89B27729-1A14-4D7D-96E4-5EEF816B98BC}"/>
    <cellStyle name="40% - Ênfase5 4 2 3 2 5" xfId="25511" xr:uid="{685C4CE4-48E7-4EB8-BD03-A4E8066F5FB2}"/>
    <cellStyle name="40% - Ênfase5 4 2 3 3" xfId="3911" xr:uid="{2BB8B8F8-3E73-4E9C-A8F0-ED85DA10858A}"/>
    <cellStyle name="40% - Ênfase5 4 2 3 3 2" xfId="9671" xr:uid="{0D00C22C-0077-42E1-80FA-306BF3BF6875}"/>
    <cellStyle name="40% - Ênfase5 4 2 3 3 2 2" xfId="21191" xr:uid="{28B82B9B-80DD-408E-B124-AB6DB57698C2}"/>
    <cellStyle name="40% - Ênfase5 4 2 3 3 2 2 2" xfId="44231" xr:uid="{AB09CC54-8A93-4345-A10E-C256F2C2D2C3}"/>
    <cellStyle name="40% - Ênfase5 4 2 3 3 2 3" xfId="32711" xr:uid="{E9B12830-4C9B-4391-B6BF-4CD2F83CF148}"/>
    <cellStyle name="40% - Ênfase5 4 2 3 3 3" xfId="15431" xr:uid="{C5435BD4-7884-4FD0-8C78-726F66973A04}"/>
    <cellStyle name="40% - Ênfase5 4 2 3 3 3 2" xfId="38471" xr:uid="{ABBA411D-F7F5-41FD-9A37-17E0557A0853}"/>
    <cellStyle name="40% - Ênfase5 4 2 3 3 4" xfId="26951" xr:uid="{4B0CF05B-50A8-4611-B3B7-31B602EFBF5B}"/>
    <cellStyle name="40% - Ênfase5 4 2 3 4" xfId="6791" xr:uid="{6413EA63-6ECF-4B78-B635-7DC16EBA2492}"/>
    <cellStyle name="40% - Ênfase5 4 2 3 4 2" xfId="18311" xr:uid="{6BF7F642-5E0C-498F-92C3-85F43E83BCC3}"/>
    <cellStyle name="40% - Ênfase5 4 2 3 4 2 2" xfId="41351" xr:uid="{DDF8F0B2-4CD5-496E-9F1F-BB3506CEB504}"/>
    <cellStyle name="40% - Ênfase5 4 2 3 4 3" xfId="29831" xr:uid="{254498C7-D5B1-4EB1-96DF-1B2F8DF7E7ED}"/>
    <cellStyle name="40% - Ênfase5 4 2 3 5" xfId="12551" xr:uid="{FEB82437-BA2A-4DAD-95A0-53AA02821237}"/>
    <cellStyle name="40% - Ênfase5 4 2 3 5 2" xfId="35591" xr:uid="{B0E54733-BF18-4855-803E-3370237154C3}"/>
    <cellStyle name="40% - Ênfase5 4 2 3 6" xfId="24071" xr:uid="{A32BE1EA-963B-4599-8236-CDDD27E054B1}"/>
    <cellStyle name="40% - Ênfase5 4 2 4" xfId="1751" xr:uid="{88E1DD50-F02C-4D2D-9707-53205EE2BC58}"/>
    <cellStyle name="40% - Ênfase5 4 2 4 2" xfId="4631" xr:uid="{CB5E9200-7A9C-4DA8-A41A-548A3D5AFACE}"/>
    <cellStyle name="40% - Ênfase5 4 2 4 2 2" xfId="10391" xr:uid="{52E57D65-0967-4923-B82B-E6878DBCA841}"/>
    <cellStyle name="40% - Ênfase5 4 2 4 2 2 2" xfId="21911" xr:uid="{4CA0F93F-F2E6-4762-BAF2-8BBF954B8CEB}"/>
    <cellStyle name="40% - Ênfase5 4 2 4 2 2 2 2" xfId="44951" xr:uid="{A54D9ACC-6C40-48CD-8878-9512F632A054}"/>
    <cellStyle name="40% - Ênfase5 4 2 4 2 2 3" xfId="33431" xr:uid="{8AEC0D37-4D22-43A5-A390-3B1AC621F6C8}"/>
    <cellStyle name="40% - Ênfase5 4 2 4 2 3" xfId="16151" xr:uid="{892E0880-BB86-40E3-8926-150908288D10}"/>
    <cellStyle name="40% - Ênfase5 4 2 4 2 3 2" xfId="39191" xr:uid="{4565ACC5-0EF1-49A3-B298-B1AD542779FA}"/>
    <cellStyle name="40% - Ênfase5 4 2 4 2 4" xfId="27671" xr:uid="{6791F5E5-7182-47EE-8961-E8FE03C29590}"/>
    <cellStyle name="40% - Ênfase5 4 2 4 3" xfId="7511" xr:uid="{AD7B793E-E7AF-4C9B-8568-B0CE434E09DC}"/>
    <cellStyle name="40% - Ênfase5 4 2 4 3 2" xfId="19031" xr:uid="{5F518797-48E1-4958-A791-213ED4A87252}"/>
    <cellStyle name="40% - Ênfase5 4 2 4 3 2 2" xfId="42071" xr:uid="{2C887980-C095-4956-8AC8-8005954DEAF6}"/>
    <cellStyle name="40% - Ênfase5 4 2 4 3 3" xfId="30551" xr:uid="{67762AE9-F844-4F6D-AAAF-7161D7C6719E}"/>
    <cellStyle name="40% - Ênfase5 4 2 4 4" xfId="13271" xr:uid="{2347E554-F3D3-4340-B8FC-D157D1DCF638}"/>
    <cellStyle name="40% - Ênfase5 4 2 4 4 2" xfId="36311" xr:uid="{71442D01-FD2A-4B37-B30A-B9A59701353F}"/>
    <cellStyle name="40% - Ênfase5 4 2 4 5" xfId="24791" xr:uid="{01885804-104E-44EA-96CD-63764BCECD6F}"/>
    <cellStyle name="40% - Ênfase5 4 2 5" xfId="3191" xr:uid="{18D8405B-F4F3-4B54-9067-BCA57BFAF650}"/>
    <cellStyle name="40% - Ênfase5 4 2 5 2" xfId="8951" xr:uid="{222EC371-D1BC-4F2A-925F-01DFD2833F25}"/>
    <cellStyle name="40% - Ênfase5 4 2 5 2 2" xfId="20471" xr:uid="{EE14DA50-58A8-4582-BAF8-69460CEC639F}"/>
    <cellStyle name="40% - Ênfase5 4 2 5 2 2 2" xfId="43511" xr:uid="{40BFAC5C-E076-4509-8957-2EB03BC21234}"/>
    <cellStyle name="40% - Ênfase5 4 2 5 2 3" xfId="31991" xr:uid="{422AB439-CA07-4A89-831B-A728C5A33F75}"/>
    <cellStyle name="40% - Ênfase5 4 2 5 3" xfId="14711" xr:uid="{3DC83605-7B7B-4260-A675-3A338578A637}"/>
    <cellStyle name="40% - Ênfase5 4 2 5 3 2" xfId="37751" xr:uid="{A8363DFE-8F5A-4E73-A0F7-D58842F2E905}"/>
    <cellStyle name="40% - Ênfase5 4 2 5 4" xfId="26231" xr:uid="{E53D3AF6-604C-414A-AE77-24A6E9AE520E}"/>
    <cellStyle name="40% - Ênfase5 4 2 6" xfId="6071" xr:uid="{02182778-C699-469F-BD2C-0A778A657227}"/>
    <cellStyle name="40% - Ênfase5 4 2 6 2" xfId="17591" xr:uid="{993E60CA-120C-42E2-9394-557EF68C4514}"/>
    <cellStyle name="40% - Ênfase5 4 2 6 2 2" xfId="40631" xr:uid="{D7033F7E-A02F-4EE4-AA22-AD09533DE66D}"/>
    <cellStyle name="40% - Ênfase5 4 2 6 3" xfId="29111" xr:uid="{907C2322-F56E-4114-A325-30BF21CE441F}"/>
    <cellStyle name="40% - Ênfase5 4 2 7" xfId="11831" xr:uid="{DAF7402F-9BA5-43E5-B0D0-A13FF13DC268}"/>
    <cellStyle name="40% - Ênfase5 4 2 7 2" xfId="34871" xr:uid="{4B7D9531-8911-40F0-B71C-159D0E46706D}"/>
    <cellStyle name="40% - Ênfase5 4 2 8" xfId="23351" xr:uid="{ACFEBC54-DB84-4FF4-B70A-58AF0A1FDE1C}"/>
    <cellStyle name="40% - Ênfase5 4 3" xfId="491" xr:uid="{F52B2C50-C4AB-4F7F-83B5-4FEFB10BC7B1}"/>
    <cellStyle name="40% - Ênfase5 4 3 2" xfId="1211" xr:uid="{3E794159-F2D6-4B9E-9F8A-DE12E5ECC3B7}"/>
    <cellStyle name="40% - Ênfase5 4 3 2 2" xfId="2651" xr:uid="{BD017D71-91A9-4237-B631-2842CA8DA973}"/>
    <cellStyle name="40% - Ênfase5 4 3 2 2 2" xfId="5531" xr:uid="{2C4FE882-0BB0-4EA6-AB5A-E7949143B2BA}"/>
    <cellStyle name="40% - Ênfase5 4 3 2 2 2 2" xfId="11291" xr:uid="{014E731E-935B-4EE2-826B-76DD7ECC21C5}"/>
    <cellStyle name="40% - Ênfase5 4 3 2 2 2 2 2" xfId="22811" xr:uid="{B5560890-0375-452E-95C4-64C10248B7AC}"/>
    <cellStyle name="40% - Ênfase5 4 3 2 2 2 2 2 2" xfId="45851" xr:uid="{19AB79E1-C6B4-4E7D-8C5E-16D51967A6A8}"/>
    <cellStyle name="40% - Ênfase5 4 3 2 2 2 2 3" xfId="34331" xr:uid="{CEDB29BC-62E8-42C3-B3E5-EE6942A6DDC6}"/>
    <cellStyle name="40% - Ênfase5 4 3 2 2 2 3" xfId="17051" xr:uid="{3694D9C5-9AAD-4754-84FF-D9E26F1BB67D}"/>
    <cellStyle name="40% - Ênfase5 4 3 2 2 2 3 2" xfId="40091" xr:uid="{5FFFC638-2C1F-4702-B8C8-537A3F54E56A}"/>
    <cellStyle name="40% - Ênfase5 4 3 2 2 2 4" xfId="28571" xr:uid="{7525FBDE-3B8F-4F2A-8D56-7E8416183BC9}"/>
    <cellStyle name="40% - Ênfase5 4 3 2 2 3" xfId="8411" xr:uid="{18BB7C91-0596-40CD-91A5-9ACDE53AB41F}"/>
    <cellStyle name="40% - Ênfase5 4 3 2 2 3 2" xfId="19931" xr:uid="{EBA4BEDC-7731-4354-9DE1-59F7CD6AA50A}"/>
    <cellStyle name="40% - Ênfase5 4 3 2 2 3 2 2" xfId="42971" xr:uid="{7266C52D-6630-47DC-AC3E-5CA5D01BD4A0}"/>
    <cellStyle name="40% - Ênfase5 4 3 2 2 3 3" xfId="31451" xr:uid="{A8DABB4B-7991-4F17-AACE-C78EE20B3046}"/>
    <cellStyle name="40% - Ênfase5 4 3 2 2 4" xfId="14171" xr:uid="{467D0A93-A5CD-479C-B557-B0175FB79FAC}"/>
    <cellStyle name="40% - Ênfase5 4 3 2 2 4 2" xfId="37211" xr:uid="{D9794FE8-9065-4804-816D-A7B7686EEFBD}"/>
    <cellStyle name="40% - Ênfase5 4 3 2 2 5" xfId="25691" xr:uid="{36C595B7-1FE4-4741-AFE6-04464D0C29FC}"/>
    <cellStyle name="40% - Ênfase5 4 3 2 3" xfId="4091" xr:uid="{A66B581A-E2B2-4375-A173-4952CE731B62}"/>
    <cellStyle name="40% - Ênfase5 4 3 2 3 2" xfId="9851" xr:uid="{694E0DAD-29B0-47BC-A58E-32F7FBC181F2}"/>
    <cellStyle name="40% - Ênfase5 4 3 2 3 2 2" xfId="21371" xr:uid="{A74AD578-B785-4C63-BAF7-33C036600F94}"/>
    <cellStyle name="40% - Ênfase5 4 3 2 3 2 2 2" xfId="44411" xr:uid="{88C4D045-7C8E-47AC-B531-C9C7F88F1E89}"/>
    <cellStyle name="40% - Ênfase5 4 3 2 3 2 3" xfId="32891" xr:uid="{A03BE4A6-2626-4E78-B5EB-F98FE9EC3602}"/>
    <cellStyle name="40% - Ênfase5 4 3 2 3 3" xfId="15611" xr:uid="{AF1557F8-9360-4F7E-A179-D5271BFE7AAB}"/>
    <cellStyle name="40% - Ênfase5 4 3 2 3 3 2" xfId="38651" xr:uid="{DE2D9E87-4C73-401B-A2A1-776D2C446335}"/>
    <cellStyle name="40% - Ênfase5 4 3 2 3 4" xfId="27131" xr:uid="{747F06C0-E4F3-44FB-A223-575A7CC76C93}"/>
    <cellStyle name="40% - Ênfase5 4 3 2 4" xfId="6971" xr:uid="{C71E3B72-EE97-4965-8149-F9DD5D3744BD}"/>
    <cellStyle name="40% - Ênfase5 4 3 2 4 2" xfId="18491" xr:uid="{A43B2209-72F2-4801-B955-6E7651AC290E}"/>
    <cellStyle name="40% - Ênfase5 4 3 2 4 2 2" xfId="41531" xr:uid="{90841575-3B34-4CCA-A136-3A8051483DFC}"/>
    <cellStyle name="40% - Ênfase5 4 3 2 4 3" xfId="30011" xr:uid="{6666C1BC-3ACE-4213-A5BE-58FA60F02C40}"/>
    <cellStyle name="40% - Ênfase5 4 3 2 5" xfId="12731" xr:uid="{B54EFAB5-D432-40CE-AC7F-9F0C82398F8A}"/>
    <cellStyle name="40% - Ênfase5 4 3 2 5 2" xfId="35771" xr:uid="{41389588-4EB3-4FD7-91AD-D38A4538CA9F}"/>
    <cellStyle name="40% - Ênfase5 4 3 2 6" xfId="24251" xr:uid="{8520E9C8-4AD2-4897-8610-1BA9CA80DA2B}"/>
    <cellStyle name="40% - Ênfase5 4 3 3" xfId="1931" xr:uid="{F8333F1A-C332-4273-B93A-038B46B0A8AC}"/>
    <cellStyle name="40% - Ênfase5 4 3 3 2" xfId="4811" xr:uid="{2CE73E3E-54E9-48B9-B7C8-E6FC4C8C9D4B}"/>
    <cellStyle name="40% - Ênfase5 4 3 3 2 2" xfId="10571" xr:uid="{69FB502D-C4C6-4E6D-B5F1-716C2C59844B}"/>
    <cellStyle name="40% - Ênfase5 4 3 3 2 2 2" xfId="22091" xr:uid="{997AEB45-04D0-46E9-A6D2-23EC65929384}"/>
    <cellStyle name="40% - Ênfase5 4 3 3 2 2 2 2" xfId="45131" xr:uid="{1E17A1E3-DB87-4F0B-AF4F-A1895A3A53A2}"/>
    <cellStyle name="40% - Ênfase5 4 3 3 2 2 3" xfId="33611" xr:uid="{79DF0D37-A993-4CF4-8DFC-C987091E5D7E}"/>
    <cellStyle name="40% - Ênfase5 4 3 3 2 3" xfId="16331" xr:uid="{A21A2B38-79A6-4094-8957-B985B6A8116C}"/>
    <cellStyle name="40% - Ênfase5 4 3 3 2 3 2" xfId="39371" xr:uid="{16E9FEBA-01A4-488C-A6C0-6283BD87006C}"/>
    <cellStyle name="40% - Ênfase5 4 3 3 2 4" xfId="27851" xr:uid="{921B1647-2C24-4A3F-AED7-594F5F492A32}"/>
    <cellStyle name="40% - Ênfase5 4 3 3 3" xfId="7691" xr:uid="{738F57CE-AC75-46A2-A312-CB9E6AADE85D}"/>
    <cellStyle name="40% - Ênfase5 4 3 3 3 2" xfId="19211" xr:uid="{DB58AE6B-B3AC-45A9-B7A7-8586193ACC03}"/>
    <cellStyle name="40% - Ênfase5 4 3 3 3 2 2" xfId="42251" xr:uid="{06255D46-B9A9-42D8-9232-FB3756C52A68}"/>
    <cellStyle name="40% - Ênfase5 4 3 3 3 3" xfId="30731" xr:uid="{D9FE8494-07D7-4590-865A-823BEAF98109}"/>
    <cellStyle name="40% - Ênfase5 4 3 3 4" xfId="13451" xr:uid="{7D1D6489-5DE0-41C5-A684-D1E35E1F0304}"/>
    <cellStyle name="40% - Ênfase5 4 3 3 4 2" xfId="36491" xr:uid="{9173DB9A-FA45-4A39-8578-F2235CA1AC30}"/>
    <cellStyle name="40% - Ênfase5 4 3 3 5" xfId="24971" xr:uid="{CDDF33F6-8D34-4136-A734-61F2623EEDEC}"/>
    <cellStyle name="40% - Ênfase5 4 3 4" xfId="3371" xr:uid="{7B17B2FE-DEF5-4EE8-A2C0-77A392C0C75C}"/>
    <cellStyle name="40% - Ênfase5 4 3 4 2" xfId="9131" xr:uid="{477FA2E2-3AF9-475B-9FA0-B2F839178A62}"/>
    <cellStyle name="40% - Ênfase5 4 3 4 2 2" xfId="20651" xr:uid="{FA13CA3D-A988-41DD-99DE-1F0EC189AE51}"/>
    <cellStyle name="40% - Ênfase5 4 3 4 2 2 2" xfId="43691" xr:uid="{45C57BF9-4D71-4FA5-9A6D-148C6BB67BF1}"/>
    <cellStyle name="40% - Ênfase5 4 3 4 2 3" xfId="32171" xr:uid="{305B7EE2-DE4A-435F-AD88-EA134DC42687}"/>
    <cellStyle name="40% - Ênfase5 4 3 4 3" xfId="14891" xr:uid="{BC74263B-603D-4381-A5BF-288569970C36}"/>
    <cellStyle name="40% - Ênfase5 4 3 4 3 2" xfId="37931" xr:uid="{1013285D-97F3-4B0D-89A8-00A06F0E48C6}"/>
    <cellStyle name="40% - Ênfase5 4 3 4 4" xfId="26411" xr:uid="{EC44B7B3-3BA0-4565-B8C0-4FFD33ADE440}"/>
    <cellStyle name="40% - Ênfase5 4 3 5" xfId="6251" xr:uid="{FBC36549-3030-4841-9AFE-00B65A4F42BB}"/>
    <cellStyle name="40% - Ênfase5 4 3 5 2" xfId="17771" xr:uid="{F3241D17-1B93-4133-B6F6-91F6D1833E3B}"/>
    <cellStyle name="40% - Ênfase5 4 3 5 2 2" xfId="40811" xr:uid="{18C2730F-37D9-4354-80A6-39B8BD8B089A}"/>
    <cellStyle name="40% - Ênfase5 4 3 5 3" xfId="29291" xr:uid="{8A17DDE6-9DD3-453C-A3AE-9824DC807FF9}"/>
    <cellStyle name="40% - Ênfase5 4 3 6" xfId="12011" xr:uid="{D4A3B9D4-A4AA-455D-9674-F50198B939C7}"/>
    <cellStyle name="40% - Ênfase5 4 3 6 2" xfId="35051" xr:uid="{F6247BB2-6CFE-4238-A89C-602879E079D1}"/>
    <cellStyle name="40% - Ênfase5 4 3 7" xfId="23531" xr:uid="{20F80BFE-DFF3-4E09-9C9E-28C71A623C87}"/>
    <cellStyle name="40% - Ênfase5 4 4" xfId="851" xr:uid="{F8A808B0-A76D-430E-B9A2-F26115C9C0DD}"/>
    <cellStyle name="40% - Ênfase5 4 4 2" xfId="2291" xr:uid="{8ACCFEAC-C061-42BE-B938-D06DCB059765}"/>
    <cellStyle name="40% - Ênfase5 4 4 2 2" xfId="5171" xr:uid="{BE87F0E9-FDB0-4173-8121-CA2DD641A1C7}"/>
    <cellStyle name="40% - Ênfase5 4 4 2 2 2" xfId="10931" xr:uid="{83354BF6-4A6D-48CC-A986-759231B2D1AB}"/>
    <cellStyle name="40% - Ênfase5 4 4 2 2 2 2" xfId="22451" xr:uid="{D5F94E61-71DD-47E4-A887-935304F89CF1}"/>
    <cellStyle name="40% - Ênfase5 4 4 2 2 2 2 2" xfId="45491" xr:uid="{C9DB010F-E2D6-4016-A754-5BE909495CF3}"/>
    <cellStyle name="40% - Ênfase5 4 4 2 2 2 3" xfId="33971" xr:uid="{98F7F8FA-82D4-49F2-BDAC-A9427B405742}"/>
    <cellStyle name="40% - Ênfase5 4 4 2 2 3" xfId="16691" xr:uid="{147770ED-6E7C-41EC-9D6A-279FEC0F96F1}"/>
    <cellStyle name="40% - Ênfase5 4 4 2 2 3 2" xfId="39731" xr:uid="{10EAA849-AD8E-4F34-BF81-DA5FB3D290E7}"/>
    <cellStyle name="40% - Ênfase5 4 4 2 2 4" xfId="28211" xr:uid="{F30BC4D7-33B6-4660-A9D9-1448D4A8F919}"/>
    <cellStyle name="40% - Ênfase5 4 4 2 3" xfId="8051" xr:uid="{8E7E090A-DB33-4FF1-995F-6816843BD124}"/>
    <cellStyle name="40% - Ênfase5 4 4 2 3 2" xfId="19571" xr:uid="{499BB10B-A0E8-4D7D-B50C-8DCB60C4ED2B}"/>
    <cellStyle name="40% - Ênfase5 4 4 2 3 2 2" xfId="42611" xr:uid="{199C1A86-7E00-48C9-96C1-3240D32477AA}"/>
    <cellStyle name="40% - Ênfase5 4 4 2 3 3" xfId="31091" xr:uid="{CD9685AE-F495-4914-A61B-8475E7C593D1}"/>
    <cellStyle name="40% - Ênfase5 4 4 2 4" xfId="13811" xr:uid="{A96F5F35-35A6-45EC-968B-2D7609A43011}"/>
    <cellStyle name="40% - Ênfase5 4 4 2 4 2" xfId="36851" xr:uid="{E0791B08-B30E-4A33-8AE2-0782838BE1AF}"/>
    <cellStyle name="40% - Ênfase5 4 4 2 5" xfId="25331" xr:uid="{B117B1D2-6130-452A-A02C-BCC4ED18AD1A}"/>
    <cellStyle name="40% - Ênfase5 4 4 3" xfId="3731" xr:uid="{CBD51223-23F0-43E9-96DE-BC5B458285B7}"/>
    <cellStyle name="40% - Ênfase5 4 4 3 2" xfId="9491" xr:uid="{C51BCFAF-1D51-47EE-AC1B-44D580FC5AD6}"/>
    <cellStyle name="40% - Ênfase5 4 4 3 2 2" xfId="21011" xr:uid="{AC5B0CA7-82E7-4574-80AE-2FC732B46A72}"/>
    <cellStyle name="40% - Ênfase5 4 4 3 2 2 2" xfId="44051" xr:uid="{BF659058-EEB0-480F-9BB5-87EFB2BC8A91}"/>
    <cellStyle name="40% - Ênfase5 4 4 3 2 3" xfId="32531" xr:uid="{8A1A04A7-288B-4980-8FFC-5AEA83DCB0DD}"/>
    <cellStyle name="40% - Ênfase5 4 4 3 3" xfId="15251" xr:uid="{37969069-87D9-4B6D-BFB0-16F0D9953FAE}"/>
    <cellStyle name="40% - Ênfase5 4 4 3 3 2" xfId="38291" xr:uid="{7253BD68-B6F1-4284-BFE4-4AA30793F466}"/>
    <cellStyle name="40% - Ênfase5 4 4 3 4" xfId="26771" xr:uid="{091AD6FD-8A47-45A5-9210-16296BB18EB5}"/>
    <cellStyle name="40% - Ênfase5 4 4 4" xfId="6611" xr:uid="{CA5C16B7-D019-4174-8781-BD4735477D26}"/>
    <cellStyle name="40% - Ênfase5 4 4 4 2" xfId="18131" xr:uid="{76E0A119-3581-46AB-8393-58614930BA41}"/>
    <cellStyle name="40% - Ênfase5 4 4 4 2 2" xfId="41171" xr:uid="{A57AB91C-D9F1-4794-8EBA-BC5E919D6B36}"/>
    <cellStyle name="40% - Ênfase5 4 4 4 3" xfId="29651" xr:uid="{4914DE03-D326-4A5F-BAD8-DC1E3185EF80}"/>
    <cellStyle name="40% - Ênfase5 4 4 5" xfId="12371" xr:uid="{422F8F47-0EB1-42AF-B8CF-A31978CB4B68}"/>
    <cellStyle name="40% - Ênfase5 4 4 5 2" xfId="35411" xr:uid="{D6254F81-E358-4530-ADB3-7BA6E08CF75D}"/>
    <cellStyle name="40% - Ênfase5 4 4 6" xfId="23891" xr:uid="{A20D11BE-0068-4624-A5E4-5793FD218587}"/>
    <cellStyle name="40% - Ênfase5 4 5" xfId="1571" xr:uid="{CF5BFC0E-08C5-4B7B-B4FA-86DDC33883AC}"/>
    <cellStyle name="40% - Ênfase5 4 5 2" xfId="4451" xr:uid="{356C30ED-6B26-4B11-B38E-8D801B2FAA63}"/>
    <cellStyle name="40% - Ênfase5 4 5 2 2" xfId="10211" xr:uid="{FAAC2BCE-73D9-4DAD-886E-20145D3A4AF2}"/>
    <cellStyle name="40% - Ênfase5 4 5 2 2 2" xfId="21731" xr:uid="{F4499D23-132C-4DB1-90AB-482ED3C48CB1}"/>
    <cellStyle name="40% - Ênfase5 4 5 2 2 2 2" xfId="44771" xr:uid="{70CDD355-777E-47DD-ABDA-8E9EF7BB2AA0}"/>
    <cellStyle name="40% - Ênfase5 4 5 2 2 3" xfId="33251" xr:uid="{9BD2F278-AAFC-415A-B3DF-1917A98825B2}"/>
    <cellStyle name="40% - Ênfase5 4 5 2 3" xfId="15971" xr:uid="{6185020B-0BDA-4D89-B5D1-B2597B562862}"/>
    <cellStyle name="40% - Ênfase5 4 5 2 3 2" xfId="39011" xr:uid="{944C1DC8-9FA6-425B-89EE-B6DBBA2F343D}"/>
    <cellStyle name="40% - Ênfase5 4 5 2 4" xfId="27491" xr:uid="{CD7787EC-3E15-40E3-AFEB-D682798C13E4}"/>
    <cellStyle name="40% - Ênfase5 4 5 3" xfId="7331" xr:uid="{7E8753D7-6F61-465F-B7E9-EB5549029034}"/>
    <cellStyle name="40% - Ênfase5 4 5 3 2" xfId="18851" xr:uid="{012DD69F-77F1-4709-82E0-94728C6CDD32}"/>
    <cellStyle name="40% - Ênfase5 4 5 3 2 2" xfId="41891" xr:uid="{B6261C42-2023-4809-841D-580D0C358B0E}"/>
    <cellStyle name="40% - Ênfase5 4 5 3 3" xfId="30371" xr:uid="{00D349E3-C2B8-47E8-803A-32F6A77A34EF}"/>
    <cellStyle name="40% - Ênfase5 4 5 4" xfId="13091" xr:uid="{D45B3980-21AF-4BB4-8434-EB1F337610EB}"/>
    <cellStyle name="40% - Ênfase5 4 5 4 2" xfId="36131" xr:uid="{F65F0CD7-4F6E-49F9-AC22-6766451C4AFB}"/>
    <cellStyle name="40% - Ênfase5 4 5 5" xfId="24611" xr:uid="{8AFA45E2-04AB-4F71-B574-B367C9A205B4}"/>
    <cellStyle name="40% - Ênfase5 4 6" xfId="3011" xr:uid="{B301DCC9-3E48-4328-ABF4-1D7D070C789F}"/>
    <cellStyle name="40% - Ênfase5 4 6 2" xfId="8771" xr:uid="{6A1ACED0-0437-47E5-BE52-144FDF1CE6DC}"/>
    <cellStyle name="40% - Ênfase5 4 6 2 2" xfId="20291" xr:uid="{172C37ED-D8F6-4CD4-9D43-BA2C6037DCAE}"/>
    <cellStyle name="40% - Ênfase5 4 6 2 2 2" xfId="43331" xr:uid="{6CCE8498-F6A5-4C67-97DC-2E9AA87B2019}"/>
    <cellStyle name="40% - Ênfase5 4 6 2 3" xfId="31811" xr:uid="{0C2575EA-5CFA-426F-BBB9-67AA2469E286}"/>
    <cellStyle name="40% - Ênfase5 4 6 3" xfId="14531" xr:uid="{8AA9E9E8-8BFE-4CDD-815B-277FB0131213}"/>
    <cellStyle name="40% - Ênfase5 4 6 3 2" xfId="37571" xr:uid="{FF5FC374-5C3B-4AEF-9F87-D41806D3711C}"/>
    <cellStyle name="40% - Ênfase5 4 6 4" xfId="26051" xr:uid="{D47AF78D-CAAE-4A0C-8482-5A2308B288D6}"/>
    <cellStyle name="40% - Ênfase5 4 7" xfId="5891" xr:uid="{011AE259-6236-4814-9248-9217C18C6907}"/>
    <cellStyle name="40% - Ênfase5 4 7 2" xfId="17411" xr:uid="{A32398EA-81CD-45EF-B966-A7DC4A9598A8}"/>
    <cellStyle name="40% - Ênfase5 4 7 2 2" xfId="40451" xr:uid="{6C9A79AC-EB3A-43A4-A8F3-58A6E7F0855F}"/>
    <cellStyle name="40% - Ênfase5 4 7 3" xfId="28931" xr:uid="{58F3875E-A050-4007-9052-F4070A19A1F6}"/>
    <cellStyle name="40% - Ênfase5 4 8" xfId="11651" xr:uid="{383F92B1-5A3F-4F57-BA95-EEFFCFE268F1}"/>
    <cellStyle name="40% - Ênfase5 4 8 2" xfId="34691" xr:uid="{CDB8DE83-8804-4174-8102-7DA22AE6C3AF}"/>
    <cellStyle name="40% - Ênfase5 4 9" xfId="23171" xr:uid="{26BA1BCB-F151-43E9-9072-1423211DEA65}"/>
    <cellStyle name="40% - Ênfase5 5" xfId="221" xr:uid="{67353B2A-54BC-4F04-BF1D-F593AF4C9892}"/>
    <cellStyle name="40% - Ênfase5 5 2" xfId="581" xr:uid="{30756D06-1392-4816-BC67-658D132AAE3A}"/>
    <cellStyle name="40% - Ênfase5 5 2 2" xfId="1301" xr:uid="{A141D0EC-5F21-4913-9D8D-6277953FD3CC}"/>
    <cellStyle name="40% - Ênfase5 5 2 2 2" xfId="2741" xr:uid="{2EF7ADEB-AA79-449F-AE38-4B0FD8D4F4C7}"/>
    <cellStyle name="40% - Ênfase5 5 2 2 2 2" xfId="5621" xr:uid="{9853B5F9-5C72-4AF1-8228-8ADC7A266F4F}"/>
    <cellStyle name="40% - Ênfase5 5 2 2 2 2 2" xfId="11381" xr:uid="{7F23439F-6E41-4D02-94AA-0AEF4BB9A781}"/>
    <cellStyle name="40% - Ênfase5 5 2 2 2 2 2 2" xfId="22901" xr:uid="{F1D42CB4-9033-4875-9557-C6D7B249D9E4}"/>
    <cellStyle name="40% - Ênfase5 5 2 2 2 2 2 2 2" xfId="45941" xr:uid="{3CFB8CB8-6051-4C80-97B2-868591C25159}"/>
    <cellStyle name="40% - Ênfase5 5 2 2 2 2 2 3" xfId="34421" xr:uid="{DE3F5C74-FE10-4599-AB44-2FBE6046E834}"/>
    <cellStyle name="40% - Ênfase5 5 2 2 2 2 3" xfId="17141" xr:uid="{565556A3-3817-4885-9CEF-DDD5673670CC}"/>
    <cellStyle name="40% - Ênfase5 5 2 2 2 2 3 2" xfId="40181" xr:uid="{1DC29F80-C530-459B-A1BB-ABD56A908DB9}"/>
    <cellStyle name="40% - Ênfase5 5 2 2 2 2 4" xfId="28661" xr:uid="{10CE67D7-C448-4C91-BFB0-3CC9ED0389C1}"/>
    <cellStyle name="40% - Ênfase5 5 2 2 2 3" xfId="8501" xr:uid="{99DF6E26-4702-49DF-A57A-55A228FA4BED}"/>
    <cellStyle name="40% - Ênfase5 5 2 2 2 3 2" xfId="20021" xr:uid="{CC6DE9A5-A04D-4745-8433-1AAD89A3FD88}"/>
    <cellStyle name="40% - Ênfase5 5 2 2 2 3 2 2" xfId="43061" xr:uid="{9ACE9486-8D5D-4B90-B0FD-E00239AF1AF4}"/>
    <cellStyle name="40% - Ênfase5 5 2 2 2 3 3" xfId="31541" xr:uid="{8AC26AE8-503E-4060-BA55-A495632754EA}"/>
    <cellStyle name="40% - Ênfase5 5 2 2 2 4" xfId="14261" xr:uid="{6FF0F4A4-3229-4D50-B623-F58A556C6BF8}"/>
    <cellStyle name="40% - Ênfase5 5 2 2 2 4 2" xfId="37301" xr:uid="{ACC19078-16AD-49BC-BEAD-933A69361F17}"/>
    <cellStyle name="40% - Ênfase5 5 2 2 2 5" xfId="25781" xr:uid="{CBF4FCBA-88E9-4B57-B5FB-1DE1DD4605AC}"/>
    <cellStyle name="40% - Ênfase5 5 2 2 3" xfId="4181" xr:uid="{01959643-E3FC-4DE8-A7C5-CEFB22DC025D}"/>
    <cellStyle name="40% - Ênfase5 5 2 2 3 2" xfId="9941" xr:uid="{9931C9DE-1043-4D07-8B10-BFA53201D368}"/>
    <cellStyle name="40% - Ênfase5 5 2 2 3 2 2" xfId="21461" xr:uid="{E29EB575-EDBE-4277-96E8-FA7F125A626F}"/>
    <cellStyle name="40% - Ênfase5 5 2 2 3 2 2 2" xfId="44501" xr:uid="{54BA72B5-E4FB-4EC7-81F1-AFC587F6FA74}"/>
    <cellStyle name="40% - Ênfase5 5 2 2 3 2 3" xfId="32981" xr:uid="{B8423124-6F05-44C2-B927-62AAD909EABB}"/>
    <cellStyle name="40% - Ênfase5 5 2 2 3 3" xfId="15701" xr:uid="{3FEB242A-A1D8-4727-8220-D8FF44ACAAEC}"/>
    <cellStyle name="40% - Ênfase5 5 2 2 3 3 2" xfId="38741" xr:uid="{6C66651F-98A7-4B27-AF80-4417F988CA81}"/>
    <cellStyle name="40% - Ênfase5 5 2 2 3 4" xfId="27221" xr:uid="{5852AD0D-29C7-4B1B-9F23-7FD728DFD1CE}"/>
    <cellStyle name="40% - Ênfase5 5 2 2 4" xfId="7061" xr:uid="{A7B8B783-90DE-4080-934E-36389D0FB404}"/>
    <cellStyle name="40% - Ênfase5 5 2 2 4 2" xfId="18581" xr:uid="{4A5EB189-9378-49EF-97E1-AA0FD22F590E}"/>
    <cellStyle name="40% - Ênfase5 5 2 2 4 2 2" xfId="41621" xr:uid="{8CB22ACC-0797-4D2F-94FE-8D00A2CEB118}"/>
    <cellStyle name="40% - Ênfase5 5 2 2 4 3" xfId="30101" xr:uid="{4951826F-8A1D-494F-B2EA-90C1B99DBA73}"/>
    <cellStyle name="40% - Ênfase5 5 2 2 5" xfId="12821" xr:uid="{E39AFFA6-C10B-4315-9157-D4FE2211A950}"/>
    <cellStyle name="40% - Ênfase5 5 2 2 5 2" xfId="35861" xr:uid="{179AAFF1-4746-4D6C-AEA0-8EC68DA00696}"/>
    <cellStyle name="40% - Ênfase5 5 2 2 6" xfId="24341" xr:uid="{D25C721F-63B8-49B8-AAC7-7AC2323E9CF7}"/>
    <cellStyle name="40% - Ênfase5 5 2 3" xfId="2021" xr:uid="{C40623D3-FBB3-4C3A-85B6-809B95199489}"/>
    <cellStyle name="40% - Ênfase5 5 2 3 2" xfId="4901" xr:uid="{AB3ED547-7398-4E51-AD38-D781A1414169}"/>
    <cellStyle name="40% - Ênfase5 5 2 3 2 2" xfId="10661" xr:uid="{6105B7F3-8A40-450C-A5AB-3B78F1B4A08D}"/>
    <cellStyle name="40% - Ênfase5 5 2 3 2 2 2" xfId="22181" xr:uid="{D8D04574-89C1-4270-A2EB-D4E1D5CE6611}"/>
    <cellStyle name="40% - Ênfase5 5 2 3 2 2 2 2" xfId="45221" xr:uid="{C4DEB472-9466-4ABF-96EB-154FFCB0EDF8}"/>
    <cellStyle name="40% - Ênfase5 5 2 3 2 2 3" xfId="33701" xr:uid="{15362C5C-AD16-4442-9BB2-EED2D8E09508}"/>
    <cellStyle name="40% - Ênfase5 5 2 3 2 3" xfId="16421" xr:uid="{A6176830-3D65-4729-A8DD-CBA12A698303}"/>
    <cellStyle name="40% - Ênfase5 5 2 3 2 3 2" xfId="39461" xr:uid="{873EEEEA-5281-4002-AFBD-8C21B561DEC7}"/>
    <cellStyle name="40% - Ênfase5 5 2 3 2 4" xfId="27941" xr:uid="{037CADB9-1DF7-4A97-B787-20ECB0EE9E89}"/>
    <cellStyle name="40% - Ênfase5 5 2 3 3" xfId="7781" xr:uid="{38B003BD-CF22-44F9-9427-60ECCB08D982}"/>
    <cellStyle name="40% - Ênfase5 5 2 3 3 2" xfId="19301" xr:uid="{356AFE4A-E308-4708-BC45-05251EB58F1F}"/>
    <cellStyle name="40% - Ênfase5 5 2 3 3 2 2" xfId="42341" xr:uid="{D7E536BA-728C-4DCA-B454-7AC812DD4C92}"/>
    <cellStyle name="40% - Ênfase5 5 2 3 3 3" xfId="30821" xr:uid="{08571437-A4C0-46D5-B2EF-EF601D7A36AE}"/>
    <cellStyle name="40% - Ênfase5 5 2 3 4" xfId="13541" xr:uid="{79B5DADF-9F9F-4CC1-8FB8-0CF33B9132FC}"/>
    <cellStyle name="40% - Ênfase5 5 2 3 4 2" xfId="36581" xr:uid="{F2C16CDB-58EE-4433-BFA2-5F77D612AB39}"/>
    <cellStyle name="40% - Ênfase5 5 2 3 5" xfId="25061" xr:uid="{2F47AA42-70D0-47D1-B0F1-F6023ECF8BB2}"/>
    <cellStyle name="40% - Ênfase5 5 2 4" xfId="3461" xr:uid="{E65A0697-FF30-4469-AE7C-1E000A66ADB2}"/>
    <cellStyle name="40% - Ênfase5 5 2 4 2" xfId="9221" xr:uid="{BC7D0149-2C64-4227-B3B5-FD3ABA1C39C5}"/>
    <cellStyle name="40% - Ênfase5 5 2 4 2 2" xfId="20741" xr:uid="{A809EF3D-B912-400F-977B-A9EFEB7F9952}"/>
    <cellStyle name="40% - Ênfase5 5 2 4 2 2 2" xfId="43781" xr:uid="{556E47F3-CC08-4654-AA9E-67603D1C44AF}"/>
    <cellStyle name="40% - Ênfase5 5 2 4 2 3" xfId="32261" xr:uid="{0AC8DD15-BEBD-497C-94EC-0081E15D697C}"/>
    <cellStyle name="40% - Ênfase5 5 2 4 3" xfId="14981" xr:uid="{2B983825-4277-49E5-B44F-7EDCC66C6793}"/>
    <cellStyle name="40% - Ênfase5 5 2 4 3 2" xfId="38021" xr:uid="{9480F109-5342-4B8F-8769-7EDDF206E0F0}"/>
    <cellStyle name="40% - Ênfase5 5 2 4 4" xfId="26501" xr:uid="{08836789-EA72-4605-BC6B-22FD01A1F9E5}"/>
    <cellStyle name="40% - Ênfase5 5 2 5" xfId="6341" xr:uid="{5E1BDA3A-3504-4399-A20E-E9825DD59690}"/>
    <cellStyle name="40% - Ênfase5 5 2 5 2" xfId="17861" xr:uid="{92D092C4-B2A4-40A6-8FC3-762F853D5901}"/>
    <cellStyle name="40% - Ênfase5 5 2 5 2 2" xfId="40901" xr:uid="{6A9396B3-F529-43D2-853B-FB86AB1CAC03}"/>
    <cellStyle name="40% - Ênfase5 5 2 5 3" xfId="29381" xr:uid="{1DB7B448-6CE5-4C1A-82A7-945B837394C6}"/>
    <cellStyle name="40% - Ênfase5 5 2 6" xfId="12101" xr:uid="{CB09A247-A9CA-4627-A4D0-92F50E41F61B}"/>
    <cellStyle name="40% - Ênfase5 5 2 6 2" xfId="35141" xr:uid="{4A2134DA-CA49-4144-96B4-F0EAC55B9A99}"/>
    <cellStyle name="40% - Ênfase5 5 2 7" xfId="23621" xr:uid="{ECA97BA8-0C54-4D96-B291-36A594884506}"/>
    <cellStyle name="40% - Ênfase5 5 3" xfId="941" xr:uid="{FDADD13B-27AF-4317-B47C-42BED050961A}"/>
    <cellStyle name="40% - Ênfase5 5 3 2" xfId="2381" xr:uid="{AC192E5D-1E15-40B6-B23F-D8E3CE38190D}"/>
    <cellStyle name="40% - Ênfase5 5 3 2 2" xfId="5261" xr:uid="{6DFFB362-9775-4F5F-BD52-3BBD8B9FCCD0}"/>
    <cellStyle name="40% - Ênfase5 5 3 2 2 2" xfId="11021" xr:uid="{54E7C6EC-7146-4E1E-B33F-15C9A8808D9A}"/>
    <cellStyle name="40% - Ênfase5 5 3 2 2 2 2" xfId="22541" xr:uid="{C8F01AA1-377A-401C-BD9A-50AF9D965E53}"/>
    <cellStyle name="40% - Ênfase5 5 3 2 2 2 2 2" xfId="45581" xr:uid="{9905451B-DE4C-4B4E-AFCE-7C8B110E929C}"/>
    <cellStyle name="40% - Ênfase5 5 3 2 2 2 3" xfId="34061" xr:uid="{4AE9DEE1-5F8E-4DB5-BA43-A1CBB4FD1695}"/>
    <cellStyle name="40% - Ênfase5 5 3 2 2 3" xfId="16781" xr:uid="{DEF56AAC-EEDC-43AD-8299-CB807681612D}"/>
    <cellStyle name="40% - Ênfase5 5 3 2 2 3 2" xfId="39821" xr:uid="{970AF5FC-765F-4D65-8426-922013818893}"/>
    <cellStyle name="40% - Ênfase5 5 3 2 2 4" xfId="28301" xr:uid="{20EA4004-40C4-4B85-AE85-A9DE677FE907}"/>
    <cellStyle name="40% - Ênfase5 5 3 2 3" xfId="8141" xr:uid="{9F629E77-0FB7-4621-A986-9A86AD246276}"/>
    <cellStyle name="40% - Ênfase5 5 3 2 3 2" xfId="19661" xr:uid="{4F1BF796-B2EC-42E4-8D1E-BACC73D6788B}"/>
    <cellStyle name="40% - Ênfase5 5 3 2 3 2 2" xfId="42701" xr:uid="{8B602587-56E8-47C9-A7C9-35CEE9A3E276}"/>
    <cellStyle name="40% - Ênfase5 5 3 2 3 3" xfId="31181" xr:uid="{67EB0738-1E67-4067-9F36-929C5EC46695}"/>
    <cellStyle name="40% - Ênfase5 5 3 2 4" xfId="13901" xr:uid="{39D72F2B-A28B-42FE-94B1-66EB47BEBC02}"/>
    <cellStyle name="40% - Ênfase5 5 3 2 4 2" xfId="36941" xr:uid="{5A5F13A3-A743-4D6E-BA05-3F884901D56F}"/>
    <cellStyle name="40% - Ênfase5 5 3 2 5" xfId="25421" xr:uid="{5DAB9378-FE77-44CD-A8C4-232958276515}"/>
    <cellStyle name="40% - Ênfase5 5 3 3" xfId="3821" xr:uid="{8B0B05D8-9D41-4D7F-90CF-03127BB0F9E0}"/>
    <cellStyle name="40% - Ênfase5 5 3 3 2" xfId="9581" xr:uid="{C167BA75-824A-4AC2-B6BA-C136DA106F1B}"/>
    <cellStyle name="40% - Ênfase5 5 3 3 2 2" xfId="21101" xr:uid="{95557B70-8AF4-46B2-83F4-2327A6548BBC}"/>
    <cellStyle name="40% - Ênfase5 5 3 3 2 2 2" xfId="44141" xr:uid="{6F28C4C1-B0DE-4BCD-B8AE-278F2D914EDC}"/>
    <cellStyle name="40% - Ênfase5 5 3 3 2 3" xfId="32621" xr:uid="{5AF3A341-D8A5-41C0-BA0B-1CA1DAC59578}"/>
    <cellStyle name="40% - Ênfase5 5 3 3 3" xfId="15341" xr:uid="{5803B172-373A-4092-A5B4-0B322AEFE4EF}"/>
    <cellStyle name="40% - Ênfase5 5 3 3 3 2" xfId="38381" xr:uid="{4CE43438-6DB8-4433-A506-535D247A021D}"/>
    <cellStyle name="40% - Ênfase5 5 3 3 4" xfId="26861" xr:uid="{D120105A-CFA0-4666-B1A5-7044667F9913}"/>
    <cellStyle name="40% - Ênfase5 5 3 4" xfId="6701" xr:uid="{F973CBD7-1E54-450D-B3DB-79832CF57B8A}"/>
    <cellStyle name="40% - Ênfase5 5 3 4 2" xfId="18221" xr:uid="{6511D828-D938-440C-B38C-1135300523B3}"/>
    <cellStyle name="40% - Ênfase5 5 3 4 2 2" xfId="41261" xr:uid="{E3782D2F-C31D-4F21-95ED-1067B5289CDF}"/>
    <cellStyle name="40% - Ênfase5 5 3 4 3" xfId="29741" xr:uid="{2A7D6CE5-9064-4AF5-8860-342B0AE96E1D}"/>
    <cellStyle name="40% - Ênfase5 5 3 5" xfId="12461" xr:uid="{EE3B44E3-70A3-4477-99A2-2CBD1EAC885E}"/>
    <cellStyle name="40% - Ênfase5 5 3 5 2" xfId="35501" xr:uid="{F3DEAA7A-FCA3-4414-B4A2-8B02CCAA1477}"/>
    <cellStyle name="40% - Ênfase5 5 3 6" xfId="23981" xr:uid="{0B116BEA-E690-4A11-A955-1AFAB35FBFFB}"/>
    <cellStyle name="40% - Ênfase5 5 4" xfId="1661" xr:uid="{8F0B20EA-A07C-4B3F-86C6-909FEC674836}"/>
    <cellStyle name="40% - Ênfase5 5 4 2" xfId="4541" xr:uid="{7D376492-3E7E-4B50-A623-E05985074F87}"/>
    <cellStyle name="40% - Ênfase5 5 4 2 2" xfId="10301" xr:uid="{02583A66-8039-4B1F-917A-F4B8F86B4DD6}"/>
    <cellStyle name="40% - Ênfase5 5 4 2 2 2" xfId="21821" xr:uid="{B102AEAD-0AA6-471B-A284-741562F9EACB}"/>
    <cellStyle name="40% - Ênfase5 5 4 2 2 2 2" xfId="44861" xr:uid="{364A95C4-DB03-41A2-8E24-F36CBA868009}"/>
    <cellStyle name="40% - Ênfase5 5 4 2 2 3" xfId="33341" xr:uid="{5BB9B3D8-6242-47A6-B3E2-AA8275533B58}"/>
    <cellStyle name="40% - Ênfase5 5 4 2 3" xfId="16061" xr:uid="{A33E2BDF-DD4C-46F3-8602-AD97388AA6BD}"/>
    <cellStyle name="40% - Ênfase5 5 4 2 3 2" xfId="39101" xr:uid="{39EF5784-B7A9-44F1-81DD-B671E0F8A1FA}"/>
    <cellStyle name="40% - Ênfase5 5 4 2 4" xfId="27581" xr:uid="{5AD201B4-2B5A-4013-85C7-6890D51ACCB3}"/>
    <cellStyle name="40% - Ênfase5 5 4 3" xfId="7421" xr:uid="{2486372D-87A6-47F0-BA4C-CCECCB9EB379}"/>
    <cellStyle name="40% - Ênfase5 5 4 3 2" xfId="18941" xr:uid="{9E2C8242-B068-46D1-92F0-77B0D622D79E}"/>
    <cellStyle name="40% - Ênfase5 5 4 3 2 2" xfId="41981" xr:uid="{1231FC91-7C77-4EF3-9ECB-42ABCD837F6F}"/>
    <cellStyle name="40% - Ênfase5 5 4 3 3" xfId="30461" xr:uid="{146AF875-20F2-4DA7-B8C9-C36F6A5538D4}"/>
    <cellStyle name="40% - Ênfase5 5 4 4" xfId="13181" xr:uid="{C8AEA1BD-C763-48F8-88ED-CAE75FCF81E8}"/>
    <cellStyle name="40% - Ênfase5 5 4 4 2" xfId="36221" xr:uid="{85AB2AED-3F87-4AE7-B915-6F8DE7E17395}"/>
    <cellStyle name="40% - Ênfase5 5 4 5" xfId="24701" xr:uid="{82C1EC65-137C-4374-9A31-ABF41A63D23F}"/>
    <cellStyle name="40% - Ênfase5 5 5" xfId="3101" xr:uid="{299F7203-E3C5-4300-93D8-AD18075CD90C}"/>
    <cellStyle name="40% - Ênfase5 5 5 2" xfId="8861" xr:uid="{553ADFD3-F1D0-4994-9258-4CED139C57E9}"/>
    <cellStyle name="40% - Ênfase5 5 5 2 2" xfId="20381" xr:uid="{01FF7FA9-3838-4BEB-A8A1-2AD4BAC4FDA2}"/>
    <cellStyle name="40% - Ênfase5 5 5 2 2 2" xfId="43421" xr:uid="{ED110D5C-D4F4-41AB-9EFE-6E8AB268053B}"/>
    <cellStyle name="40% - Ênfase5 5 5 2 3" xfId="31901" xr:uid="{62D2C4AD-6CF8-4D62-9AA1-5AD08B9CC3AE}"/>
    <cellStyle name="40% - Ênfase5 5 5 3" xfId="14621" xr:uid="{508EF9CB-9722-4B0D-82C1-0E02E3962F98}"/>
    <cellStyle name="40% - Ênfase5 5 5 3 2" xfId="37661" xr:uid="{D66ABA57-2DDF-4615-B2C6-87C10B5D1B1D}"/>
    <cellStyle name="40% - Ênfase5 5 5 4" xfId="26141" xr:uid="{DC823C40-55E8-42E9-B9F1-846A4E5C6732}"/>
    <cellStyle name="40% - Ênfase5 5 6" xfId="5981" xr:uid="{1F7BDDD5-B023-4FD1-8231-9EB97ED57AD4}"/>
    <cellStyle name="40% - Ênfase5 5 6 2" xfId="17501" xr:uid="{62C491D4-6400-4C63-9974-74D888ED9F33}"/>
    <cellStyle name="40% - Ênfase5 5 6 2 2" xfId="40541" xr:uid="{4F1E7993-AFEA-40BA-B4E9-9D9D731109CD}"/>
    <cellStyle name="40% - Ênfase5 5 6 3" xfId="29021" xr:uid="{CF7C9C36-7052-4CAA-9FEB-456F32D3F861}"/>
    <cellStyle name="40% - Ênfase5 5 7" xfId="11741" xr:uid="{74FD63F0-58DB-4D96-A395-4E3CA9622C8F}"/>
    <cellStyle name="40% - Ênfase5 5 7 2" xfId="34781" xr:uid="{76C3C60E-1B1A-46C8-A763-47549C8896CD}"/>
    <cellStyle name="40% - Ênfase5 5 8" xfId="23261" xr:uid="{7BE8D92D-6FED-460D-8C76-7F0264F1A7AF}"/>
    <cellStyle name="40% - Ênfase5 6" xfId="401" xr:uid="{7B6AC85E-DB37-44D6-BFD7-38E2F04C839F}"/>
    <cellStyle name="40% - Ênfase5 6 2" xfId="1121" xr:uid="{7C641001-5225-4BAF-B6A8-D45F3C7B3355}"/>
    <cellStyle name="40% - Ênfase5 6 2 2" xfId="2561" xr:uid="{45DBE587-9B02-4180-8DB4-DF339EFBA45B}"/>
    <cellStyle name="40% - Ênfase5 6 2 2 2" xfId="5441" xr:uid="{A30E9E64-52DB-4CAB-AA85-E0B7965106B7}"/>
    <cellStyle name="40% - Ênfase5 6 2 2 2 2" xfId="11201" xr:uid="{5F2EAA6D-094D-492C-B5ED-5F4CFB2F2A24}"/>
    <cellStyle name="40% - Ênfase5 6 2 2 2 2 2" xfId="22721" xr:uid="{D1D3D843-6CAC-470A-91E7-2BD3678E5FFE}"/>
    <cellStyle name="40% - Ênfase5 6 2 2 2 2 2 2" xfId="45761" xr:uid="{C9895500-D2E4-4741-8997-100ABD920269}"/>
    <cellStyle name="40% - Ênfase5 6 2 2 2 2 3" xfId="34241" xr:uid="{789B7D3B-BAEE-481C-8384-D88ECA0A729A}"/>
    <cellStyle name="40% - Ênfase5 6 2 2 2 3" xfId="16961" xr:uid="{8B935224-0EA4-4CFC-B1B2-6F5C0ADBE2A1}"/>
    <cellStyle name="40% - Ênfase5 6 2 2 2 3 2" xfId="40001" xr:uid="{8EE8F13F-B4C5-454A-866B-DE5E272140CA}"/>
    <cellStyle name="40% - Ênfase5 6 2 2 2 4" xfId="28481" xr:uid="{5D88DD9A-E1CF-4E10-8853-C3819AB7AE60}"/>
    <cellStyle name="40% - Ênfase5 6 2 2 3" xfId="8321" xr:uid="{1217B34A-0F9B-463C-8079-1CCCA2585DF7}"/>
    <cellStyle name="40% - Ênfase5 6 2 2 3 2" xfId="19841" xr:uid="{98713B9E-46F9-4461-A6ED-3D6D978B2FBA}"/>
    <cellStyle name="40% - Ênfase5 6 2 2 3 2 2" xfId="42881" xr:uid="{4D287E0E-C82E-45DF-9625-1B8B7D7B12F0}"/>
    <cellStyle name="40% - Ênfase5 6 2 2 3 3" xfId="31361" xr:uid="{AA6D9EB0-7E3B-4311-B0DD-02B858067986}"/>
    <cellStyle name="40% - Ênfase5 6 2 2 4" xfId="14081" xr:uid="{AA45F673-60F0-4E45-85A7-10685DE39514}"/>
    <cellStyle name="40% - Ênfase5 6 2 2 4 2" xfId="37121" xr:uid="{49167657-D790-4918-AE82-41B0211D5813}"/>
    <cellStyle name="40% - Ênfase5 6 2 2 5" xfId="25601" xr:uid="{78980FED-0C3C-4B2E-B5AD-FC5FE58A7731}"/>
    <cellStyle name="40% - Ênfase5 6 2 3" xfId="4001" xr:uid="{9DF1F5A1-BA9D-4395-809F-C05C65180DE3}"/>
    <cellStyle name="40% - Ênfase5 6 2 3 2" xfId="9761" xr:uid="{8BDDD7E8-2695-4D14-BEC9-4DFACDA3E7E0}"/>
    <cellStyle name="40% - Ênfase5 6 2 3 2 2" xfId="21281" xr:uid="{D8305029-C83B-4C45-BAA5-F733D9BCDE12}"/>
    <cellStyle name="40% - Ênfase5 6 2 3 2 2 2" xfId="44321" xr:uid="{F3E62475-69B2-4E85-B3CA-B5F67D4C34AC}"/>
    <cellStyle name="40% - Ênfase5 6 2 3 2 3" xfId="32801" xr:uid="{9621D476-0BC0-46B5-9F5E-240DFAA43946}"/>
    <cellStyle name="40% - Ênfase5 6 2 3 3" xfId="15521" xr:uid="{8AA8EC4E-F8F8-4830-B0B8-9509CF3AC0A4}"/>
    <cellStyle name="40% - Ênfase5 6 2 3 3 2" xfId="38561" xr:uid="{BC2F6C5E-2A0A-4372-9236-47264352E71C}"/>
    <cellStyle name="40% - Ênfase5 6 2 3 4" xfId="27041" xr:uid="{92E69990-C523-4A85-94FF-B52F037DF270}"/>
    <cellStyle name="40% - Ênfase5 6 2 4" xfId="6881" xr:uid="{87242474-27CA-41F4-B0AA-962290D2D504}"/>
    <cellStyle name="40% - Ênfase5 6 2 4 2" xfId="18401" xr:uid="{ABC7F303-F799-4AD9-9625-A40DA094A68B}"/>
    <cellStyle name="40% - Ênfase5 6 2 4 2 2" xfId="41441" xr:uid="{FB51A859-C63A-4537-AAE4-897600284C33}"/>
    <cellStyle name="40% - Ênfase5 6 2 4 3" xfId="29921" xr:uid="{254B9F37-8475-4339-8CE3-93EC560AE98B}"/>
    <cellStyle name="40% - Ênfase5 6 2 5" xfId="12641" xr:uid="{E19A98E1-65CA-4BE9-BEDA-20F21ADF0805}"/>
    <cellStyle name="40% - Ênfase5 6 2 5 2" xfId="35681" xr:uid="{CD8727B5-89F5-4DC9-9CF9-8A88659A4300}"/>
    <cellStyle name="40% - Ênfase5 6 2 6" xfId="24161" xr:uid="{66F7454A-03BC-4CAB-A679-F0BC240815C7}"/>
    <cellStyle name="40% - Ênfase5 6 3" xfId="1841" xr:uid="{931BEBD6-B42F-4978-9915-638DF9E2D6CD}"/>
    <cellStyle name="40% - Ênfase5 6 3 2" xfId="4721" xr:uid="{6F1AAD45-8963-4923-A770-3A9CE948DE3A}"/>
    <cellStyle name="40% - Ênfase5 6 3 2 2" xfId="10481" xr:uid="{23545B56-4AD3-41E0-AF9F-AA2D306AF5C4}"/>
    <cellStyle name="40% - Ênfase5 6 3 2 2 2" xfId="22001" xr:uid="{5DC8BBF0-E8E0-47A5-BF27-2D387039C6DB}"/>
    <cellStyle name="40% - Ênfase5 6 3 2 2 2 2" xfId="45041" xr:uid="{36685EE6-DD03-4C8E-B27C-E77172B40B10}"/>
    <cellStyle name="40% - Ênfase5 6 3 2 2 3" xfId="33521" xr:uid="{851B3699-D825-43A3-BB1C-B3BBB2E54988}"/>
    <cellStyle name="40% - Ênfase5 6 3 2 3" xfId="16241" xr:uid="{FEC5634C-892B-4A3E-9ABC-A5B57C5D78C9}"/>
    <cellStyle name="40% - Ênfase5 6 3 2 3 2" xfId="39281" xr:uid="{E239E4F0-0058-48C4-8736-0D096EF095D0}"/>
    <cellStyle name="40% - Ênfase5 6 3 2 4" xfId="27761" xr:uid="{55174A47-85CA-43E1-813B-24E384D8E032}"/>
    <cellStyle name="40% - Ênfase5 6 3 3" xfId="7601" xr:uid="{713131CC-C6E7-42A1-86D1-ACEE8F08F72D}"/>
    <cellStyle name="40% - Ênfase5 6 3 3 2" xfId="19121" xr:uid="{A325F1EB-F137-46F5-823B-8F74E758ADC8}"/>
    <cellStyle name="40% - Ênfase5 6 3 3 2 2" xfId="42161" xr:uid="{0BFCD210-5A62-4013-96EB-B30981C0AD09}"/>
    <cellStyle name="40% - Ênfase5 6 3 3 3" xfId="30641" xr:uid="{A8B222D7-DA4A-47E8-90ED-61D892868BF7}"/>
    <cellStyle name="40% - Ênfase5 6 3 4" xfId="13361" xr:uid="{AAE3698B-37AB-46AF-BE57-986DFB68E5EA}"/>
    <cellStyle name="40% - Ênfase5 6 3 4 2" xfId="36401" xr:uid="{ABE86B68-B847-4F56-9E83-93D6F345E7BF}"/>
    <cellStyle name="40% - Ênfase5 6 3 5" xfId="24881" xr:uid="{8E3E86E7-C74F-4FEE-8506-79B39065EC3D}"/>
    <cellStyle name="40% - Ênfase5 6 4" xfId="3281" xr:uid="{DE161E7D-DE47-4CE8-A5F7-F30E9CF2922F}"/>
    <cellStyle name="40% - Ênfase5 6 4 2" xfId="9041" xr:uid="{2CC395B5-C276-44BC-86A9-F62B0EA7FD30}"/>
    <cellStyle name="40% - Ênfase5 6 4 2 2" xfId="20561" xr:uid="{0A0C4BF5-8E87-4A57-B0F3-0630E0A0173B}"/>
    <cellStyle name="40% - Ênfase5 6 4 2 2 2" xfId="43601" xr:uid="{0D797B67-C4D8-4EF9-91E8-9591C87763C2}"/>
    <cellStyle name="40% - Ênfase5 6 4 2 3" xfId="32081" xr:uid="{85F37DE1-E65B-4AA9-ACE1-F9F058A7CE1C}"/>
    <cellStyle name="40% - Ênfase5 6 4 3" xfId="14801" xr:uid="{29E22B5F-E480-43EA-B154-5CBA3A90FEA7}"/>
    <cellStyle name="40% - Ênfase5 6 4 3 2" xfId="37841" xr:uid="{1EBCC955-A3C7-4579-AF90-E6DA78106AB6}"/>
    <cellStyle name="40% - Ênfase5 6 4 4" xfId="26321" xr:uid="{93819511-606C-439D-BBBA-47588C93BD51}"/>
    <cellStyle name="40% - Ênfase5 6 5" xfId="6161" xr:uid="{D7C964D7-795C-4FE7-8E50-3C0AD0F91FAA}"/>
    <cellStyle name="40% - Ênfase5 6 5 2" xfId="17681" xr:uid="{1AB7E483-F0F5-4931-9538-AB79BC039787}"/>
    <cellStyle name="40% - Ênfase5 6 5 2 2" xfId="40721" xr:uid="{B79F29A5-B2B6-41E0-B7BB-1337D79BD2FA}"/>
    <cellStyle name="40% - Ênfase5 6 5 3" xfId="29201" xr:uid="{44E52448-6259-42D7-B3E6-1C912F0B1F2A}"/>
    <cellStyle name="40% - Ênfase5 6 6" xfId="11921" xr:uid="{EC400125-DA5F-4A73-8004-98B32654E340}"/>
    <cellStyle name="40% - Ênfase5 6 6 2" xfId="34961" xr:uid="{01ACCF9B-25DA-485E-A0A0-DF4E0859A192}"/>
    <cellStyle name="40% - Ênfase5 6 7" xfId="23441" xr:uid="{EECB23D6-7AFA-4DBC-9458-F0E2A371F698}"/>
    <cellStyle name="40% - Ênfase5 7" xfId="761" xr:uid="{F7D1B3D4-AC81-4525-8ACC-41816F374053}"/>
    <cellStyle name="40% - Ênfase5 7 2" xfId="2201" xr:uid="{D2E90C86-FDC4-4E79-A5BB-6ED590F8053C}"/>
    <cellStyle name="40% - Ênfase5 7 2 2" xfId="5081" xr:uid="{2ECA8E5F-FCC7-45CA-A078-FE17DD17590E}"/>
    <cellStyle name="40% - Ênfase5 7 2 2 2" xfId="10841" xr:uid="{6AB16600-28C0-4D94-B1FB-0C3BE137450C}"/>
    <cellStyle name="40% - Ênfase5 7 2 2 2 2" xfId="22361" xr:uid="{58E09058-8853-4667-929D-A9B1164E5B26}"/>
    <cellStyle name="40% - Ênfase5 7 2 2 2 2 2" xfId="45401" xr:uid="{CB010AAD-01DB-4033-88A8-5B16CAEA4654}"/>
    <cellStyle name="40% - Ênfase5 7 2 2 2 3" xfId="33881" xr:uid="{5D8E0A5B-7355-4D5F-B67C-CD826493CF85}"/>
    <cellStyle name="40% - Ênfase5 7 2 2 3" xfId="16601" xr:uid="{44FAE9AF-ECE2-4A7C-B03D-86C7043CCC1D}"/>
    <cellStyle name="40% - Ênfase5 7 2 2 3 2" xfId="39641" xr:uid="{B12DA1DF-7FCC-4E48-BBA0-2DE8AB94BBC6}"/>
    <cellStyle name="40% - Ênfase5 7 2 2 4" xfId="28121" xr:uid="{E050F159-D902-4819-8DCD-5C354D1C5300}"/>
    <cellStyle name="40% - Ênfase5 7 2 3" xfId="7961" xr:uid="{56F1910E-3365-4AA4-AE03-34DE1851FC15}"/>
    <cellStyle name="40% - Ênfase5 7 2 3 2" xfId="19481" xr:uid="{A13F4765-0B3C-4EAD-A5EB-3CBD24FF8F57}"/>
    <cellStyle name="40% - Ênfase5 7 2 3 2 2" xfId="42521" xr:uid="{EE09D143-5877-4D0F-B4B4-1A3371C14099}"/>
    <cellStyle name="40% - Ênfase5 7 2 3 3" xfId="31001" xr:uid="{6162D7BA-2A7D-4515-A724-7FF34C41D392}"/>
    <cellStyle name="40% - Ênfase5 7 2 4" xfId="13721" xr:uid="{EE0D2CFC-C516-41D2-9D8C-24F23FD372CE}"/>
    <cellStyle name="40% - Ênfase5 7 2 4 2" xfId="36761" xr:uid="{2E706D24-4CF5-4948-83E7-17744984A317}"/>
    <cellStyle name="40% - Ênfase5 7 2 5" xfId="25241" xr:uid="{6FA257D2-CF3D-4ED8-B9F7-913909EB57A5}"/>
    <cellStyle name="40% - Ênfase5 7 3" xfId="3641" xr:uid="{34D365CD-9CB5-4359-94E9-261A82B63F58}"/>
    <cellStyle name="40% - Ênfase5 7 3 2" xfId="9401" xr:uid="{D1440CBF-E549-4E13-867B-1E014135918F}"/>
    <cellStyle name="40% - Ênfase5 7 3 2 2" xfId="20921" xr:uid="{6D09D6A3-B05B-4F70-AD23-720AA45727DF}"/>
    <cellStyle name="40% - Ênfase5 7 3 2 2 2" xfId="43961" xr:uid="{B8F82CD0-3BBC-4371-92BF-CE5D58303944}"/>
    <cellStyle name="40% - Ênfase5 7 3 2 3" xfId="32441" xr:uid="{E3F79926-61F3-4347-9EF1-E3350EFB6509}"/>
    <cellStyle name="40% - Ênfase5 7 3 3" xfId="15161" xr:uid="{97A5CB2E-BFE3-4350-B636-4B528A7399C2}"/>
    <cellStyle name="40% - Ênfase5 7 3 3 2" xfId="38201" xr:uid="{A08EF57E-70C5-4B77-9A3B-18929BDF55FF}"/>
    <cellStyle name="40% - Ênfase5 7 3 4" xfId="26681" xr:uid="{A7C32388-1EB6-4414-A532-0DEBF7E12B72}"/>
    <cellStyle name="40% - Ênfase5 7 4" xfId="6521" xr:uid="{83FBF4DA-985F-42DD-B9E4-52F3C8EBF9BA}"/>
    <cellStyle name="40% - Ênfase5 7 4 2" xfId="18041" xr:uid="{34F427F6-871C-4B76-B73B-7D9CA3CE2536}"/>
    <cellStyle name="40% - Ênfase5 7 4 2 2" xfId="41081" xr:uid="{A1FD4F91-4847-4438-AE26-1CCA5F0929F3}"/>
    <cellStyle name="40% - Ênfase5 7 4 3" xfId="29561" xr:uid="{AD1F4D86-438A-45DE-8FF3-2F88A83C1586}"/>
    <cellStyle name="40% - Ênfase5 7 5" xfId="12281" xr:uid="{8EDFF59B-6B65-430B-B375-002694BA20BD}"/>
    <cellStyle name="40% - Ênfase5 7 5 2" xfId="35321" xr:uid="{C77643E0-379E-40AB-B54C-1EA76817429D}"/>
    <cellStyle name="40% - Ênfase5 7 6" xfId="23801" xr:uid="{C977B77A-12F3-4F5C-8C8C-1FEFB2569000}"/>
    <cellStyle name="40% - Ênfase5 8" xfId="1481" xr:uid="{1BC5CC5C-F35E-4948-AE6B-AF6A0C85689C}"/>
    <cellStyle name="40% - Ênfase5 8 2" xfId="4361" xr:uid="{1405BF72-53CC-4F5D-8293-27029AB2FFBA}"/>
    <cellStyle name="40% - Ênfase5 8 2 2" xfId="10121" xr:uid="{88D06CC2-48D2-4998-84B3-1C845758158F}"/>
    <cellStyle name="40% - Ênfase5 8 2 2 2" xfId="21641" xr:uid="{D9A81DF8-73E4-40FF-B6B4-12FAB622D72B}"/>
    <cellStyle name="40% - Ênfase5 8 2 2 2 2" xfId="44681" xr:uid="{741C5C0D-A772-4214-91E7-61213CD1288A}"/>
    <cellStyle name="40% - Ênfase5 8 2 2 3" xfId="33161" xr:uid="{1620C04D-5705-4F5F-935B-13B4D3365C84}"/>
    <cellStyle name="40% - Ênfase5 8 2 3" xfId="15881" xr:uid="{C414792B-8993-4A08-B6BB-E833DF9E6CC2}"/>
    <cellStyle name="40% - Ênfase5 8 2 3 2" xfId="38921" xr:uid="{AA71D6EC-BE04-4D9C-8115-72045E5EB22F}"/>
    <cellStyle name="40% - Ênfase5 8 2 4" xfId="27401" xr:uid="{BE6BD777-55CF-44F5-BCD4-C08D99EA821F}"/>
    <cellStyle name="40% - Ênfase5 8 3" xfId="7241" xr:uid="{9BFEAF69-D6D4-4338-AE9D-84DCBF58810D}"/>
    <cellStyle name="40% - Ênfase5 8 3 2" xfId="18761" xr:uid="{12F3266E-AC3F-41B7-9D36-650C06549B58}"/>
    <cellStyle name="40% - Ênfase5 8 3 2 2" xfId="41801" xr:uid="{D5302B32-7A8D-4967-99A1-D77C26DC2BE0}"/>
    <cellStyle name="40% - Ênfase5 8 3 3" xfId="30281" xr:uid="{4C58C61C-8B36-4425-9D4B-BAC4384EA430}"/>
    <cellStyle name="40% - Ênfase5 8 4" xfId="13001" xr:uid="{810BDD5F-F884-4971-84FA-36BFB2D78F4B}"/>
    <cellStyle name="40% - Ênfase5 8 4 2" xfId="36041" xr:uid="{EB370860-393C-4E61-9CF5-943610E7E121}"/>
    <cellStyle name="40% - Ênfase5 8 5" xfId="24521" xr:uid="{772BD84B-271C-475E-AA25-5016D27BDD13}"/>
    <cellStyle name="40% - Ênfase5 9" xfId="2921" xr:uid="{D0560160-A7C4-4927-9154-4D41B6C5C4BE}"/>
    <cellStyle name="40% - Ênfase5 9 2" xfId="8681" xr:uid="{D967CB3B-74B9-4E02-83B6-3B2E1DB5C1B0}"/>
    <cellStyle name="40% - Ênfase5 9 2 2" xfId="20201" xr:uid="{035D92CB-3378-4306-BF93-EC2752BC5945}"/>
    <cellStyle name="40% - Ênfase5 9 2 2 2" xfId="43241" xr:uid="{954FCDA4-E17E-44F3-B22E-BABEDF4E4A6F}"/>
    <cellStyle name="40% - Ênfase5 9 2 3" xfId="31721" xr:uid="{53CAB295-0B91-44CE-8214-7A995B98AD53}"/>
    <cellStyle name="40% - Ênfase5 9 3" xfId="14441" xr:uid="{4F974FE1-D26B-427D-9DE5-83EAF02E4202}"/>
    <cellStyle name="40% - Ênfase5 9 3 2" xfId="37481" xr:uid="{3AA3AABA-438A-4476-9A12-98206C3162B8}"/>
    <cellStyle name="40% - Ênfase5 9 4" xfId="25961" xr:uid="{72311C85-29AE-4B77-836E-A0CAAF64D9E5}"/>
    <cellStyle name="40% - Ênfase6" xfId="41" builtinId="51" customBuiltin="1"/>
    <cellStyle name="40% - Ênfase6 10" xfId="5804" xr:uid="{2E9FC56C-471E-426E-8F9C-5254598B8EA7}"/>
    <cellStyle name="40% - Ênfase6 10 2" xfId="17324" xr:uid="{917A87AB-6915-4AA0-9106-8484FE9A1DC7}"/>
    <cellStyle name="40% - Ênfase6 10 2 2" xfId="40364" xr:uid="{2AEE4C87-A0D7-48A3-BEC6-95F78BE7B094}"/>
    <cellStyle name="40% - Ênfase6 10 3" xfId="28844" xr:uid="{DCAD7295-EAA0-4199-BAB3-CE2392B2B439}"/>
    <cellStyle name="40% - Ênfase6 11" xfId="11564" xr:uid="{7B37EBA3-A16E-4D68-83FF-298215174C17}"/>
    <cellStyle name="40% - Ênfase6 11 2" xfId="34604" xr:uid="{E018776A-5D33-491E-A23E-7315834C761E}"/>
    <cellStyle name="40% - Ênfase6 12" xfId="23084" xr:uid="{6EFF3C7F-EF8B-4093-8110-E36D078A7A94}"/>
    <cellStyle name="40% - Ênfase6 2" xfId="65" xr:uid="{B81BA0A7-CF96-4E52-8C14-97A5DAEDB451}"/>
    <cellStyle name="40% - Ênfase6 2 10" xfId="11587" xr:uid="{AF218C56-9CC9-4471-AE73-E10A3CE7C2C9}"/>
    <cellStyle name="40% - Ênfase6 2 10 2" xfId="34627" xr:uid="{C1609C5F-5645-4329-9E7A-F43B15DE339E}"/>
    <cellStyle name="40% - Ênfase6 2 11" xfId="23107" xr:uid="{80565CC1-1AD6-4093-8A90-17BA96F719BA}"/>
    <cellStyle name="40% - Ênfase6 2 2" xfId="112" xr:uid="{C1C946A4-A937-4929-84AE-051B675E171D}"/>
    <cellStyle name="40% - Ênfase6 2 2 10" xfId="23152" xr:uid="{F533505A-AE67-4665-83A6-5706F0BF72A0}"/>
    <cellStyle name="40% - Ênfase6 2 2 2" xfId="202" xr:uid="{DF889AFC-3C98-4BA8-87F1-2BD3DA7F8FF2}"/>
    <cellStyle name="40% - Ênfase6 2 2 2 2" xfId="382" xr:uid="{A7B7029F-E0D7-4FB7-83C0-48B802A7F145}"/>
    <cellStyle name="40% - Ênfase6 2 2 2 2 2" xfId="742" xr:uid="{711E1D6F-D7F3-4D84-941E-54570A9CF473}"/>
    <cellStyle name="40% - Ênfase6 2 2 2 2 2 2" xfId="1462" xr:uid="{D1171130-E9CD-434F-8E93-4E7B5DDF26FA}"/>
    <cellStyle name="40% - Ênfase6 2 2 2 2 2 2 2" xfId="2902" xr:uid="{3DEC92D8-2DC2-4F55-83A1-4E2CF2690E6E}"/>
    <cellStyle name="40% - Ênfase6 2 2 2 2 2 2 2 2" xfId="5782" xr:uid="{9A53E2B8-5687-4A37-BAF3-86AFFA936BFD}"/>
    <cellStyle name="40% - Ênfase6 2 2 2 2 2 2 2 2 2" xfId="11542" xr:uid="{FC2DF247-36E4-406E-826F-8143EE5073E3}"/>
    <cellStyle name="40% - Ênfase6 2 2 2 2 2 2 2 2 2 2" xfId="23062" xr:uid="{C437B770-F7E8-49E9-A0E3-8B1E3A412033}"/>
    <cellStyle name="40% - Ênfase6 2 2 2 2 2 2 2 2 2 2 2" xfId="46102" xr:uid="{E9A65F81-97DD-4652-B717-63FF7434FA1B}"/>
    <cellStyle name="40% - Ênfase6 2 2 2 2 2 2 2 2 2 3" xfId="34582" xr:uid="{7DB706ED-310F-4D28-8260-C36C5B804812}"/>
    <cellStyle name="40% - Ênfase6 2 2 2 2 2 2 2 2 3" xfId="17302" xr:uid="{FC40FAB7-5DE7-48A2-9E16-28755DC39775}"/>
    <cellStyle name="40% - Ênfase6 2 2 2 2 2 2 2 2 3 2" xfId="40342" xr:uid="{A947E6B6-D930-4430-8C6F-6FA3D108F0BD}"/>
    <cellStyle name="40% - Ênfase6 2 2 2 2 2 2 2 2 4" xfId="28822" xr:uid="{545B3601-B314-4A04-BDBC-E0867D99F8F8}"/>
    <cellStyle name="40% - Ênfase6 2 2 2 2 2 2 2 3" xfId="8662" xr:uid="{4B10139D-75CF-4B7D-BB15-B16645FD8743}"/>
    <cellStyle name="40% - Ênfase6 2 2 2 2 2 2 2 3 2" xfId="20182" xr:uid="{4344A3C4-C0F2-4297-93AC-2F6CB21092F8}"/>
    <cellStyle name="40% - Ênfase6 2 2 2 2 2 2 2 3 2 2" xfId="43222" xr:uid="{1D733B63-C1E1-4DBC-B930-BC04FB52D38E}"/>
    <cellStyle name="40% - Ênfase6 2 2 2 2 2 2 2 3 3" xfId="31702" xr:uid="{58E03CE2-289A-4649-A881-EA743904E8B3}"/>
    <cellStyle name="40% - Ênfase6 2 2 2 2 2 2 2 4" xfId="14422" xr:uid="{3F105DDA-DC5F-45D1-A377-44F5064DF8D9}"/>
    <cellStyle name="40% - Ênfase6 2 2 2 2 2 2 2 4 2" xfId="37462" xr:uid="{B1F44786-B127-4E92-B67F-78CE975215FA}"/>
    <cellStyle name="40% - Ênfase6 2 2 2 2 2 2 2 5" xfId="25942" xr:uid="{C26B9FFC-D7BF-4206-BB0E-0036F6AECAF4}"/>
    <cellStyle name="40% - Ênfase6 2 2 2 2 2 2 3" xfId="4342" xr:uid="{8C961212-697E-4DC0-A509-0F970D5F37D8}"/>
    <cellStyle name="40% - Ênfase6 2 2 2 2 2 2 3 2" xfId="10102" xr:uid="{7A1C209B-6185-4196-9D01-FB5A1CB27362}"/>
    <cellStyle name="40% - Ênfase6 2 2 2 2 2 2 3 2 2" xfId="21622" xr:uid="{2522E24C-3690-45F2-B7E0-550D7ED398E3}"/>
    <cellStyle name="40% - Ênfase6 2 2 2 2 2 2 3 2 2 2" xfId="44662" xr:uid="{91E2038E-8382-400A-A19E-C2770F5951C1}"/>
    <cellStyle name="40% - Ênfase6 2 2 2 2 2 2 3 2 3" xfId="33142" xr:uid="{46FE38C3-C6B8-4AD0-A82C-9000F99C333C}"/>
    <cellStyle name="40% - Ênfase6 2 2 2 2 2 2 3 3" xfId="15862" xr:uid="{E55E8D38-F427-46B1-94D0-DA81D11EE274}"/>
    <cellStyle name="40% - Ênfase6 2 2 2 2 2 2 3 3 2" xfId="38902" xr:uid="{7185BCC1-B8FB-4E1C-BEE9-E090FE1523FD}"/>
    <cellStyle name="40% - Ênfase6 2 2 2 2 2 2 3 4" xfId="27382" xr:uid="{5BCE7CE8-7A62-4C37-9CE1-C2EDAB2338E5}"/>
    <cellStyle name="40% - Ênfase6 2 2 2 2 2 2 4" xfId="7222" xr:uid="{C99FBD9B-DE32-4AE7-8B73-3AF63F5891F4}"/>
    <cellStyle name="40% - Ênfase6 2 2 2 2 2 2 4 2" xfId="18742" xr:uid="{3B1E8D44-3DFF-4EDA-9EE0-FE1919407FF5}"/>
    <cellStyle name="40% - Ênfase6 2 2 2 2 2 2 4 2 2" xfId="41782" xr:uid="{5F1698FD-6A9D-4D59-B16B-5294DBD8EE7B}"/>
    <cellStyle name="40% - Ênfase6 2 2 2 2 2 2 4 3" xfId="30262" xr:uid="{093D2F83-463F-42B5-AD4D-509FC05971BA}"/>
    <cellStyle name="40% - Ênfase6 2 2 2 2 2 2 5" xfId="12982" xr:uid="{B5FAB4EE-8560-4CE2-9BA3-CF94B6BED893}"/>
    <cellStyle name="40% - Ênfase6 2 2 2 2 2 2 5 2" xfId="36022" xr:uid="{DE0DBD55-1E46-4EC2-A22E-CECECD46FAC2}"/>
    <cellStyle name="40% - Ênfase6 2 2 2 2 2 2 6" xfId="24502" xr:uid="{E70C123E-37D6-4CDA-8908-EF1506B3314D}"/>
    <cellStyle name="40% - Ênfase6 2 2 2 2 2 3" xfId="2182" xr:uid="{E937A2A3-D3D7-44D1-9C8E-FB3073CBD307}"/>
    <cellStyle name="40% - Ênfase6 2 2 2 2 2 3 2" xfId="5062" xr:uid="{165829BB-6A2D-4031-8D96-C90DDD816FE7}"/>
    <cellStyle name="40% - Ênfase6 2 2 2 2 2 3 2 2" xfId="10822" xr:uid="{622A7377-F97E-4EF4-BC55-D7BB637AAA24}"/>
    <cellStyle name="40% - Ênfase6 2 2 2 2 2 3 2 2 2" xfId="22342" xr:uid="{B2641E8E-613D-416B-ABE2-280D93D2DCBF}"/>
    <cellStyle name="40% - Ênfase6 2 2 2 2 2 3 2 2 2 2" xfId="45382" xr:uid="{96798CFA-06D3-46C1-9C61-7EE908FDEF62}"/>
    <cellStyle name="40% - Ênfase6 2 2 2 2 2 3 2 2 3" xfId="33862" xr:uid="{B644A94C-9E35-4C94-890C-FCBE6073D7C4}"/>
    <cellStyle name="40% - Ênfase6 2 2 2 2 2 3 2 3" xfId="16582" xr:uid="{DF6CB33B-1CD6-4DD3-AF1C-6BA544B6D6CA}"/>
    <cellStyle name="40% - Ênfase6 2 2 2 2 2 3 2 3 2" xfId="39622" xr:uid="{C1F90390-DAC1-4758-A80A-0B45EA1049C2}"/>
    <cellStyle name="40% - Ênfase6 2 2 2 2 2 3 2 4" xfId="28102" xr:uid="{D6331214-B9DF-4193-85FE-31BE7CFE2F55}"/>
    <cellStyle name="40% - Ênfase6 2 2 2 2 2 3 3" xfId="7942" xr:uid="{FDD4C911-2D50-45A4-A3B1-3BD8C621F616}"/>
    <cellStyle name="40% - Ênfase6 2 2 2 2 2 3 3 2" xfId="19462" xr:uid="{60CABE5B-6F57-4E05-9B20-0188EED4B6A0}"/>
    <cellStyle name="40% - Ênfase6 2 2 2 2 2 3 3 2 2" xfId="42502" xr:uid="{808925A7-C9D0-4829-B4C3-AEF0407D8F09}"/>
    <cellStyle name="40% - Ênfase6 2 2 2 2 2 3 3 3" xfId="30982" xr:uid="{1B09940D-B3E5-4BEF-AA4E-C964FD346EEF}"/>
    <cellStyle name="40% - Ênfase6 2 2 2 2 2 3 4" xfId="13702" xr:uid="{689CB183-9F8C-4F64-B3B2-D2916435714A}"/>
    <cellStyle name="40% - Ênfase6 2 2 2 2 2 3 4 2" xfId="36742" xr:uid="{40F5DEFE-B3FA-4CE1-8F1A-C8B831FC4C31}"/>
    <cellStyle name="40% - Ênfase6 2 2 2 2 2 3 5" xfId="25222" xr:uid="{CB8A8926-0AD7-4FCF-8F86-7ACCE298A534}"/>
    <cellStyle name="40% - Ênfase6 2 2 2 2 2 4" xfId="3622" xr:uid="{1EAF0D82-6642-4343-A993-BC4443D4C432}"/>
    <cellStyle name="40% - Ênfase6 2 2 2 2 2 4 2" xfId="9382" xr:uid="{D79F8BAC-3E36-47F6-A318-1E0FBF0C20E4}"/>
    <cellStyle name="40% - Ênfase6 2 2 2 2 2 4 2 2" xfId="20902" xr:uid="{86D77E04-307D-4A30-A2EB-E27508EAAEAF}"/>
    <cellStyle name="40% - Ênfase6 2 2 2 2 2 4 2 2 2" xfId="43942" xr:uid="{27B9CC72-8979-4064-9DD4-B600248E6BF4}"/>
    <cellStyle name="40% - Ênfase6 2 2 2 2 2 4 2 3" xfId="32422" xr:uid="{E902A03C-1B56-4A9A-B54F-EE8D3D8CCBF9}"/>
    <cellStyle name="40% - Ênfase6 2 2 2 2 2 4 3" xfId="15142" xr:uid="{9D4F6C91-4696-40DE-B0C2-D6048197B284}"/>
    <cellStyle name="40% - Ênfase6 2 2 2 2 2 4 3 2" xfId="38182" xr:uid="{D3BAA5CA-163A-4352-A333-781D461D202E}"/>
    <cellStyle name="40% - Ênfase6 2 2 2 2 2 4 4" xfId="26662" xr:uid="{0B166BCF-D0CF-4047-B9AF-0B5F8A5185E5}"/>
    <cellStyle name="40% - Ênfase6 2 2 2 2 2 5" xfId="6502" xr:uid="{3D1C5D63-150D-4DBA-9B85-9A46FEDCC55B}"/>
    <cellStyle name="40% - Ênfase6 2 2 2 2 2 5 2" xfId="18022" xr:uid="{060C4C09-D5EE-4752-B8C1-FFB758ACA304}"/>
    <cellStyle name="40% - Ênfase6 2 2 2 2 2 5 2 2" xfId="41062" xr:uid="{F455CEE9-D3B4-4603-915A-F44A53961F80}"/>
    <cellStyle name="40% - Ênfase6 2 2 2 2 2 5 3" xfId="29542" xr:uid="{7123F0E4-7289-4B96-BE6D-C106E761B7E4}"/>
    <cellStyle name="40% - Ênfase6 2 2 2 2 2 6" xfId="12262" xr:uid="{C286C085-B0BE-4420-ABE1-56B497C358DE}"/>
    <cellStyle name="40% - Ênfase6 2 2 2 2 2 6 2" xfId="35302" xr:uid="{D8648197-5731-4C02-A05D-4F9EC6441C1F}"/>
    <cellStyle name="40% - Ênfase6 2 2 2 2 2 7" xfId="23782" xr:uid="{5262EE71-8CA8-47D5-921C-486901AAC387}"/>
    <cellStyle name="40% - Ênfase6 2 2 2 2 3" xfId="1102" xr:uid="{A9E514F2-0F57-4276-B0AD-CB2487A3686D}"/>
    <cellStyle name="40% - Ênfase6 2 2 2 2 3 2" xfId="2542" xr:uid="{530451E2-F728-49B7-B975-813207E882B9}"/>
    <cellStyle name="40% - Ênfase6 2 2 2 2 3 2 2" xfId="5422" xr:uid="{818DD0DC-3969-421A-BF34-4570331D960D}"/>
    <cellStyle name="40% - Ênfase6 2 2 2 2 3 2 2 2" xfId="11182" xr:uid="{3E3C6457-744D-4F67-904C-4FAC49DDDFF0}"/>
    <cellStyle name="40% - Ênfase6 2 2 2 2 3 2 2 2 2" xfId="22702" xr:uid="{3C72744C-CA46-4ECE-AB8C-ADFDADAA516D}"/>
    <cellStyle name="40% - Ênfase6 2 2 2 2 3 2 2 2 2 2" xfId="45742" xr:uid="{23F747AC-4618-4801-8B35-39CF48B42AAF}"/>
    <cellStyle name="40% - Ênfase6 2 2 2 2 3 2 2 2 3" xfId="34222" xr:uid="{9F565707-19E4-4DBD-AA7C-E0F2273A5AF8}"/>
    <cellStyle name="40% - Ênfase6 2 2 2 2 3 2 2 3" xfId="16942" xr:uid="{B8F9919E-058E-40B0-AED5-B7C69111D6E0}"/>
    <cellStyle name="40% - Ênfase6 2 2 2 2 3 2 2 3 2" xfId="39982" xr:uid="{CA03FBFB-035F-4CD0-9987-FA980C69D3C5}"/>
    <cellStyle name="40% - Ênfase6 2 2 2 2 3 2 2 4" xfId="28462" xr:uid="{37806C2B-0224-4170-A3DE-81EA3188B222}"/>
    <cellStyle name="40% - Ênfase6 2 2 2 2 3 2 3" xfId="8302" xr:uid="{69EE863A-FAB1-4131-881E-0BC8902F8D70}"/>
    <cellStyle name="40% - Ênfase6 2 2 2 2 3 2 3 2" xfId="19822" xr:uid="{163D80F2-1A3D-4214-A0DC-BCA6EBB98ADD}"/>
    <cellStyle name="40% - Ênfase6 2 2 2 2 3 2 3 2 2" xfId="42862" xr:uid="{B371D209-EB98-4E68-90FE-D233F1EB51BA}"/>
    <cellStyle name="40% - Ênfase6 2 2 2 2 3 2 3 3" xfId="31342" xr:uid="{F5D74C52-8CFD-40ED-9DA1-26816447CE83}"/>
    <cellStyle name="40% - Ênfase6 2 2 2 2 3 2 4" xfId="14062" xr:uid="{1C662E00-C564-45BA-BEB3-3C05006660C5}"/>
    <cellStyle name="40% - Ênfase6 2 2 2 2 3 2 4 2" xfId="37102" xr:uid="{852FADE0-E995-4E9F-A698-6DE8043C2648}"/>
    <cellStyle name="40% - Ênfase6 2 2 2 2 3 2 5" xfId="25582" xr:uid="{1629EF95-0E70-4686-B7CD-47A603832A76}"/>
    <cellStyle name="40% - Ênfase6 2 2 2 2 3 3" xfId="3982" xr:uid="{AE6AC629-F69E-4B6E-9C62-97F55FE18DB4}"/>
    <cellStyle name="40% - Ênfase6 2 2 2 2 3 3 2" xfId="9742" xr:uid="{E8DED287-46A1-4C64-B715-55E5A1DB19B8}"/>
    <cellStyle name="40% - Ênfase6 2 2 2 2 3 3 2 2" xfId="21262" xr:uid="{8CADBA34-B179-4F3D-A540-1324B9238681}"/>
    <cellStyle name="40% - Ênfase6 2 2 2 2 3 3 2 2 2" xfId="44302" xr:uid="{E91604A8-63C5-4912-A375-0F76773AF082}"/>
    <cellStyle name="40% - Ênfase6 2 2 2 2 3 3 2 3" xfId="32782" xr:uid="{DE5A3A92-F63B-4992-B3CC-01DD4F094C8C}"/>
    <cellStyle name="40% - Ênfase6 2 2 2 2 3 3 3" xfId="15502" xr:uid="{BDE634F2-F86F-4B4D-AC2B-357B62D1229A}"/>
    <cellStyle name="40% - Ênfase6 2 2 2 2 3 3 3 2" xfId="38542" xr:uid="{D6AE31A2-FEA1-4822-BFDA-27BC13BFA184}"/>
    <cellStyle name="40% - Ênfase6 2 2 2 2 3 3 4" xfId="27022" xr:uid="{4229187A-FA02-4961-BFBB-FF4D9CCA7434}"/>
    <cellStyle name="40% - Ênfase6 2 2 2 2 3 4" xfId="6862" xr:uid="{C6790B0C-848E-45DE-9947-42D3D011D7D1}"/>
    <cellStyle name="40% - Ênfase6 2 2 2 2 3 4 2" xfId="18382" xr:uid="{5ED0147D-3C52-4C43-9827-F0958A3DC8FC}"/>
    <cellStyle name="40% - Ênfase6 2 2 2 2 3 4 2 2" xfId="41422" xr:uid="{5FD87A2E-2988-4608-95BA-21C849096AC5}"/>
    <cellStyle name="40% - Ênfase6 2 2 2 2 3 4 3" xfId="29902" xr:uid="{AB74F6E5-1EEF-4BDF-B1D0-97D7C09627E0}"/>
    <cellStyle name="40% - Ênfase6 2 2 2 2 3 5" xfId="12622" xr:uid="{70C2619E-A2AC-4F18-919A-72B695C3E52B}"/>
    <cellStyle name="40% - Ênfase6 2 2 2 2 3 5 2" xfId="35662" xr:uid="{AF29C76F-5F4A-46EA-83B4-48215B762A64}"/>
    <cellStyle name="40% - Ênfase6 2 2 2 2 3 6" xfId="24142" xr:uid="{01927C5F-02E5-45E3-94F1-2EF609555421}"/>
    <cellStyle name="40% - Ênfase6 2 2 2 2 4" xfId="1822" xr:uid="{F940113B-65E6-4C2A-9241-EE9BDB2874C3}"/>
    <cellStyle name="40% - Ênfase6 2 2 2 2 4 2" xfId="4702" xr:uid="{EFA4B580-DBDA-4F49-84AD-3695B8FCE9CC}"/>
    <cellStyle name="40% - Ênfase6 2 2 2 2 4 2 2" xfId="10462" xr:uid="{2A553830-4A7E-4558-9537-FDB14765B464}"/>
    <cellStyle name="40% - Ênfase6 2 2 2 2 4 2 2 2" xfId="21982" xr:uid="{4436D9A0-67EE-420C-BF3F-38964241D776}"/>
    <cellStyle name="40% - Ênfase6 2 2 2 2 4 2 2 2 2" xfId="45022" xr:uid="{0F9DB512-FC1E-4DBC-A108-C797E49C313A}"/>
    <cellStyle name="40% - Ênfase6 2 2 2 2 4 2 2 3" xfId="33502" xr:uid="{2FF74B59-D5C7-43CF-9BCF-988BFCD938ED}"/>
    <cellStyle name="40% - Ênfase6 2 2 2 2 4 2 3" xfId="16222" xr:uid="{C8DFCF1C-B9CF-4794-B7C0-9C049DDB6844}"/>
    <cellStyle name="40% - Ênfase6 2 2 2 2 4 2 3 2" xfId="39262" xr:uid="{504DA0AC-E252-4DCD-9109-FF156AF8976F}"/>
    <cellStyle name="40% - Ênfase6 2 2 2 2 4 2 4" xfId="27742" xr:uid="{DF5E22EE-F646-4D3F-AE7E-538095C0FB7A}"/>
    <cellStyle name="40% - Ênfase6 2 2 2 2 4 3" xfId="7582" xr:uid="{3B0BD222-04A6-499F-88D1-E32BEC080DD4}"/>
    <cellStyle name="40% - Ênfase6 2 2 2 2 4 3 2" xfId="19102" xr:uid="{88D7CA2F-7CE6-452E-9CB8-787535390717}"/>
    <cellStyle name="40% - Ênfase6 2 2 2 2 4 3 2 2" xfId="42142" xr:uid="{F8CE7408-869C-4CEC-9055-3CB62A52AECC}"/>
    <cellStyle name="40% - Ênfase6 2 2 2 2 4 3 3" xfId="30622" xr:uid="{CBE2D2AE-CEEC-4E16-9923-959CAD97643A}"/>
    <cellStyle name="40% - Ênfase6 2 2 2 2 4 4" xfId="13342" xr:uid="{2DEE5953-6480-4EAE-A721-D2AD8AA2A2BC}"/>
    <cellStyle name="40% - Ênfase6 2 2 2 2 4 4 2" xfId="36382" xr:uid="{74EA1320-A8B6-4781-AB94-DF58EB9AE98D}"/>
    <cellStyle name="40% - Ênfase6 2 2 2 2 4 5" xfId="24862" xr:uid="{CB177387-43D9-4F0E-A6A3-90FFBEE0AF97}"/>
    <cellStyle name="40% - Ênfase6 2 2 2 2 5" xfId="3262" xr:uid="{5F4E3A9C-025C-49E1-AD48-839F4730D912}"/>
    <cellStyle name="40% - Ênfase6 2 2 2 2 5 2" xfId="9022" xr:uid="{EDB11582-0F8B-4428-BA69-20FE0985DB1F}"/>
    <cellStyle name="40% - Ênfase6 2 2 2 2 5 2 2" xfId="20542" xr:uid="{AF906655-8A64-45E5-B80B-AE3B35794086}"/>
    <cellStyle name="40% - Ênfase6 2 2 2 2 5 2 2 2" xfId="43582" xr:uid="{70748E4A-4F77-4DD5-B47F-643F5E1F3BB2}"/>
    <cellStyle name="40% - Ênfase6 2 2 2 2 5 2 3" xfId="32062" xr:uid="{13D3DA57-80E3-4FBB-BD57-FC5C3481CB3A}"/>
    <cellStyle name="40% - Ênfase6 2 2 2 2 5 3" xfId="14782" xr:uid="{24636865-8EEF-4379-BE94-601978B45418}"/>
    <cellStyle name="40% - Ênfase6 2 2 2 2 5 3 2" xfId="37822" xr:uid="{9FEC2E7B-317E-4121-B09E-518D446AD0D6}"/>
    <cellStyle name="40% - Ênfase6 2 2 2 2 5 4" xfId="26302" xr:uid="{D78143D5-0EC2-4FAE-8789-70BAA70C3E74}"/>
    <cellStyle name="40% - Ênfase6 2 2 2 2 6" xfId="6142" xr:uid="{C7882DA8-A1E5-43E6-859F-7018C765EF89}"/>
    <cellStyle name="40% - Ênfase6 2 2 2 2 6 2" xfId="17662" xr:uid="{26ED4D1D-32F5-43AD-8D06-DAFA36A18E7C}"/>
    <cellStyle name="40% - Ênfase6 2 2 2 2 6 2 2" xfId="40702" xr:uid="{0FE77F60-3041-44B2-9563-D52ECFAC0B64}"/>
    <cellStyle name="40% - Ênfase6 2 2 2 2 6 3" xfId="29182" xr:uid="{4ECA569F-7E00-4E1F-B492-E17232EF0771}"/>
    <cellStyle name="40% - Ênfase6 2 2 2 2 7" xfId="11902" xr:uid="{64A88529-474F-4CAA-8907-5DA750C28017}"/>
    <cellStyle name="40% - Ênfase6 2 2 2 2 7 2" xfId="34942" xr:uid="{45D59181-9A10-4DBB-8641-DD2EEEE5FD57}"/>
    <cellStyle name="40% - Ênfase6 2 2 2 2 8" xfId="23422" xr:uid="{938DA8A8-3A0A-47F3-B0AF-102E2A9E3C0C}"/>
    <cellStyle name="40% - Ênfase6 2 2 2 3" xfId="562" xr:uid="{97F3DC32-CA7E-4F89-BA9F-B07846A5A7AD}"/>
    <cellStyle name="40% - Ênfase6 2 2 2 3 2" xfId="1282" xr:uid="{59B3F7DD-7CAE-4767-BB7A-53183E2D643D}"/>
    <cellStyle name="40% - Ênfase6 2 2 2 3 2 2" xfId="2722" xr:uid="{1A0357DC-815A-45BB-893A-13A13EA22263}"/>
    <cellStyle name="40% - Ênfase6 2 2 2 3 2 2 2" xfId="5602" xr:uid="{89CA7276-3589-4230-BA16-23071EFB54E6}"/>
    <cellStyle name="40% - Ênfase6 2 2 2 3 2 2 2 2" xfId="11362" xr:uid="{DE101BEC-9FD0-484C-9A84-C3DED2BC2A09}"/>
    <cellStyle name="40% - Ênfase6 2 2 2 3 2 2 2 2 2" xfId="22882" xr:uid="{32AB97B7-DB8D-46BC-9CA7-B31F56BD7C1B}"/>
    <cellStyle name="40% - Ênfase6 2 2 2 3 2 2 2 2 2 2" xfId="45922" xr:uid="{47FB7BCA-9BDE-4CCE-96C9-9FD14927BA7A}"/>
    <cellStyle name="40% - Ênfase6 2 2 2 3 2 2 2 2 3" xfId="34402" xr:uid="{F4FC97C6-CD01-4C56-9239-2ECF878B4A8B}"/>
    <cellStyle name="40% - Ênfase6 2 2 2 3 2 2 2 3" xfId="17122" xr:uid="{9838CE51-1A3D-4010-889D-5E2BDA2D0A09}"/>
    <cellStyle name="40% - Ênfase6 2 2 2 3 2 2 2 3 2" xfId="40162" xr:uid="{385117B3-2A6A-472D-961F-0D7464CD5BA2}"/>
    <cellStyle name="40% - Ênfase6 2 2 2 3 2 2 2 4" xfId="28642" xr:uid="{3658768A-30EA-49A8-BEA7-7AF1472EA387}"/>
    <cellStyle name="40% - Ênfase6 2 2 2 3 2 2 3" xfId="8482" xr:uid="{0316CAA4-BA6E-4085-998D-53E0B12E6482}"/>
    <cellStyle name="40% - Ênfase6 2 2 2 3 2 2 3 2" xfId="20002" xr:uid="{51837829-EDF0-4813-9FA4-2C6A4F5282F8}"/>
    <cellStyle name="40% - Ênfase6 2 2 2 3 2 2 3 2 2" xfId="43042" xr:uid="{744B68DF-7182-4341-BD56-A561BCD1140E}"/>
    <cellStyle name="40% - Ênfase6 2 2 2 3 2 2 3 3" xfId="31522" xr:uid="{D35AFAA2-417F-467D-9F35-A8019F37D71F}"/>
    <cellStyle name="40% - Ênfase6 2 2 2 3 2 2 4" xfId="14242" xr:uid="{86860E87-3318-41BC-9A2D-5CD83DA5BC30}"/>
    <cellStyle name="40% - Ênfase6 2 2 2 3 2 2 4 2" xfId="37282" xr:uid="{1844E947-0848-4C19-A21D-BE38F5715936}"/>
    <cellStyle name="40% - Ênfase6 2 2 2 3 2 2 5" xfId="25762" xr:uid="{E7854911-D0F2-41D1-B75A-12866F28385C}"/>
    <cellStyle name="40% - Ênfase6 2 2 2 3 2 3" xfId="4162" xr:uid="{94101233-4440-4ED9-A412-86AD6BD7FA45}"/>
    <cellStyle name="40% - Ênfase6 2 2 2 3 2 3 2" xfId="9922" xr:uid="{930760B2-067B-4D28-A277-A941E910EC65}"/>
    <cellStyle name="40% - Ênfase6 2 2 2 3 2 3 2 2" xfId="21442" xr:uid="{DE6EE9A2-59F8-4BBD-AF4A-080ACDBE4113}"/>
    <cellStyle name="40% - Ênfase6 2 2 2 3 2 3 2 2 2" xfId="44482" xr:uid="{BCE07DBD-6F91-4722-8A27-D8EE67A9A8D4}"/>
    <cellStyle name="40% - Ênfase6 2 2 2 3 2 3 2 3" xfId="32962" xr:uid="{75A5E4AF-B795-4899-ADBA-10FE1EEDDE29}"/>
    <cellStyle name="40% - Ênfase6 2 2 2 3 2 3 3" xfId="15682" xr:uid="{2FA3CD29-CACB-47E5-B4D3-B7AE7819A4F7}"/>
    <cellStyle name="40% - Ênfase6 2 2 2 3 2 3 3 2" xfId="38722" xr:uid="{76634291-4026-4536-A8B4-CCD86BDADC04}"/>
    <cellStyle name="40% - Ênfase6 2 2 2 3 2 3 4" xfId="27202" xr:uid="{EB57F20B-8448-4441-B4BE-0F11A6BE6254}"/>
    <cellStyle name="40% - Ênfase6 2 2 2 3 2 4" xfId="7042" xr:uid="{9D8E12C2-7B7E-4012-AABD-02B1C9F2EF49}"/>
    <cellStyle name="40% - Ênfase6 2 2 2 3 2 4 2" xfId="18562" xr:uid="{5E1BDA5D-C1B3-421C-A040-F40FDC573FA0}"/>
    <cellStyle name="40% - Ênfase6 2 2 2 3 2 4 2 2" xfId="41602" xr:uid="{EE775F56-FB6E-4064-8F44-CACEC030A1E9}"/>
    <cellStyle name="40% - Ênfase6 2 2 2 3 2 4 3" xfId="30082" xr:uid="{215A00F3-611E-4F25-82B3-7BDF832D49CA}"/>
    <cellStyle name="40% - Ênfase6 2 2 2 3 2 5" xfId="12802" xr:uid="{F37006E6-16FB-4DE3-845E-F6D6AFDBD813}"/>
    <cellStyle name="40% - Ênfase6 2 2 2 3 2 5 2" xfId="35842" xr:uid="{B8592B60-FD45-4FAA-9FBC-7DFFC1F7A161}"/>
    <cellStyle name="40% - Ênfase6 2 2 2 3 2 6" xfId="24322" xr:uid="{3BD40DF4-49D7-470C-A723-D116ECC5AAE2}"/>
    <cellStyle name="40% - Ênfase6 2 2 2 3 3" xfId="2002" xr:uid="{279437ED-94C8-4FFF-97CA-3C2880D25A6F}"/>
    <cellStyle name="40% - Ênfase6 2 2 2 3 3 2" xfId="4882" xr:uid="{9FD01ADC-7E38-45DA-9938-DCE869B79099}"/>
    <cellStyle name="40% - Ênfase6 2 2 2 3 3 2 2" xfId="10642" xr:uid="{6067FC5F-E7A1-4A88-A838-C4B3C86A3C84}"/>
    <cellStyle name="40% - Ênfase6 2 2 2 3 3 2 2 2" xfId="22162" xr:uid="{234F5387-552F-40AA-BD97-443E9ABA51D0}"/>
    <cellStyle name="40% - Ênfase6 2 2 2 3 3 2 2 2 2" xfId="45202" xr:uid="{60D2268D-0C2F-4CBA-8A33-9F158F1EA748}"/>
    <cellStyle name="40% - Ênfase6 2 2 2 3 3 2 2 3" xfId="33682" xr:uid="{51B0B7E4-FDD2-4203-9AAD-FF0435BD28E3}"/>
    <cellStyle name="40% - Ênfase6 2 2 2 3 3 2 3" xfId="16402" xr:uid="{EFE81853-06EA-42FE-BA72-DD663E670AFF}"/>
    <cellStyle name="40% - Ênfase6 2 2 2 3 3 2 3 2" xfId="39442" xr:uid="{AF238F3F-A6D6-43CE-8AF0-6ED8610C3DBD}"/>
    <cellStyle name="40% - Ênfase6 2 2 2 3 3 2 4" xfId="27922" xr:uid="{6FCEFEEE-8D72-4E69-9F52-82A8E18CAB0B}"/>
    <cellStyle name="40% - Ênfase6 2 2 2 3 3 3" xfId="7762" xr:uid="{C9E26A5A-5C3C-47DC-AC05-0C0081C60852}"/>
    <cellStyle name="40% - Ênfase6 2 2 2 3 3 3 2" xfId="19282" xr:uid="{30218A2D-A43E-40BF-B47B-A6075FA218A9}"/>
    <cellStyle name="40% - Ênfase6 2 2 2 3 3 3 2 2" xfId="42322" xr:uid="{41FA49B7-DAEF-4B1C-B01B-60D4D4BB701A}"/>
    <cellStyle name="40% - Ênfase6 2 2 2 3 3 3 3" xfId="30802" xr:uid="{E55BA503-97F5-4E53-B3E3-10EE40CFEDC7}"/>
    <cellStyle name="40% - Ênfase6 2 2 2 3 3 4" xfId="13522" xr:uid="{11A73F0F-911C-49B6-927F-841BFCBDDF5A}"/>
    <cellStyle name="40% - Ênfase6 2 2 2 3 3 4 2" xfId="36562" xr:uid="{3F068C26-B01C-4A8B-A08E-88E4CE0BC1CC}"/>
    <cellStyle name="40% - Ênfase6 2 2 2 3 3 5" xfId="25042" xr:uid="{76410650-A31B-4570-BBC0-A5371BDA4E01}"/>
    <cellStyle name="40% - Ênfase6 2 2 2 3 4" xfId="3442" xr:uid="{5A04915E-E56E-4002-B365-3EB1CB931274}"/>
    <cellStyle name="40% - Ênfase6 2 2 2 3 4 2" xfId="9202" xr:uid="{837CDDAC-F264-4F65-AFF7-B7129EDC448C}"/>
    <cellStyle name="40% - Ênfase6 2 2 2 3 4 2 2" xfId="20722" xr:uid="{6A439E84-842B-4BEF-AF24-FFB6A5B4C46E}"/>
    <cellStyle name="40% - Ênfase6 2 2 2 3 4 2 2 2" xfId="43762" xr:uid="{9F88D916-A777-4A03-9CF4-5353DDC2CEB3}"/>
    <cellStyle name="40% - Ênfase6 2 2 2 3 4 2 3" xfId="32242" xr:uid="{C0AA5147-1EC8-488C-9574-E3F53B8B8BA0}"/>
    <cellStyle name="40% - Ênfase6 2 2 2 3 4 3" xfId="14962" xr:uid="{9A67CE9C-FB70-4DBC-9C3A-C7DC16CAEB48}"/>
    <cellStyle name="40% - Ênfase6 2 2 2 3 4 3 2" xfId="38002" xr:uid="{A8F11B4E-FDFB-417F-80A6-46817AB3E860}"/>
    <cellStyle name="40% - Ênfase6 2 2 2 3 4 4" xfId="26482" xr:uid="{1B9C4A32-F10E-4E44-BC82-5337006900BF}"/>
    <cellStyle name="40% - Ênfase6 2 2 2 3 5" xfId="6322" xr:uid="{775E34D0-8732-49C1-8E4C-A3C7DBCF926D}"/>
    <cellStyle name="40% - Ênfase6 2 2 2 3 5 2" xfId="17842" xr:uid="{76214D0D-715B-4762-9CB7-24DE0CFB0E09}"/>
    <cellStyle name="40% - Ênfase6 2 2 2 3 5 2 2" xfId="40882" xr:uid="{B7ED3D78-F787-4223-8453-6B23346C88E7}"/>
    <cellStyle name="40% - Ênfase6 2 2 2 3 5 3" xfId="29362" xr:uid="{F5F3E2A2-D7DF-4575-990F-1D627F1F3F53}"/>
    <cellStyle name="40% - Ênfase6 2 2 2 3 6" xfId="12082" xr:uid="{40478D0A-4AD7-4235-9E84-76C1C2868AA4}"/>
    <cellStyle name="40% - Ênfase6 2 2 2 3 6 2" xfId="35122" xr:uid="{40BF7547-780A-4311-9194-17006230545F}"/>
    <cellStyle name="40% - Ênfase6 2 2 2 3 7" xfId="23602" xr:uid="{65984694-E235-4FCD-9B37-4B9652460ABA}"/>
    <cellStyle name="40% - Ênfase6 2 2 2 4" xfId="922" xr:uid="{1C6DDF10-83CB-4599-93C4-3BE5C0CCE66C}"/>
    <cellStyle name="40% - Ênfase6 2 2 2 4 2" xfId="2362" xr:uid="{B49CC59F-2C5F-4923-8414-C70501B4EFDA}"/>
    <cellStyle name="40% - Ênfase6 2 2 2 4 2 2" xfId="5242" xr:uid="{E67FB1C4-CE96-46D9-B5CE-0F27529F4BEA}"/>
    <cellStyle name="40% - Ênfase6 2 2 2 4 2 2 2" xfId="11002" xr:uid="{D0A1F5F9-B57B-424B-846A-7A3F01B2E33B}"/>
    <cellStyle name="40% - Ênfase6 2 2 2 4 2 2 2 2" xfId="22522" xr:uid="{1393ECE1-D39D-4309-BFC4-54A2910CF4D8}"/>
    <cellStyle name="40% - Ênfase6 2 2 2 4 2 2 2 2 2" xfId="45562" xr:uid="{B0AE5BA5-A54D-4D89-9CC3-890EB74C80EC}"/>
    <cellStyle name="40% - Ênfase6 2 2 2 4 2 2 2 3" xfId="34042" xr:uid="{751DEE7C-08BB-40B0-9C5D-9D59FBE5A9E2}"/>
    <cellStyle name="40% - Ênfase6 2 2 2 4 2 2 3" xfId="16762" xr:uid="{C7289707-5AC3-47F3-B8A1-9415BF7F40BA}"/>
    <cellStyle name="40% - Ênfase6 2 2 2 4 2 2 3 2" xfId="39802" xr:uid="{B3E71DE4-1600-488B-A4AE-1F0A18974E53}"/>
    <cellStyle name="40% - Ênfase6 2 2 2 4 2 2 4" xfId="28282" xr:uid="{B2441653-D0E3-4BD6-862E-1E003B7617BB}"/>
    <cellStyle name="40% - Ênfase6 2 2 2 4 2 3" xfId="8122" xr:uid="{8A9D33C6-5D31-4CE9-BA6E-099F37A164CD}"/>
    <cellStyle name="40% - Ênfase6 2 2 2 4 2 3 2" xfId="19642" xr:uid="{E9274BCD-CA57-4D9C-944A-CBA0A4582B58}"/>
    <cellStyle name="40% - Ênfase6 2 2 2 4 2 3 2 2" xfId="42682" xr:uid="{0B538712-9979-4D7D-85CB-FC3325659C87}"/>
    <cellStyle name="40% - Ênfase6 2 2 2 4 2 3 3" xfId="31162" xr:uid="{36CCD830-92CD-4F93-AC5A-3038A9BDFBD3}"/>
    <cellStyle name="40% - Ênfase6 2 2 2 4 2 4" xfId="13882" xr:uid="{28DA0B4B-56F6-4B08-A5D8-E1EED1A7A4AB}"/>
    <cellStyle name="40% - Ênfase6 2 2 2 4 2 4 2" xfId="36922" xr:uid="{03C99B97-06DE-4D34-BFC3-4C66380785EB}"/>
    <cellStyle name="40% - Ênfase6 2 2 2 4 2 5" xfId="25402" xr:uid="{3DE8CE41-1222-4CD8-A4DA-5C475C228A17}"/>
    <cellStyle name="40% - Ênfase6 2 2 2 4 3" xfId="3802" xr:uid="{FE3E31CE-B31C-46B6-9857-0B3217BED5AF}"/>
    <cellStyle name="40% - Ênfase6 2 2 2 4 3 2" xfId="9562" xr:uid="{C029CD6A-669C-4157-ACF2-F3752050A360}"/>
    <cellStyle name="40% - Ênfase6 2 2 2 4 3 2 2" xfId="21082" xr:uid="{32120F1F-D958-4164-B967-5FAF96E824D4}"/>
    <cellStyle name="40% - Ênfase6 2 2 2 4 3 2 2 2" xfId="44122" xr:uid="{E392FF6C-CC35-4A9A-B801-5C9BFE3B6E93}"/>
    <cellStyle name="40% - Ênfase6 2 2 2 4 3 2 3" xfId="32602" xr:uid="{5BF0B0DD-8D83-4C9A-9992-D58EBFF3EE19}"/>
    <cellStyle name="40% - Ênfase6 2 2 2 4 3 3" xfId="15322" xr:uid="{BA429CF8-2138-4D1A-BC3F-07B35BCC7148}"/>
    <cellStyle name="40% - Ênfase6 2 2 2 4 3 3 2" xfId="38362" xr:uid="{B850F072-D5A6-4EC0-A5E2-A40E537C7D4B}"/>
    <cellStyle name="40% - Ênfase6 2 2 2 4 3 4" xfId="26842" xr:uid="{69EFA70C-8D45-441A-8A7C-134811904964}"/>
    <cellStyle name="40% - Ênfase6 2 2 2 4 4" xfId="6682" xr:uid="{9676D078-4844-4217-A795-D4FA2344DD76}"/>
    <cellStyle name="40% - Ênfase6 2 2 2 4 4 2" xfId="18202" xr:uid="{E068B98D-C939-40C4-A60F-C10A1C3CB9AA}"/>
    <cellStyle name="40% - Ênfase6 2 2 2 4 4 2 2" xfId="41242" xr:uid="{F6923D0C-EF42-4B6A-B4B2-781603AC80B5}"/>
    <cellStyle name="40% - Ênfase6 2 2 2 4 4 3" xfId="29722" xr:uid="{6CB2E42D-5112-4F7C-A227-EFBB6F6E5AA1}"/>
    <cellStyle name="40% - Ênfase6 2 2 2 4 5" xfId="12442" xr:uid="{B20CA2EE-F8D1-426D-BDA4-7E6B430F80E1}"/>
    <cellStyle name="40% - Ênfase6 2 2 2 4 5 2" xfId="35482" xr:uid="{40A42846-2A33-4611-B2A3-39C3FBDBEC27}"/>
    <cellStyle name="40% - Ênfase6 2 2 2 4 6" xfId="23962" xr:uid="{99202818-F4E2-49B1-B298-EB0BF97652EC}"/>
    <cellStyle name="40% - Ênfase6 2 2 2 5" xfId="1642" xr:uid="{49143BD6-53B3-425A-AC85-46479CA15854}"/>
    <cellStyle name="40% - Ênfase6 2 2 2 5 2" xfId="4522" xr:uid="{044049D1-C97E-4C7A-B581-466C604851E5}"/>
    <cellStyle name="40% - Ênfase6 2 2 2 5 2 2" xfId="10282" xr:uid="{EE9AAA73-0232-4C5C-A23A-425D397447F4}"/>
    <cellStyle name="40% - Ênfase6 2 2 2 5 2 2 2" xfId="21802" xr:uid="{5D3ED51D-1A48-4C4C-A4E5-1976A3515F7D}"/>
    <cellStyle name="40% - Ênfase6 2 2 2 5 2 2 2 2" xfId="44842" xr:uid="{0DD122C0-191D-4DD2-9ED6-2B847E46B370}"/>
    <cellStyle name="40% - Ênfase6 2 2 2 5 2 2 3" xfId="33322" xr:uid="{D727DF62-752E-42B9-B783-5BA4007F4CDD}"/>
    <cellStyle name="40% - Ênfase6 2 2 2 5 2 3" xfId="16042" xr:uid="{BE90F6AB-26D8-4D9E-A746-FF4AE703D55B}"/>
    <cellStyle name="40% - Ênfase6 2 2 2 5 2 3 2" xfId="39082" xr:uid="{EE87CBC8-5B37-47FB-8DAB-C8E393FE4BE6}"/>
    <cellStyle name="40% - Ênfase6 2 2 2 5 2 4" xfId="27562" xr:uid="{069E6151-F7A3-49DC-AB86-5978B1765BAB}"/>
    <cellStyle name="40% - Ênfase6 2 2 2 5 3" xfId="7402" xr:uid="{E20566A0-379A-4684-968F-7805AAF2C1E5}"/>
    <cellStyle name="40% - Ênfase6 2 2 2 5 3 2" xfId="18922" xr:uid="{58279F76-078D-4CD7-AD63-A568D06DCB4A}"/>
    <cellStyle name="40% - Ênfase6 2 2 2 5 3 2 2" xfId="41962" xr:uid="{C545D6CC-E901-4BD3-96BC-DD3264C6FFD0}"/>
    <cellStyle name="40% - Ênfase6 2 2 2 5 3 3" xfId="30442" xr:uid="{B1EF5DF8-C6F8-4AE1-8290-6AC3D72D3611}"/>
    <cellStyle name="40% - Ênfase6 2 2 2 5 4" xfId="13162" xr:uid="{A2580663-6FB7-4014-9666-9D8C7387D71A}"/>
    <cellStyle name="40% - Ênfase6 2 2 2 5 4 2" xfId="36202" xr:uid="{7B21C41B-1888-4298-8937-B653BEF70C33}"/>
    <cellStyle name="40% - Ênfase6 2 2 2 5 5" xfId="24682" xr:uid="{9486F9D6-5709-4C5F-B9BD-8E9DD4C68E04}"/>
    <cellStyle name="40% - Ênfase6 2 2 2 6" xfId="3082" xr:uid="{BD67A842-F18C-499B-B87B-82090C52DC1D}"/>
    <cellStyle name="40% - Ênfase6 2 2 2 6 2" xfId="8842" xr:uid="{E0BBF8F3-EF4C-4C89-B14A-9680210DC697}"/>
    <cellStyle name="40% - Ênfase6 2 2 2 6 2 2" xfId="20362" xr:uid="{25BD3C7C-F4F4-4BB4-AF10-47DD0377D814}"/>
    <cellStyle name="40% - Ênfase6 2 2 2 6 2 2 2" xfId="43402" xr:uid="{28BE1A13-4083-4B4B-B38F-D12564053F5C}"/>
    <cellStyle name="40% - Ênfase6 2 2 2 6 2 3" xfId="31882" xr:uid="{FAC2BFE1-3345-4F9A-BDBA-3B00851A6714}"/>
    <cellStyle name="40% - Ênfase6 2 2 2 6 3" xfId="14602" xr:uid="{A6ACA551-298F-4AB9-A1A9-59CEBF5B48E8}"/>
    <cellStyle name="40% - Ênfase6 2 2 2 6 3 2" xfId="37642" xr:uid="{19B4D8E1-9BEF-4AD9-B668-5726B41F356D}"/>
    <cellStyle name="40% - Ênfase6 2 2 2 6 4" xfId="26122" xr:uid="{50581F59-CF88-4572-A9AC-C4C81EC20589}"/>
    <cellStyle name="40% - Ênfase6 2 2 2 7" xfId="5962" xr:uid="{F91F720F-6DC2-4690-B76C-5CB9474904BA}"/>
    <cellStyle name="40% - Ênfase6 2 2 2 7 2" xfId="17482" xr:uid="{72059976-0E5A-498C-B63B-DECFC365825C}"/>
    <cellStyle name="40% - Ênfase6 2 2 2 7 2 2" xfId="40522" xr:uid="{EC549238-C0A5-46A6-8649-FB92967B1560}"/>
    <cellStyle name="40% - Ênfase6 2 2 2 7 3" xfId="29002" xr:uid="{B6BBF70B-9F49-4FD2-B0F1-1F34032DCC48}"/>
    <cellStyle name="40% - Ênfase6 2 2 2 8" xfId="11722" xr:uid="{6872D070-3EA3-4202-A12D-60346C38F37D}"/>
    <cellStyle name="40% - Ênfase6 2 2 2 8 2" xfId="34762" xr:uid="{9FDD514A-0F87-40E0-95FD-3B5FDD95FDAE}"/>
    <cellStyle name="40% - Ênfase6 2 2 2 9" xfId="23242" xr:uid="{F9D8D557-A322-43CE-824C-247EE75D0F7F}"/>
    <cellStyle name="40% - Ênfase6 2 2 3" xfId="292" xr:uid="{D5F7A1DD-DE20-42B6-8AF1-EEF1673687D2}"/>
    <cellStyle name="40% - Ênfase6 2 2 3 2" xfId="652" xr:uid="{415E81CF-B0F4-4EAE-A7CB-11635D4718E6}"/>
    <cellStyle name="40% - Ênfase6 2 2 3 2 2" xfId="1372" xr:uid="{1E962110-826E-4C4E-86EE-19571E248361}"/>
    <cellStyle name="40% - Ênfase6 2 2 3 2 2 2" xfId="2812" xr:uid="{CB59247F-C6D7-4E2A-85B7-49B59D9BD014}"/>
    <cellStyle name="40% - Ênfase6 2 2 3 2 2 2 2" xfId="5692" xr:uid="{E9622AC4-5F3F-4D70-8327-E44218446F5E}"/>
    <cellStyle name="40% - Ênfase6 2 2 3 2 2 2 2 2" xfId="11452" xr:uid="{3148BEB7-12BF-4555-8FAD-2DF2256877FB}"/>
    <cellStyle name="40% - Ênfase6 2 2 3 2 2 2 2 2 2" xfId="22972" xr:uid="{70F58DFD-1FD8-45CD-AF8D-5939F3643907}"/>
    <cellStyle name="40% - Ênfase6 2 2 3 2 2 2 2 2 2 2" xfId="46012" xr:uid="{2A7C39DE-3583-4956-86B9-78F7F0DCA81C}"/>
    <cellStyle name="40% - Ênfase6 2 2 3 2 2 2 2 2 3" xfId="34492" xr:uid="{137B0221-AB52-455F-AA09-309BBAA5F42C}"/>
    <cellStyle name="40% - Ênfase6 2 2 3 2 2 2 2 3" xfId="17212" xr:uid="{DAF405F6-0BF2-4DC4-B796-6D079601FC99}"/>
    <cellStyle name="40% - Ênfase6 2 2 3 2 2 2 2 3 2" xfId="40252" xr:uid="{52EC336A-8A56-41C7-924C-76FA8AA4BA62}"/>
    <cellStyle name="40% - Ênfase6 2 2 3 2 2 2 2 4" xfId="28732" xr:uid="{7FAEF8A1-7B8B-4D4F-9144-592D58390515}"/>
    <cellStyle name="40% - Ênfase6 2 2 3 2 2 2 3" xfId="8572" xr:uid="{500B65CC-C613-4B64-BF5A-D34E85484A7D}"/>
    <cellStyle name="40% - Ênfase6 2 2 3 2 2 2 3 2" xfId="20092" xr:uid="{115700D7-2BDF-4287-8E6C-FCF2D6A8BE98}"/>
    <cellStyle name="40% - Ênfase6 2 2 3 2 2 2 3 2 2" xfId="43132" xr:uid="{46FE6DF1-71FC-41ED-B788-77FADED509FA}"/>
    <cellStyle name="40% - Ênfase6 2 2 3 2 2 2 3 3" xfId="31612" xr:uid="{293039BA-2F29-443E-B5FC-02C9E79BA1B5}"/>
    <cellStyle name="40% - Ênfase6 2 2 3 2 2 2 4" xfId="14332" xr:uid="{184108D8-0493-4BF1-9F08-FFB657DC8D8A}"/>
    <cellStyle name="40% - Ênfase6 2 2 3 2 2 2 4 2" xfId="37372" xr:uid="{38F391A6-AF74-457A-A94C-AC5FBC3DCFFB}"/>
    <cellStyle name="40% - Ênfase6 2 2 3 2 2 2 5" xfId="25852" xr:uid="{BDB8E5FC-4C9D-44B4-A550-081F1AB7737A}"/>
    <cellStyle name="40% - Ênfase6 2 2 3 2 2 3" xfId="4252" xr:uid="{C75AF8D6-8F7B-460A-99CB-B23B604621B3}"/>
    <cellStyle name="40% - Ênfase6 2 2 3 2 2 3 2" xfId="10012" xr:uid="{356B7ADF-7FB5-475F-9539-C1BE777DC877}"/>
    <cellStyle name="40% - Ênfase6 2 2 3 2 2 3 2 2" xfId="21532" xr:uid="{9347B9BF-D1C6-495A-96E7-558E3B86500B}"/>
    <cellStyle name="40% - Ênfase6 2 2 3 2 2 3 2 2 2" xfId="44572" xr:uid="{F81402FB-5707-4712-A58B-B5A18196B440}"/>
    <cellStyle name="40% - Ênfase6 2 2 3 2 2 3 2 3" xfId="33052" xr:uid="{7CBF6205-52D2-4EB2-AEE1-F6B5E07A4445}"/>
    <cellStyle name="40% - Ênfase6 2 2 3 2 2 3 3" xfId="15772" xr:uid="{0DA94EDE-A1E4-418F-9561-B66F2042D931}"/>
    <cellStyle name="40% - Ênfase6 2 2 3 2 2 3 3 2" xfId="38812" xr:uid="{32FBB36E-39F1-4594-A53E-FA86D27D25C3}"/>
    <cellStyle name="40% - Ênfase6 2 2 3 2 2 3 4" xfId="27292" xr:uid="{FB7E2138-55AC-4E66-961F-9A143068F47A}"/>
    <cellStyle name="40% - Ênfase6 2 2 3 2 2 4" xfId="7132" xr:uid="{6E99252F-E119-446B-8591-3C41D12A9D9E}"/>
    <cellStyle name="40% - Ênfase6 2 2 3 2 2 4 2" xfId="18652" xr:uid="{738AE741-E370-4871-8ABF-77075D09BF58}"/>
    <cellStyle name="40% - Ênfase6 2 2 3 2 2 4 2 2" xfId="41692" xr:uid="{CA3AA501-D152-422B-9D70-B58D19EF1743}"/>
    <cellStyle name="40% - Ênfase6 2 2 3 2 2 4 3" xfId="30172" xr:uid="{62300770-9046-4CAC-9D38-FFC95A3513C8}"/>
    <cellStyle name="40% - Ênfase6 2 2 3 2 2 5" xfId="12892" xr:uid="{4A5AEB98-F69B-4770-AC62-C1BB2D4EDB3C}"/>
    <cellStyle name="40% - Ênfase6 2 2 3 2 2 5 2" xfId="35932" xr:uid="{956FB30F-6E6E-465D-A754-3B7A32EE4ED6}"/>
    <cellStyle name="40% - Ênfase6 2 2 3 2 2 6" xfId="24412" xr:uid="{EBEED5AF-422D-43D3-8A54-00869B583614}"/>
    <cellStyle name="40% - Ênfase6 2 2 3 2 3" xfId="2092" xr:uid="{CFFF94CE-35A9-4A7B-86D8-A29EBCBAFACA}"/>
    <cellStyle name="40% - Ênfase6 2 2 3 2 3 2" xfId="4972" xr:uid="{516A36DC-83B0-4EAF-B145-4E118F7C80D8}"/>
    <cellStyle name="40% - Ênfase6 2 2 3 2 3 2 2" xfId="10732" xr:uid="{C7F516F8-C953-41D6-800B-C738F74A4541}"/>
    <cellStyle name="40% - Ênfase6 2 2 3 2 3 2 2 2" xfId="22252" xr:uid="{519E9EDE-994C-4D0C-BA54-339364386CC2}"/>
    <cellStyle name="40% - Ênfase6 2 2 3 2 3 2 2 2 2" xfId="45292" xr:uid="{7669FB7B-12C6-4745-8102-25E37EA804D5}"/>
    <cellStyle name="40% - Ênfase6 2 2 3 2 3 2 2 3" xfId="33772" xr:uid="{A143D311-9266-47A6-8084-D4678F8408E8}"/>
    <cellStyle name="40% - Ênfase6 2 2 3 2 3 2 3" xfId="16492" xr:uid="{ECDD4430-DC54-4C7F-9FC9-707412E9982C}"/>
    <cellStyle name="40% - Ênfase6 2 2 3 2 3 2 3 2" xfId="39532" xr:uid="{204CB9D1-1EE0-4466-8021-8CD3CD4542BF}"/>
    <cellStyle name="40% - Ênfase6 2 2 3 2 3 2 4" xfId="28012" xr:uid="{A2E0951E-9AC3-4B76-B2D5-25409137EC43}"/>
    <cellStyle name="40% - Ênfase6 2 2 3 2 3 3" xfId="7852" xr:uid="{88210D83-38E5-4221-942A-BEFBB72788E1}"/>
    <cellStyle name="40% - Ênfase6 2 2 3 2 3 3 2" xfId="19372" xr:uid="{BBE01871-73AA-47DE-9CA4-401D0F2FF3EA}"/>
    <cellStyle name="40% - Ênfase6 2 2 3 2 3 3 2 2" xfId="42412" xr:uid="{580BDEDD-605A-43F4-90E6-A3FA86A4FF6E}"/>
    <cellStyle name="40% - Ênfase6 2 2 3 2 3 3 3" xfId="30892" xr:uid="{9399CA9E-6820-4620-A73C-E0441A658494}"/>
    <cellStyle name="40% - Ênfase6 2 2 3 2 3 4" xfId="13612" xr:uid="{3652F4C8-A1EF-4E2A-91A4-6807C6E77884}"/>
    <cellStyle name="40% - Ênfase6 2 2 3 2 3 4 2" xfId="36652" xr:uid="{ED8C9C8F-5FC8-4617-B163-36E2B9C1F745}"/>
    <cellStyle name="40% - Ênfase6 2 2 3 2 3 5" xfId="25132" xr:uid="{972D5433-A9DB-49F6-B2B4-00F38835126B}"/>
    <cellStyle name="40% - Ênfase6 2 2 3 2 4" xfId="3532" xr:uid="{D53123AD-C0F8-47BC-BDD9-BABD62AB5D61}"/>
    <cellStyle name="40% - Ênfase6 2 2 3 2 4 2" xfId="9292" xr:uid="{3678A278-8E4A-46C2-B44C-CC1A587A3DA1}"/>
    <cellStyle name="40% - Ênfase6 2 2 3 2 4 2 2" xfId="20812" xr:uid="{31D49956-0B4F-4DE5-A154-BD47F9D16772}"/>
    <cellStyle name="40% - Ênfase6 2 2 3 2 4 2 2 2" xfId="43852" xr:uid="{42824E11-D0CB-4771-8302-733153A0FADD}"/>
    <cellStyle name="40% - Ênfase6 2 2 3 2 4 2 3" xfId="32332" xr:uid="{BFBD3CF5-50E9-4944-B2EB-065A52E2B225}"/>
    <cellStyle name="40% - Ênfase6 2 2 3 2 4 3" xfId="15052" xr:uid="{59D5CF36-823E-4622-8DFD-1B235156C1B6}"/>
    <cellStyle name="40% - Ênfase6 2 2 3 2 4 3 2" xfId="38092" xr:uid="{F2D230AF-FDE6-4EB2-AFA5-38CB8D9B35C8}"/>
    <cellStyle name="40% - Ênfase6 2 2 3 2 4 4" xfId="26572" xr:uid="{B18B9965-2052-41CF-A4AC-7BA45A0A6400}"/>
    <cellStyle name="40% - Ênfase6 2 2 3 2 5" xfId="6412" xr:uid="{3FA07BA5-1000-4ADD-BCAF-0C57EF2D0778}"/>
    <cellStyle name="40% - Ênfase6 2 2 3 2 5 2" xfId="17932" xr:uid="{590FF526-C89F-4ACC-AE57-0FEA7B6B0929}"/>
    <cellStyle name="40% - Ênfase6 2 2 3 2 5 2 2" xfId="40972" xr:uid="{01D6D5A3-DB65-4881-8870-E5CE34D076F7}"/>
    <cellStyle name="40% - Ênfase6 2 2 3 2 5 3" xfId="29452" xr:uid="{BE32DE3C-84C7-48CF-8C23-500C95EC2985}"/>
    <cellStyle name="40% - Ênfase6 2 2 3 2 6" xfId="12172" xr:uid="{8C987E6D-CBC1-46D6-8FBA-CB1FD2CF79C7}"/>
    <cellStyle name="40% - Ênfase6 2 2 3 2 6 2" xfId="35212" xr:uid="{F535CDD1-C3F2-4F1F-A0EA-A7EF91827925}"/>
    <cellStyle name="40% - Ênfase6 2 2 3 2 7" xfId="23692" xr:uid="{08C9EA26-9875-4706-90F6-6C9C56534E2E}"/>
    <cellStyle name="40% - Ênfase6 2 2 3 3" xfId="1012" xr:uid="{9BB6C8B7-B08B-4060-98C7-92F292ABEE75}"/>
    <cellStyle name="40% - Ênfase6 2 2 3 3 2" xfId="2452" xr:uid="{D9761E99-3943-46FF-BB96-DDE04EAC4380}"/>
    <cellStyle name="40% - Ênfase6 2 2 3 3 2 2" xfId="5332" xr:uid="{AF7B5C0C-1F58-4C0D-B977-83B079B04732}"/>
    <cellStyle name="40% - Ênfase6 2 2 3 3 2 2 2" xfId="11092" xr:uid="{72EE6F07-4F8E-4C55-BE8C-1A232CC00D59}"/>
    <cellStyle name="40% - Ênfase6 2 2 3 3 2 2 2 2" xfId="22612" xr:uid="{D36B5E71-0835-43DB-A314-D0776034F74D}"/>
    <cellStyle name="40% - Ênfase6 2 2 3 3 2 2 2 2 2" xfId="45652" xr:uid="{CA9B865D-7B65-4EA5-B136-5FA58FD0B27B}"/>
    <cellStyle name="40% - Ênfase6 2 2 3 3 2 2 2 3" xfId="34132" xr:uid="{7C82D9B0-5396-4663-9E41-3798C8054B53}"/>
    <cellStyle name="40% - Ênfase6 2 2 3 3 2 2 3" xfId="16852" xr:uid="{60774786-124F-4CAF-8440-F232E4708BF2}"/>
    <cellStyle name="40% - Ênfase6 2 2 3 3 2 2 3 2" xfId="39892" xr:uid="{23F9D714-1CD7-4179-825C-B4073D3BD8AE}"/>
    <cellStyle name="40% - Ênfase6 2 2 3 3 2 2 4" xfId="28372" xr:uid="{B9980F7A-3EE4-4749-9C26-5A1F80B55604}"/>
    <cellStyle name="40% - Ênfase6 2 2 3 3 2 3" xfId="8212" xr:uid="{377623F9-5915-49F5-8257-E7BC5F32D186}"/>
    <cellStyle name="40% - Ênfase6 2 2 3 3 2 3 2" xfId="19732" xr:uid="{B39D7A06-488A-4CA0-A7B8-CC98FEE39B97}"/>
    <cellStyle name="40% - Ênfase6 2 2 3 3 2 3 2 2" xfId="42772" xr:uid="{CE2721CF-34C4-44CB-B359-09328C3D725A}"/>
    <cellStyle name="40% - Ênfase6 2 2 3 3 2 3 3" xfId="31252" xr:uid="{D191B646-29D0-4994-8493-9EA1BD894A67}"/>
    <cellStyle name="40% - Ênfase6 2 2 3 3 2 4" xfId="13972" xr:uid="{6EC0778B-6650-42C5-AE1B-69556568543F}"/>
    <cellStyle name="40% - Ênfase6 2 2 3 3 2 4 2" xfId="37012" xr:uid="{15DA7B84-3FB1-46DB-8158-45AF27A518B0}"/>
    <cellStyle name="40% - Ênfase6 2 2 3 3 2 5" xfId="25492" xr:uid="{4A7FA528-1536-48CC-AAE7-FCE824E201C5}"/>
    <cellStyle name="40% - Ênfase6 2 2 3 3 3" xfId="3892" xr:uid="{4F46BDBC-E2FA-4F39-BCD5-A6ECE64D95E9}"/>
    <cellStyle name="40% - Ênfase6 2 2 3 3 3 2" xfId="9652" xr:uid="{6507652D-50A1-452F-9D48-683FBA6FC33A}"/>
    <cellStyle name="40% - Ênfase6 2 2 3 3 3 2 2" xfId="21172" xr:uid="{C0215CB7-8483-44AF-884E-7DD8A31A00DF}"/>
    <cellStyle name="40% - Ênfase6 2 2 3 3 3 2 2 2" xfId="44212" xr:uid="{866BAFC0-3794-48B6-9FDA-89EC8CE4BD21}"/>
    <cellStyle name="40% - Ênfase6 2 2 3 3 3 2 3" xfId="32692" xr:uid="{1392483D-45D7-4788-A175-FC6E33CF7A26}"/>
    <cellStyle name="40% - Ênfase6 2 2 3 3 3 3" xfId="15412" xr:uid="{004A54BA-A149-428F-9B87-B710B1B9A725}"/>
    <cellStyle name="40% - Ênfase6 2 2 3 3 3 3 2" xfId="38452" xr:uid="{A16FB946-5143-4714-B98D-0A7BC542C8B1}"/>
    <cellStyle name="40% - Ênfase6 2 2 3 3 3 4" xfId="26932" xr:uid="{DC58B577-698A-424E-887E-967D08EA4851}"/>
    <cellStyle name="40% - Ênfase6 2 2 3 3 4" xfId="6772" xr:uid="{42880DF0-7CC7-40AF-BE91-955D06640791}"/>
    <cellStyle name="40% - Ênfase6 2 2 3 3 4 2" xfId="18292" xr:uid="{E8356DB0-6666-40FA-996D-76886FE43CB6}"/>
    <cellStyle name="40% - Ênfase6 2 2 3 3 4 2 2" xfId="41332" xr:uid="{BD618931-ECCC-44E2-AF40-A4207138839A}"/>
    <cellStyle name="40% - Ênfase6 2 2 3 3 4 3" xfId="29812" xr:uid="{1AA4F030-2DF8-4864-95A3-D2B44491A6E1}"/>
    <cellStyle name="40% - Ênfase6 2 2 3 3 5" xfId="12532" xr:uid="{A680BD53-025A-4377-B7A4-BF8574109227}"/>
    <cellStyle name="40% - Ênfase6 2 2 3 3 5 2" xfId="35572" xr:uid="{08A6D2D4-E23F-4C65-8473-1935E7092DA1}"/>
    <cellStyle name="40% - Ênfase6 2 2 3 3 6" xfId="24052" xr:uid="{C99FDD7F-E5C9-448F-BD55-DF1BCC153C9C}"/>
    <cellStyle name="40% - Ênfase6 2 2 3 4" xfId="1732" xr:uid="{06DCD54E-6BE1-4A08-AF89-D4C87256B0B6}"/>
    <cellStyle name="40% - Ênfase6 2 2 3 4 2" xfId="4612" xr:uid="{CC9B154E-28A5-47ED-9A9A-12278165DA97}"/>
    <cellStyle name="40% - Ênfase6 2 2 3 4 2 2" xfId="10372" xr:uid="{DF333431-B08F-41A9-98A6-1956868160B6}"/>
    <cellStyle name="40% - Ênfase6 2 2 3 4 2 2 2" xfId="21892" xr:uid="{BCBC89E0-5991-4499-B839-A37F40770080}"/>
    <cellStyle name="40% - Ênfase6 2 2 3 4 2 2 2 2" xfId="44932" xr:uid="{50A50A4E-A459-4807-8E1C-BDA544EDC3E3}"/>
    <cellStyle name="40% - Ênfase6 2 2 3 4 2 2 3" xfId="33412" xr:uid="{70491130-B0A0-489F-9A7C-7AAF16912C4F}"/>
    <cellStyle name="40% - Ênfase6 2 2 3 4 2 3" xfId="16132" xr:uid="{821301BA-7C44-467A-8AD0-A965F2B16782}"/>
    <cellStyle name="40% - Ênfase6 2 2 3 4 2 3 2" xfId="39172" xr:uid="{5BFC2FD6-BA05-43DE-BB4E-6D5D9B09BF3C}"/>
    <cellStyle name="40% - Ênfase6 2 2 3 4 2 4" xfId="27652" xr:uid="{416FFDA2-8873-458D-938D-F70AA35A650B}"/>
    <cellStyle name="40% - Ênfase6 2 2 3 4 3" xfId="7492" xr:uid="{FEBA7D41-5374-47B6-B3D1-734F56D7EA38}"/>
    <cellStyle name="40% - Ênfase6 2 2 3 4 3 2" xfId="19012" xr:uid="{39A6EB1B-03D4-4790-B016-9D7549E32E7B}"/>
    <cellStyle name="40% - Ênfase6 2 2 3 4 3 2 2" xfId="42052" xr:uid="{911E0599-F611-474D-8DE9-5BFA56AC5DDA}"/>
    <cellStyle name="40% - Ênfase6 2 2 3 4 3 3" xfId="30532" xr:uid="{84BFF173-5CA9-4E27-9232-C1D0A42D98EA}"/>
    <cellStyle name="40% - Ênfase6 2 2 3 4 4" xfId="13252" xr:uid="{DFDA0CE2-3D7C-4BBB-92DD-6A1954F6E835}"/>
    <cellStyle name="40% - Ênfase6 2 2 3 4 4 2" xfId="36292" xr:uid="{9B72C20E-3620-46EA-AC9C-FA30A9C31EBD}"/>
    <cellStyle name="40% - Ênfase6 2 2 3 4 5" xfId="24772" xr:uid="{18626B8C-891D-4C99-AA15-93DC9B445DAB}"/>
    <cellStyle name="40% - Ênfase6 2 2 3 5" xfId="3172" xr:uid="{F9060535-548E-46A1-A6A6-EDA49CF09476}"/>
    <cellStyle name="40% - Ênfase6 2 2 3 5 2" xfId="8932" xr:uid="{C082FA24-2112-4FE9-97CF-5F26FC33EF0A}"/>
    <cellStyle name="40% - Ênfase6 2 2 3 5 2 2" xfId="20452" xr:uid="{3F5D2696-A4AE-4072-A0E1-C4F533B5D52E}"/>
    <cellStyle name="40% - Ênfase6 2 2 3 5 2 2 2" xfId="43492" xr:uid="{89E12606-465C-46D0-961D-81E135CA38F9}"/>
    <cellStyle name="40% - Ênfase6 2 2 3 5 2 3" xfId="31972" xr:uid="{7DE3C03C-FCFF-4F06-84FD-8A215DCCB5D8}"/>
    <cellStyle name="40% - Ênfase6 2 2 3 5 3" xfId="14692" xr:uid="{73C1EAAD-9301-4E53-A93C-F3DAECF2E703}"/>
    <cellStyle name="40% - Ênfase6 2 2 3 5 3 2" xfId="37732" xr:uid="{B5766BD4-AD1B-4C7F-BAA5-4B6A8D083717}"/>
    <cellStyle name="40% - Ênfase6 2 2 3 5 4" xfId="26212" xr:uid="{C2782723-7E56-4B05-9292-825EF448D1DD}"/>
    <cellStyle name="40% - Ênfase6 2 2 3 6" xfId="6052" xr:uid="{DB945EA3-C8A1-419E-A3E7-BE0B04C841FF}"/>
    <cellStyle name="40% - Ênfase6 2 2 3 6 2" xfId="17572" xr:uid="{FF11D0EB-D2A2-41DC-81AE-125AEA64286E}"/>
    <cellStyle name="40% - Ênfase6 2 2 3 6 2 2" xfId="40612" xr:uid="{6B691778-3176-4FE7-B097-8ACA8D29B1EB}"/>
    <cellStyle name="40% - Ênfase6 2 2 3 6 3" xfId="29092" xr:uid="{514C27A2-2F4E-4780-9A83-FB347807F049}"/>
    <cellStyle name="40% - Ênfase6 2 2 3 7" xfId="11812" xr:uid="{DCAB0843-1DAE-4167-BDFD-AE36042D47EC}"/>
    <cellStyle name="40% - Ênfase6 2 2 3 7 2" xfId="34852" xr:uid="{2D57FD65-1A5A-4C58-B696-B2055C3E453E}"/>
    <cellStyle name="40% - Ênfase6 2 2 3 8" xfId="23332" xr:uid="{DF4327B4-DCCB-4BF0-8330-EB1E4C489547}"/>
    <cellStyle name="40% - Ênfase6 2 2 4" xfId="472" xr:uid="{8997E8C8-A31D-4D37-B5B5-61F5052E5641}"/>
    <cellStyle name="40% - Ênfase6 2 2 4 2" xfId="1192" xr:uid="{E98914EB-A9DE-4B80-A5BF-A91C42028FEF}"/>
    <cellStyle name="40% - Ênfase6 2 2 4 2 2" xfId="2632" xr:uid="{1E8998AE-57A5-4122-8538-329A75152ECE}"/>
    <cellStyle name="40% - Ênfase6 2 2 4 2 2 2" xfId="5512" xr:uid="{E77AE1FC-F646-484A-9BEC-2D7E5B3358EF}"/>
    <cellStyle name="40% - Ênfase6 2 2 4 2 2 2 2" xfId="11272" xr:uid="{AEEE7780-B495-4AF1-8BC7-A9CACE8B630A}"/>
    <cellStyle name="40% - Ênfase6 2 2 4 2 2 2 2 2" xfId="22792" xr:uid="{23F072B6-BE3F-480F-B883-076AAC9BDF26}"/>
    <cellStyle name="40% - Ênfase6 2 2 4 2 2 2 2 2 2" xfId="45832" xr:uid="{06FC3839-3869-47F7-BF2E-0F47EAC95DCC}"/>
    <cellStyle name="40% - Ênfase6 2 2 4 2 2 2 2 3" xfId="34312" xr:uid="{16BD1DDB-960D-4729-BC5F-22D1B5795920}"/>
    <cellStyle name="40% - Ênfase6 2 2 4 2 2 2 3" xfId="17032" xr:uid="{3415B6B8-F2F4-4259-856B-A2051B67E842}"/>
    <cellStyle name="40% - Ênfase6 2 2 4 2 2 2 3 2" xfId="40072" xr:uid="{A8370335-27F0-4767-8320-7244EEC03149}"/>
    <cellStyle name="40% - Ênfase6 2 2 4 2 2 2 4" xfId="28552" xr:uid="{64A2E72B-E4B9-4220-9CE7-5E2413568DB7}"/>
    <cellStyle name="40% - Ênfase6 2 2 4 2 2 3" xfId="8392" xr:uid="{C462ABFF-3486-457C-B784-B59B100B1918}"/>
    <cellStyle name="40% - Ênfase6 2 2 4 2 2 3 2" xfId="19912" xr:uid="{1AB4C772-848E-433D-943F-6588F24F0682}"/>
    <cellStyle name="40% - Ênfase6 2 2 4 2 2 3 2 2" xfId="42952" xr:uid="{992F9254-D4CB-4D5E-BBB8-7D93987267F0}"/>
    <cellStyle name="40% - Ênfase6 2 2 4 2 2 3 3" xfId="31432" xr:uid="{81598758-019D-432E-BA1D-63F3F5F641A5}"/>
    <cellStyle name="40% - Ênfase6 2 2 4 2 2 4" xfId="14152" xr:uid="{593E4C49-C8BD-4D70-970D-C0D7C1100BC6}"/>
    <cellStyle name="40% - Ênfase6 2 2 4 2 2 4 2" xfId="37192" xr:uid="{09675B66-5EDD-4F99-A9E2-7450DECB8E41}"/>
    <cellStyle name="40% - Ênfase6 2 2 4 2 2 5" xfId="25672" xr:uid="{F803B79B-B194-4472-84FD-1C420096BA26}"/>
    <cellStyle name="40% - Ênfase6 2 2 4 2 3" xfId="4072" xr:uid="{3AD91C16-D400-4C5A-AA7E-C62415A7D0E7}"/>
    <cellStyle name="40% - Ênfase6 2 2 4 2 3 2" xfId="9832" xr:uid="{3B98C199-0474-4F74-B9B3-B814B1174D07}"/>
    <cellStyle name="40% - Ênfase6 2 2 4 2 3 2 2" xfId="21352" xr:uid="{7FCEB9AD-A27C-4347-9D06-CF4ABB00E218}"/>
    <cellStyle name="40% - Ênfase6 2 2 4 2 3 2 2 2" xfId="44392" xr:uid="{7CE01FA3-9ED0-4DD4-ADBB-BF8F12CDA0CC}"/>
    <cellStyle name="40% - Ênfase6 2 2 4 2 3 2 3" xfId="32872" xr:uid="{534DD3EE-9AD5-447A-A439-705C28F8AD7F}"/>
    <cellStyle name="40% - Ênfase6 2 2 4 2 3 3" xfId="15592" xr:uid="{021B9221-5DAA-404E-B3D2-6A0F924C661C}"/>
    <cellStyle name="40% - Ênfase6 2 2 4 2 3 3 2" xfId="38632" xr:uid="{36F308A9-83E7-45EF-894B-7F10905AF216}"/>
    <cellStyle name="40% - Ênfase6 2 2 4 2 3 4" xfId="27112" xr:uid="{87B9EAC3-6F3F-4519-A861-AAC5A8092F05}"/>
    <cellStyle name="40% - Ênfase6 2 2 4 2 4" xfId="6952" xr:uid="{B08AE549-2354-48B2-802E-EFE6D52C060B}"/>
    <cellStyle name="40% - Ênfase6 2 2 4 2 4 2" xfId="18472" xr:uid="{B0AFC178-8158-4AEF-8701-6BAAFAD6775B}"/>
    <cellStyle name="40% - Ênfase6 2 2 4 2 4 2 2" xfId="41512" xr:uid="{39151A61-7C21-4127-B17C-2CF79D1F7173}"/>
    <cellStyle name="40% - Ênfase6 2 2 4 2 4 3" xfId="29992" xr:uid="{90854191-7595-4E51-842C-2C41112911ED}"/>
    <cellStyle name="40% - Ênfase6 2 2 4 2 5" xfId="12712" xr:uid="{9417B13C-4E96-4D87-A705-7103AEAF57DE}"/>
    <cellStyle name="40% - Ênfase6 2 2 4 2 5 2" xfId="35752" xr:uid="{30B18542-01A8-4B14-B128-6063CFD6435A}"/>
    <cellStyle name="40% - Ênfase6 2 2 4 2 6" xfId="24232" xr:uid="{E54C4B65-2574-48D4-A64B-C6AB4F565644}"/>
    <cellStyle name="40% - Ênfase6 2 2 4 3" xfId="1912" xr:uid="{517B1E5D-CB47-451C-A2F3-6FBFDFC60665}"/>
    <cellStyle name="40% - Ênfase6 2 2 4 3 2" xfId="4792" xr:uid="{08F5BC03-3976-410B-9E19-BC43AD730033}"/>
    <cellStyle name="40% - Ênfase6 2 2 4 3 2 2" xfId="10552" xr:uid="{D05C114A-3B73-45AD-9DC3-80F7E9FC68E3}"/>
    <cellStyle name="40% - Ênfase6 2 2 4 3 2 2 2" xfId="22072" xr:uid="{D0AA07E7-A6CD-43C4-9A36-A77419A6977A}"/>
    <cellStyle name="40% - Ênfase6 2 2 4 3 2 2 2 2" xfId="45112" xr:uid="{AD8EDB94-5875-4D0C-8CB3-733212B5181C}"/>
    <cellStyle name="40% - Ênfase6 2 2 4 3 2 2 3" xfId="33592" xr:uid="{FA290229-1171-47DD-91C3-EF5392C97611}"/>
    <cellStyle name="40% - Ênfase6 2 2 4 3 2 3" xfId="16312" xr:uid="{AFFE4A7D-D5F0-48E1-B034-2FAAB47A2484}"/>
    <cellStyle name="40% - Ênfase6 2 2 4 3 2 3 2" xfId="39352" xr:uid="{8A11DD07-2B1E-4EDC-BB11-197AC89C43F8}"/>
    <cellStyle name="40% - Ênfase6 2 2 4 3 2 4" xfId="27832" xr:uid="{1830628F-4D15-4051-8DB2-6E23E57A40CF}"/>
    <cellStyle name="40% - Ênfase6 2 2 4 3 3" xfId="7672" xr:uid="{119BECC8-9F2D-4CCD-86D1-F0EE6C0DF5E5}"/>
    <cellStyle name="40% - Ênfase6 2 2 4 3 3 2" xfId="19192" xr:uid="{7137843C-8A2C-4519-B462-19FCE406BA6E}"/>
    <cellStyle name="40% - Ênfase6 2 2 4 3 3 2 2" xfId="42232" xr:uid="{810CD7E2-4DC8-48AE-908A-AB63DC870DA8}"/>
    <cellStyle name="40% - Ênfase6 2 2 4 3 3 3" xfId="30712" xr:uid="{2E1493FF-782E-4288-BE59-445DA3EE3425}"/>
    <cellStyle name="40% - Ênfase6 2 2 4 3 4" xfId="13432" xr:uid="{52E840E5-93EE-418D-AB6A-66AEF4A55B38}"/>
    <cellStyle name="40% - Ênfase6 2 2 4 3 4 2" xfId="36472" xr:uid="{6D8F6FA8-8B11-4323-ABC1-13C3DD7631AA}"/>
    <cellStyle name="40% - Ênfase6 2 2 4 3 5" xfId="24952" xr:uid="{90DC63D8-AD27-4CBC-8B88-7EA57ABDD9C3}"/>
    <cellStyle name="40% - Ênfase6 2 2 4 4" xfId="3352" xr:uid="{1D03B0AA-48F9-4280-B3FE-3E7EF9AEE956}"/>
    <cellStyle name="40% - Ênfase6 2 2 4 4 2" xfId="9112" xr:uid="{C1AF102C-CC56-444F-B179-A5EB89818F0B}"/>
    <cellStyle name="40% - Ênfase6 2 2 4 4 2 2" xfId="20632" xr:uid="{91BD7C32-87A7-4491-9ACA-D022A23B86FE}"/>
    <cellStyle name="40% - Ênfase6 2 2 4 4 2 2 2" xfId="43672" xr:uid="{84012B9F-3A2F-46E0-AF7B-16730A4C6189}"/>
    <cellStyle name="40% - Ênfase6 2 2 4 4 2 3" xfId="32152" xr:uid="{D9DE8FF9-9A1E-4F45-941C-D0F559A2CE6C}"/>
    <cellStyle name="40% - Ênfase6 2 2 4 4 3" xfId="14872" xr:uid="{71CCA41B-37D9-4649-BD77-114ADB547838}"/>
    <cellStyle name="40% - Ênfase6 2 2 4 4 3 2" xfId="37912" xr:uid="{D1DC87A5-2702-4BD7-B4A2-7310AFDBFBAC}"/>
    <cellStyle name="40% - Ênfase6 2 2 4 4 4" xfId="26392" xr:uid="{BCCF383F-342C-45CB-8064-86B0B2F9217D}"/>
    <cellStyle name="40% - Ênfase6 2 2 4 5" xfId="6232" xr:uid="{CF84E901-D64E-4FD3-B7FD-343A45052C43}"/>
    <cellStyle name="40% - Ênfase6 2 2 4 5 2" xfId="17752" xr:uid="{0E4030C9-0E45-47E4-A8BF-70CF96945308}"/>
    <cellStyle name="40% - Ênfase6 2 2 4 5 2 2" xfId="40792" xr:uid="{FBD03FF4-E134-45B9-97CA-F6D5976328DB}"/>
    <cellStyle name="40% - Ênfase6 2 2 4 5 3" xfId="29272" xr:uid="{800093F9-042D-4659-B827-936F7F4752BE}"/>
    <cellStyle name="40% - Ênfase6 2 2 4 6" xfId="11992" xr:uid="{148D0188-726B-4ADB-85A1-5F9E534BEC72}"/>
    <cellStyle name="40% - Ênfase6 2 2 4 6 2" xfId="35032" xr:uid="{4D0A9577-F382-4E2F-B44C-AA4C6A1E61E2}"/>
    <cellStyle name="40% - Ênfase6 2 2 4 7" xfId="23512" xr:uid="{48272A1A-07C2-4458-B54D-5EC93DED1854}"/>
    <cellStyle name="40% - Ênfase6 2 2 5" xfId="832" xr:uid="{2A3D03D2-24F5-400D-B47F-C8127317AF0E}"/>
    <cellStyle name="40% - Ênfase6 2 2 5 2" xfId="2272" xr:uid="{E18EF679-9589-4594-840A-183903DA40A4}"/>
    <cellStyle name="40% - Ênfase6 2 2 5 2 2" xfId="5152" xr:uid="{A77F28FC-CD07-48F6-A78F-03A6636BBCA3}"/>
    <cellStyle name="40% - Ênfase6 2 2 5 2 2 2" xfId="10912" xr:uid="{851D8C45-EA55-4140-AC4A-323C209B0D04}"/>
    <cellStyle name="40% - Ênfase6 2 2 5 2 2 2 2" xfId="22432" xr:uid="{8440AE44-3F63-4487-A30A-24335F104D42}"/>
    <cellStyle name="40% - Ênfase6 2 2 5 2 2 2 2 2" xfId="45472" xr:uid="{A1F905FA-2400-4E7F-B370-CA5C8D20706B}"/>
    <cellStyle name="40% - Ênfase6 2 2 5 2 2 2 3" xfId="33952" xr:uid="{AC06B9C4-9C37-4042-BBA6-7975A46C44C8}"/>
    <cellStyle name="40% - Ênfase6 2 2 5 2 2 3" xfId="16672" xr:uid="{EE6E98FB-652F-493A-8395-396C290E6826}"/>
    <cellStyle name="40% - Ênfase6 2 2 5 2 2 3 2" xfId="39712" xr:uid="{FF695996-FFF7-4AC5-B386-669965C9093E}"/>
    <cellStyle name="40% - Ênfase6 2 2 5 2 2 4" xfId="28192" xr:uid="{0DB9EB9D-0756-40C7-80B0-2A34D50FF90F}"/>
    <cellStyle name="40% - Ênfase6 2 2 5 2 3" xfId="8032" xr:uid="{E5FA1882-2899-4934-B04F-BFB2F2641DED}"/>
    <cellStyle name="40% - Ênfase6 2 2 5 2 3 2" xfId="19552" xr:uid="{6750D998-0357-4A72-944B-856DC4E2E20C}"/>
    <cellStyle name="40% - Ênfase6 2 2 5 2 3 2 2" xfId="42592" xr:uid="{AFACB3F0-15DB-49FF-9DF9-8227F15F0ADD}"/>
    <cellStyle name="40% - Ênfase6 2 2 5 2 3 3" xfId="31072" xr:uid="{8D1D62CC-D864-49CF-9876-A879474E11FD}"/>
    <cellStyle name="40% - Ênfase6 2 2 5 2 4" xfId="13792" xr:uid="{1B878E3E-C99F-4157-BD6B-B54C90E7BBA0}"/>
    <cellStyle name="40% - Ênfase6 2 2 5 2 4 2" xfId="36832" xr:uid="{00B54AA4-C100-40E6-B106-73B9A23D0ABD}"/>
    <cellStyle name="40% - Ênfase6 2 2 5 2 5" xfId="25312" xr:uid="{1D719E16-386A-4309-9DC8-C3238F6131F2}"/>
    <cellStyle name="40% - Ênfase6 2 2 5 3" xfId="3712" xr:uid="{65318723-A353-49BE-952A-4D6E7D426DA2}"/>
    <cellStyle name="40% - Ênfase6 2 2 5 3 2" xfId="9472" xr:uid="{B515FE79-E953-4F91-9BA2-2D8502BF1F52}"/>
    <cellStyle name="40% - Ênfase6 2 2 5 3 2 2" xfId="20992" xr:uid="{1774DE6B-65E7-42C9-857A-A96A4BD864FE}"/>
    <cellStyle name="40% - Ênfase6 2 2 5 3 2 2 2" xfId="44032" xr:uid="{83E0F9C1-EE26-4036-9073-3C2707722C89}"/>
    <cellStyle name="40% - Ênfase6 2 2 5 3 2 3" xfId="32512" xr:uid="{C75D6982-51A3-41BB-83BC-B4422218848D}"/>
    <cellStyle name="40% - Ênfase6 2 2 5 3 3" xfId="15232" xr:uid="{13A11949-8A05-40E4-A994-8E09022CC2F1}"/>
    <cellStyle name="40% - Ênfase6 2 2 5 3 3 2" xfId="38272" xr:uid="{28EE12F5-430B-47BE-A7EA-5277B3BC36DF}"/>
    <cellStyle name="40% - Ênfase6 2 2 5 3 4" xfId="26752" xr:uid="{05EA249B-0489-4B90-82F8-5F3C57B0201F}"/>
    <cellStyle name="40% - Ênfase6 2 2 5 4" xfId="6592" xr:uid="{D26D45C9-668B-4C46-B277-FC5227E4F0D9}"/>
    <cellStyle name="40% - Ênfase6 2 2 5 4 2" xfId="18112" xr:uid="{82ACCF7E-2047-4312-B252-6A8F6E288CA4}"/>
    <cellStyle name="40% - Ênfase6 2 2 5 4 2 2" xfId="41152" xr:uid="{8454D84D-CB6D-4662-A263-CC7F2C328B6E}"/>
    <cellStyle name="40% - Ênfase6 2 2 5 4 3" xfId="29632" xr:uid="{915F82BD-A748-4CFF-B9EE-5F02E9123362}"/>
    <cellStyle name="40% - Ênfase6 2 2 5 5" xfId="12352" xr:uid="{CD835F0B-1B8D-4700-BE6B-E192AB25B916}"/>
    <cellStyle name="40% - Ênfase6 2 2 5 5 2" xfId="35392" xr:uid="{7A055572-23BA-4D87-9222-5E728C164695}"/>
    <cellStyle name="40% - Ênfase6 2 2 5 6" xfId="23872" xr:uid="{376604D3-B2A1-4A36-990B-ED18B6F4CD72}"/>
    <cellStyle name="40% - Ênfase6 2 2 6" xfId="1552" xr:uid="{E5A5559B-0549-4780-AC1A-E72F997103B3}"/>
    <cellStyle name="40% - Ênfase6 2 2 6 2" xfId="4432" xr:uid="{94E728C1-7433-44C6-96DB-7DAD1D2E2B9D}"/>
    <cellStyle name="40% - Ênfase6 2 2 6 2 2" xfId="10192" xr:uid="{3A0D386B-ABD4-401A-A4D4-2B509BE10CC1}"/>
    <cellStyle name="40% - Ênfase6 2 2 6 2 2 2" xfId="21712" xr:uid="{477A4E29-888E-4AE2-A0D0-847B1A57566B}"/>
    <cellStyle name="40% - Ênfase6 2 2 6 2 2 2 2" xfId="44752" xr:uid="{24D32EDC-AED5-4614-A22D-6BEC9D727D78}"/>
    <cellStyle name="40% - Ênfase6 2 2 6 2 2 3" xfId="33232" xr:uid="{06D7E050-4E30-4F2E-9B57-8661207A0B65}"/>
    <cellStyle name="40% - Ênfase6 2 2 6 2 3" xfId="15952" xr:uid="{9E0970F5-F5AC-44E6-B82D-C4B177B5029C}"/>
    <cellStyle name="40% - Ênfase6 2 2 6 2 3 2" xfId="38992" xr:uid="{5090B738-4AC1-4612-8068-A67D41C8A602}"/>
    <cellStyle name="40% - Ênfase6 2 2 6 2 4" xfId="27472" xr:uid="{D0F9E0A0-B242-4526-B07C-E0BFF3F7082A}"/>
    <cellStyle name="40% - Ênfase6 2 2 6 3" xfId="7312" xr:uid="{6C4F408A-6627-488F-A107-12ECDB5A7116}"/>
    <cellStyle name="40% - Ênfase6 2 2 6 3 2" xfId="18832" xr:uid="{D082F3DA-A3EF-4857-B301-DC85EF185290}"/>
    <cellStyle name="40% - Ênfase6 2 2 6 3 2 2" xfId="41872" xr:uid="{42CCEDD1-7692-4733-9872-7DC39BFB80F6}"/>
    <cellStyle name="40% - Ênfase6 2 2 6 3 3" xfId="30352" xr:uid="{47EF2C8D-4241-44D2-9FEF-5A0F52AF0CDF}"/>
    <cellStyle name="40% - Ênfase6 2 2 6 4" xfId="13072" xr:uid="{A4EF27EB-ADA2-4980-BDF6-D33EDC8A1F11}"/>
    <cellStyle name="40% - Ênfase6 2 2 6 4 2" xfId="36112" xr:uid="{176F6ACF-4D76-4FEB-8737-E4DAF879ECF9}"/>
    <cellStyle name="40% - Ênfase6 2 2 6 5" xfId="24592" xr:uid="{D2722A88-D2E8-40B1-84C9-9400C577A85D}"/>
    <cellStyle name="40% - Ênfase6 2 2 7" xfId="2992" xr:uid="{B9359720-D094-4C05-A649-C638820A8E7A}"/>
    <cellStyle name="40% - Ênfase6 2 2 7 2" xfId="8752" xr:uid="{BC408E33-2AB9-44E8-98C2-D4895629C826}"/>
    <cellStyle name="40% - Ênfase6 2 2 7 2 2" xfId="20272" xr:uid="{E3FBE6F8-DAE8-4123-A073-D8916BADB7A3}"/>
    <cellStyle name="40% - Ênfase6 2 2 7 2 2 2" xfId="43312" xr:uid="{4EAA5F21-840E-4877-A114-D676FDF73EB8}"/>
    <cellStyle name="40% - Ênfase6 2 2 7 2 3" xfId="31792" xr:uid="{C900AC61-7885-4A64-A2F7-51262C9B7442}"/>
    <cellStyle name="40% - Ênfase6 2 2 7 3" xfId="14512" xr:uid="{C10A73C5-66AD-4EE4-BF37-922F041E9471}"/>
    <cellStyle name="40% - Ênfase6 2 2 7 3 2" xfId="37552" xr:uid="{B8D9254A-50E0-4F43-8877-05D55256E833}"/>
    <cellStyle name="40% - Ênfase6 2 2 7 4" xfId="26032" xr:uid="{F7BDA932-E821-41C5-BD4A-2DD6C56B89E6}"/>
    <cellStyle name="40% - Ênfase6 2 2 8" xfId="5872" xr:uid="{10B2BDA7-740C-4473-8175-E8A1AAEA6D6F}"/>
    <cellStyle name="40% - Ênfase6 2 2 8 2" xfId="17392" xr:uid="{E11DA82A-F003-41E7-B6B8-91EE8331618D}"/>
    <cellStyle name="40% - Ênfase6 2 2 8 2 2" xfId="40432" xr:uid="{DD8A9643-98FB-404E-8533-CC3BEC21AF0D}"/>
    <cellStyle name="40% - Ênfase6 2 2 8 3" xfId="28912" xr:uid="{28EF5D6E-810C-4FE9-ABE4-1F06F4A005F6}"/>
    <cellStyle name="40% - Ênfase6 2 2 9" xfId="11632" xr:uid="{C404F411-2479-4C89-B262-D5F107EE28B4}"/>
    <cellStyle name="40% - Ênfase6 2 2 9 2" xfId="34672" xr:uid="{E4132AF9-8A71-447C-80D2-E43CF8EB95AA}"/>
    <cellStyle name="40% - Ênfase6 2 3" xfId="157" xr:uid="{F642F62E-0FC7-4639-8BBF-5E74E549B8AF}"/>
    <cellStyle name="40% - Ênfase6 2 3 2" xfId="337" xr:uid="{74274A07-86CE-4EFE-86A8-1BC29BF5748F}"/>
    <cellStyle name="40% - Ênfase6 2 3 2 2" xfId="697" xr:uid="{62491D30-A9CA-47CA-921F-3D6262A0DF49}"/>
    <cellStyle name="40% - Ênfase6 2 3 2 2 2" xfId="1417" xr:uid="{3817E178-4A97-4884-9D82-32077FA42326}"/>
    <cellStyle name="40% - Ênfase6 2 3 2 2 2 2" xfId="2857" xr:uid="{47FFE7AD-ED0E-4EEA-9AB1-FD32792F3988}"/>
    <cellStyle name="40% - Ênfase6 2 3 2 2 2 2 2" xfId="5737" xr:uid="{9559FC21-E103-4514-BCC2-C3C3D80A1A52}"/>
    <cellStyle name="40% - Ênfase6 2 3 2 2 2 2 2 2" xfId="11497" xr:uid="{12E44763-ABF9-49AC-A90B-17A48EAAE3DE}"/>
    <cellStyle name="40% - Ênfase6 2 3 2 2 2 2 2 2 2" xfId="23017" xr:uid="{A48D4362-E42F-43B5-AD1A-CFA5641029D6}"/>
    <cellStyle name="40% - Ênfase6 2 3 2 2 2 2 2 2 2 2" xfId="46057" xr:uid="{27749800-AFD9-4B18-8D68-66DA5F3F13A1}"/>
    <cellStyle name="40% - Ênfase6 2 3 2 2 2 2 2 2 3" xfId="34537" xr:uid="{10E1E28A-B9A0-43B2-BF42-3136492C310E}"/>
    <cellStyle name="40% - Ênfase6 2 3 2 2 2 2 2 3" xfId="17257" xr:uid="{3F06B7D7-F381-4C89-8AD1-0ECE39C01F43}"/>
    <cellStyle name="40% - Ênfase6 2 3 2 2 2 2 2 3 2" xfId="40297" xr:uid="{2BF36760-A61A-445E-9579-7079BCEF333D}"/>
    <cellStyle name="40% - Ênfase6 2 3 2 2 2 2 2 4" xfId="28777" xr:uid="{16C7A0F2-A56A-4049-BAAF-84905099650B}"/>
    <cellStyle name="40% - Ênfase6 2 3 2 2 2 2 3" xfId="8617" xr:uid="{CADA600D-4FF9-4E32-88F7-6B5A280C7649}"/>
    <cellStyle name="40% - Ênfase6 2 3 2 2 2 2 3 2" xfId="20137" xr:uid="{1844CDB4-5361-4374-8210-265031DEBC97}"/>
    <cellStyle name="40% - Ênfase6 2 3 2 2 2 2 3 2 2" xfId="43177" xr:uid="{12500464-A4C8-4322-BC20-9EABFDF91B90}"/>
    <cellStyle name="40% - Ênfase6 2 3 2 2 2 2 3 3" xfId="31657" xr:uid="{A223949A-DAC7-40E3-BBF6-D34BA36E5ECE}"/>
    <cellStyle name="40% - Ênfase6 2 3 2 2 2 2 4" xfId="14377" xr:uid="{DD28AFD8-F086-45EB-A11E-78A099D34AAC}"/>
    <cellStyle name="40% - Ênfase6 2 3 2 2 2 2 4 2" xfId="37417" xr:uid="{C1922235-BE22-4141-A942-B18E761A5F27}"/>
    <cellStyle name="40% - Ênfase6 2 3 2 2 2 2 5" xfId="25897" xr:uid="{8EE1C401-118A-40BC-BB4F-CB2035517F63}"/>
    <cellStyle name="40% - Ênfase6 2 3 2 2 2 3" xfId="4297" xr:uid="{F3BABBCD-4912-42FA-BD69-1C5F0059FB91}"/>
    <cellStyle name="40% - Ênfase6 2 3 2 2 2 3 2" xfId="10057" xr:uid="{BD2A02F3-081C-4B54-804A-1C68E1E833F5}"/>
    <cellStyle name="40% - Ênfase6 2 3 2 2 2 3 2 2" xfId="21577" xr:uid="{76EB0C28-EDEE-453A-BDA4-FFBB23750009}"/>
    <cellStyle name="40% - Ênfase6 2 3 2 2 2 3 2 2 2" xfId="44617" xr:uid="{81F27D0B-1B25-4114-A07B-C6F6AE5882C0}"/>
    <cellStyle name="40% - Ênfase6 2 3 2 2 2 3 2 3" xfId="33097" xr:uid="{7200C5FF-CFF8-42DC-8A8C-9CE34D42AA19}"/>
    <cellStyle name="40% - Ênfase6 2 3 2 2 2 3 3" xfId="15817" xr:uid="{995B3F15-4482-4AD0-ABB6-20AB6845D8E4}"/>
    <cellStyle name="40% - Ênfase6 2 3 2 2 2 3 3 2" xfId="38857" xr:uid="{757BAD79-B3C2-4C3B-8D58-F922F59CB29C}"/>
    <cellStyle name="40% - Ênfase6 2 3 2 2 2 3 4" xfId="27337" xr:uid="{ED01542C-E27A-4696-8C14-53B10770BE41}"/>
    <cellStyle name="40% - Ênfase6 2 3 2 2 2 4" xfId="7177" xr:uid="{F76B0CBA-3168-4D77-BD5F-064ECAE3C326}"/>
    <cellStyle name="40% - Ênfase6 2 3 2 2 2 4 2" xfId="18697" xr:uid="{88E6F010-4C41-4C9F-AAD5-0C30406B9133}"/>
    <cellStyle name="40% - Ênfase6 2 3 2 2 2 4 2 2" xfId="41737" xr:uid="{2F7229C0-D466-4996-9390-D62D31FD90FE}"/>
    <cellStyle name="40% - Ênfase6 2 3 2 2 2 4 3" xfId="30217" xr:uid="{4EB666A1-275A-4F01-BD35-C58E1FFB4766}"/>
    <cellStyle name="40% - Ênfase6 2 3 2 2 2 5" xfId="12937" xr:uid="{A0008126-CDAF-4F63-9085-8A61648AFDE3}"/>
    <cellStyle name="40% - Ênfase6 2 3 2 2 2 5 2" xfId="35977" xr:uid="{A587B886-C375-4DE0-90CA-D775079C41FA}"/>
    <cellStyle name="40% - Ênfase6 2 3 2 2 2 6" xfId="24457" xr:uid="{40ED5976-20DE-4FAE-A623-5034C99446FA}"/>
    <cellStyle name="40% - Ênfase6 2 3 2 2 3" xfId="2137" xr:uid="{B8F57BE0-3320-4B1E-81A5-3532157AF088}"/>
    <cellStyle name="40% - Ênfase6 2 3 2 2 3 2" xfId="5017" xr:uid="{9B523EA2-1E5E-4D24-A537-DEE5F42EAF75}"/>
    <cellStyle name="40% - Ênfase6 2 3 2 2 3 2 2" xfId="10777" xr:uid="{6DEF87B3-E500-44D5-81DC-BBB5ED269C20}"/>
    <cellStyle name="40% - Ênfase6 2 3 2 2 3 2 2 2" xfId="22297" xr:uid="{FA7B5FA4-8D68-4DAD-90C9-CCDD24706052}"/>
    <cellStyle name="40% - Ênfase6 2 3 2 2 3 2 2 2 2" xfId="45337" xr:uid="{3D1FD30E-64E0-434A-9F85-E1BB7FD4B25D}"/>
    <cellStyle name="40% - Ênfase6 2 3 2 2 3 2 2 3" xfId="33817" xr:uid="{975B495E-3503-4C34-9419-D17BFB5F4815}"/>
    <cellStyle name="40% - Ênfase6 2 3 2 2 3 2 3" xfId="16537" xr:uid="{64018BE5-8CF7-47D2-A5D3-6B75CAEDDE06}"/>
    <cellStyle name="40% - Ênfase6 2 3 2 2 3 2 3 2" xfId="39577" xr:uid="{ADC351CB-C8A7-49A6-A0EA-6D1330AAF44C}"/>
    <cellStyle name="40% - Ênfase6 2 3 2 2 3 2 4" xfId="28057" xr:uid="{1C4C7A0C-108F-430D-8541-1FD1D1FB5227}"/>
    <cellStyle name="40% - Ênfase6 2 3 2 2 3 3" xfId="7897" xr:uid="{540A60EA-080B-4220-8CC4-E6C0BA91868F}"/>
    <cellStyle name="40% - Ênfase6 2 3 2 2 3 3 2" xfId="19417" xr:uid="{09BCA50C-E46C-4868-82B9-BD92452649AD}"/>
    <cellStyle name="40% - Ênfase6 2 3 2 2 3 3 2 2" xfId="42457" xr:uid="{EA766B86-145C-4F75-B04B-6A78922C4B9E}"/>
    <cellStyle name="40% - Ênfase6 2 3 2 2 3 3 3" xfId="30937" xr:uid="{96394C84-B899-44F9-93AD-81F79823964D}"/>
    <cellStyle name="40% - Ênfase6 2 3 2 2 3 4" xfId="13657" xr:uid="{3E5D6F59-63EE-4E57-AACE-F932EF3E4FF9}"/>
    <cellStyle name="40% - Ênfase6 2 3 2 2 3 4 2" xfId="36697" xr:uid="{1E815FFD-54BC-43E8-BBDC-0660A8C6067E}"/>
    <cellStyle name="40% - Ênfase6 2 3 2 2 3 5" xfId="25177" xr:uid="{22A8191F-5145-416E-A132-E6C530A24BAE}"/>
    <cellStyle name="40% - Ênfase6 2 3 2 2 4" xfId="3577" xr:uid="{332E0454-701A-412E-98EB-3521DB073B82}"/>
    <cellStyle name="40% - Ênfase6 2 3 2 2 4 2" xfId="9337" xr:uid="{C0E93DFF-8498-409E-8A8C-401CC907DF9C}"/>
    <cellStyle name="40% - Ênfase6 2 3 2 2 4 2 2" xfId="20857" xr:uid="{DDCD023A-6F8C-421E-A59D-AF6DC7E5087B}"/>
    <cellStyle name="40% - Ênfase6 2 3 2 2 4 2 2 2" xfId="43897" xr:uid="{FAB77C7E-F184-4C7A-AFE1-42EB51087A8E}"/>
    <cellStyle name="40% - Ênfase6 2 3 2 2 4 2 3" xfId="32377" xr:uid="{152EBD0E-6EB8-4427-AA63-171E7F268809}"/>
    <cellStyle name="40% - Ênfase6 2 3 2 2 4 3" xfId="15097" xr:uid="{5496981A-3600-47B6-A3BF-5722A51A939E}"/>
    <cellStyle name="40% - Ênfase6 2 3 2 2 4 3 2" xfId="38137" xr:uid="{F8746616-EDBD-4803-B794-45AC343394FA}"/>
    <cellStyle name="40% - Ênfase6 2 3 2 2 4 4" xfId="26617" xr:uid="{A45BFA5C-4E68-4DD4-B93C-EB326A9EFF35}"/>
    <cellStyle name="40% - Ênfase6 2 3 2 2 5" xfId="6457" xr:uid="{D59F5011-3B2F-435E-A978-A0A4BFE54286}"/>
    <cellStyle name="40% - Ênfase6 2 3 2 2 5 2" xfId="17977" xr:uid="{D6BE31D6-F4B8-490B-B488-17251A3B4826}"/>
    <cellStyle name="40% - Ênfase6 2 3 2 2 5 2 2" xfId="41017" xr:uid="{4EE5ED5E-BB50-420D-B2DD-762E3848B191}"/>
    <cellStyle name="40% - Ênfase6 2 3 2 2 5 3" xfId="29497" xr:uid="{DA720EBA-8BE6-4E3F-86EA-494B67AC6AD3}"/>
    <cellStyle name="40% - Ênfase6 2 3 2 2 6" xfId="12217" xr:uid="{59136955-BA05-47FD-8191-212BA104D535}"/>
    <cellStyle name="40% - Ênfase6 2 3 2 2 6 2" xfId="35257" xr:uid="{ABCE35EC-1AFF-4985-97DC-00E563883028}"/>
    <cellStyle name="40% - Ênfase6 2 3 2 2 7" xfId="23737" xr:uid="{829A3719-C7B0-4A75-BC6F-39FE00255BB8}"/>
    <cellStyle name="40% - Ênfase6 2 3 2 3" xfId="1057" xr:uid="{18418770-FAAC-4506-810C-6901E3C7BB41}"/>
    <cellStyle name="40% - Ênfase6 2 3 2 3 2" xfId="2497" xr:uid="{8658DD6D-AD18-4722-BDD6-D150E5E3701D}"/>
    <cellStyle name="40% - Ênfase6 2 3 2 3 2 2" xfId="5377" xr:uid="{161A4389-4907-4695-A768-0D115F540AE5}"/>
    <cellStyle name="40% - Ênfase6 2 3 2 3 2 2 2" xfId="11137" xr:uid="{BFFE127C-4AF6-4028-99BE-1B8E52C74465}"/>
    <cellStyle name="40% - Ênfase6 2 3 2 3 2 2 2 2" xfId="22657" xr:uid="{F8778E7A-4510-4708-8D88-BFAE03CBA116}"/>
    <cellStyle name="40% - Ênfase6 2 3 2 3 2 2 2 2 2" xfId="45697" xr:uid="{0C690FAE-B259-4372-B804-DAC01DE8023B}"/>
    <cellStyle name="40% - Ênfase6 2 3 2 3 2 2 2 3" xfId="34177" xr:uid="{CC94AEB6-3837-4F48-8F8C-B5E86BD90C1D}"/>
    <cellStyle name="40% - Ênfase6 2 3 2 3 2 2 3" xfId="16897" xr:uid="{B828385B-2BD9-4844-A1BC-4A63E061F63B}"/>
    <cellStyle name="40% - Ênfase6 2 3 2 3 2 2 3 2" xfId="39937" xr:uid="{C6CDE317-11C7-4845-B70F-C46814AB9F66}"/>
    <cellStyle name="40% - Ênfase6 2 3 2 3 2 2 4" xfId="28417" xr:uid="{81AA27FB-22EB-4CA2-8378-D9AD5B7E7DF2}"/>
    <cellStyle name="40% - Ênfase6 2 3 2 3 2 3" xfId="8257" xr:uid="{66C16AEE-FB2A-4960-84A2-BFA76C26E72F}"/>
    <cellStyle name="40% - Ênfase6 2 3 2 3 2 3 2" xfId="19777" xr:uid="{E2356153-D612-4B94-8DBA-52F1ED6ECA4A}"/>
    <cellStyle name="40% - Ênfase6 2 3 2 3 2 3 2 2" xfId="42817" xr:uid="{1E823736-6896-4D12-A8CB-A7D1A8871AD2}"/>
    <cellStyle name="40% - Ênfase6 2 3 2 3 2 3 3" xfId="31297" xr:uid="{A4F4FAD2-BDFA-449B-B123-86657A1318E8}"/>
    <cellStyle name="40% - Ênfase6 2 3 2 3 2 4" xfId="14017" xr:uid="{523CE507-1F0E-477B-8EBF-3BC22FF344AA}"/>
    <cellStyle name="40% - Ênfase6 2 3 2 3 2 4 2" xfId="37057" xr:uid="{E464244B-7051-456C-8CA3-706503FC6D63}"/>
    <cellStyle name="40% - Ênfase6 2 3 2 3 2 5" xfId="25537" xr:uid="{ED61428E-109F-4C47-9AB9-856AAFF0876A}"/>
    <cellStyle name="40% - Ênfase6 2 3 2 3 3" xfId="3937" xr:uid="{FBE7DB38-9CBE-4466-A5C8-62CC7E35BBC2}"/>
    <cellStyle name="40% - Ênfase6 2 3 2 3 3 2" xfId="9697" xr:uid="{205E736E-41C0-479A-AFF2-95E529A1B88B}"/>
    <cellStyle name="40% - Ênfase6 2 3 2 3 3 2 2" xfId="21217" xr:uid="{C5E267CB-1821-4809-B620-81B0AC6DDF65}"/>
    <cellStyle name="40% - Ênfase6 2 3 2 3 3 2 2 2" xfId="44257" xr:uid="{11C3A164-B6DA-4986-8BAE-FFE04C52A0E4}"/>
    <cellStyle name="40% - Ênfase6 2 3 2 3 3 2 3" xfId="32737" xr:uid="{6347BF0E-0121-4AE2-9ABE-84D3B80239D1}"/>
    <cellStyle name="40% - Ênfase6 2 3 2 3 3 3" xfId="15457" xr:uid="{A710D676-B84F-4FB7-A5BF-6A7D6937F3F1}"/>
    <cellStyle name="40% - Ênfase6 2 3 2 3 3 3 2" xfId="38497" xr:uid="{D1A2612B-DD75-4AB6-A198-1D3558538B72}"/>
    <cellStyle name="40% - Ênfase6 2 3 2 3 3 4" xfId="26977" xr:uid="{953F9CC6-F655-4846-A41F-623F7B1BAC5A}"/>
    <cellStyle name="40% - Ênfase6 2 3 2 3 4" xfId="6817" xr:uid="{902D5392-AF96-4C07-AB8D-DA2C7688E322}"/>
    <cellStyle name="40% - Ênfase6 2 3 2 3 4 2" xfId="18337" xr:uid="{5D6577DE-9EB7-4138-84B1-D5C349D40161}"/>
    <cellStyle name="40% - Ênfase6 2 3 2 3 4 2 2" xfId="41377" xr:uid="{F906EFA4-447B-45EB-A9C3-2E81874FB611}"/>
    <cellStyle name="40% - Ênfase6 2 3 2 3 4 3" xfId="29857" xr:uid="{EA69B907-294F-429F-AED0-E46435BFD406}"/>
    <cellStyle name="40% - Ênfase6 2 3 2 3 5" xfId="12577" xr:uid="{366EC81E-3A5C-44BC-865A-F035DF43167D}"/>
    <cellStyle name="40% - Ênfase6 2 3 2 3 5 2" xfId="35617" xr:uid="{16F4AF30-EDC4-4264-892C-CF1C4CF99619}"/>
    <cellStyle name="40% - Ênfase6 2 3 2 3 6" xfId="24097" xr:uid="{8C12F38C-D7A2-49EA-B7C4-F36AFD4C9A64}"/>
    <cellStyle name="40% - Ênfase6 2 3 2 4" xfId="1777" xr:uid="{61F423C3-778E-42C6-99BD-9D1A08828D0C}"/>
    <cellStyle name="40% - Ênfase6 2 3 2 4 2" xfId="4657" xr:uid="{DFD9B480-FCBC-4A4C-97C2-42E95237084B}"/>
    <cellStyle name="40% - Ênfase6 2 3 2 4 2 2" xfId="10417" xr:uid="{12430ED2-5E9B-4C95-AFF3-2ECB02047C46}"/>
    <cellStyle name="40% - Ênfase6 2 3 2 4 2 2 2" xfId="21937" xr:uid="{3FA07434-0A44-4D32-B8D6-7B7D5454668D}"/>
    <cellStyle name="40% - Ênfase6 2 3 2 4 2 2 2 2" xfId="44977" xr:uid="{97D7F567-8885-4E4A-86C7-28ADDB9E0033}"/>
    <cellStyle name="40% - Ênfase6 2 3 2 4 2 2 3" xfId="33457" xr:uid="{6F11F498-B8D1-494B-A5B3-3EA29F145455}"/>
    <cellStyle name="40% - Ênfase6 2 3 2 4 2 3" xfId="16177" xr:uid="{5BAD6EEA-2479-4B20-925C-A8D98F03CD3F}"/>
    <cellStyle name="40% - Ênfase6 2 3 2 4 2 3 2" xfId="39217" xr:uid="{5B7C1A0A-8C37-4E67-AC40-75A8F1B3B30A}"/>
    <cellStyle name="40% - Ênfase6 2 3 2 4 2 4" xfId="27697" xr:uid="{7DFDC0B6-939F-4652-A3F9-D80C2B604230}"/>
    <cellStyle name="40% - Ênfase6 2 3 2 4 3" xfId="7537" xr:uid="{5266A1E6-FF32-4EBD-A9D3-FC78AF37DBA6}"/>
    <cellStyle name="40% - Ênfase6 2 3 2 4 3 2" xfId="19057" xr:uid="{CD1C41AA-BBE6-415A-B170-7FB33B0C3C9A}"/>
    <cellStyle name="40% - Ênfase6 2 3 2 4 3 2 2" xfId="42097" xr:uid="{2CE7BD58-BAA7-4D9C-8FC9-31EEA65B2F0C}"/>
    <cellStyle name="40% - Ênfase6 2 3 2 4 3 3" xfId="30577" xr:uid="{CF90BA4C-D2B1-475F-B5B9-507AC90880BB}"/>
    <cellStyle name="40% - Ênfase6 2 3 2 4 4" xfId="13297" xr:uid="{189C05B8-A51B-4FE2-8ED1-19348371AC15}"/>
    <cellStyle name="40% - Ênfase6 2 3 2 4 4 2" xfId="36337" xr:uid="{AE85C38E-86CD-4150-89C2-DC92678A07E6}"/>
    <cellStyle name="40% - Ênfase6 2 3 2 4 5" xfId="24817" xr:uid="{9ECED9D0-1F0D-420E-B278-D2D7530E5EB9}"/>
    <cellStyle name="40% - Ênfase6 2 3 2 5" xfId="3217" xr:uid="{666FAEB2-AE3E-4D5F-A5C7-90B2F32BB755}"/>
    <cellStyle name="40% - Ênfase6 2 3 2 5 2" xfId="8977" xr:uid="{A66AEA0E-844E-4C0E-A815-1915DC4473AE}"/>
    <cellStyle name="40% - Ênfase6 2 3 2 5 2 2" xfId="20497" xr:uid="{4C8F8923-3A08-4922-966E-5216B8452A4C}"/>
    <cellStyle name="40% - Ênfase6 2 3 2 5 2 2 2" xfId="43537" xr:uid="{97D86AA1-A379-4AB5-ACB8-4DD3B928D9F9}"/>
    <cellStyle name="40% - Ênfase6 2 3 2 5 2 3" xfId="32017" xr:uid="{819BE6E5-20EC-43B4-9C8F-5A047C78592D}"/>
    <cellStyle name="40% - Ênfase6 2 3 2 5 3" xfId="14737" xr:uid="{7077CE25-0686-4722-836F-034719EB110B}"/>
    <cellStyle name="40% - Ênfase6 2 3 2 5 3 2" xfId="37777" xr:uid="{0DDCCA94-B357-49A7-942C-F7218577DA47}"/>
    <cellStyle name="40% - Ênfase6 2 3 2 5 4" xfId="26257" xr:uid="{BFB5B814-3B1D-45B8-BB79-898935F0BC2A}"/>
    <cellStyle name="40% - Ênfase6 2 3 2 6" xfId="6097" xr:uid="{A55AD4C4-AEB9-4A2D-94BA-46CF324BC1D8}"/>
    <cellStyle name="40% - Ênfase6 2 3 2 6 2" xfId="17617" xr:uid="{859B8B47-56E5-4FBF-94F2-DA543660E562}"/>
    <cellStyle name="40% - Ênfase6 2 3 2 6 2 2" xfId="40657" xr:uid="{CDFA9EDE-796F-4B6B-9CEF-08B947C3FB2F}"/>
    <cellStyle name="40% - Ênfase6 2 3 2 6 3" xfId="29137" xr:uid="{592DF7D7-0E84-4C2D-B526-39D353E9A6F6}"/>
    <cellStyle name="40% - Ênfase6 2 3 2 7" xfId="11857" xr:uid="{184FC350-7AEB-4F6A-B9FD-DD387B776394}"/>
    <cellStyle name="40% - Ênfase6 2 3 2 7 2" xfId="34897" xr:uid="{91D478DC-ECA4-48A3-B6A2-EAC062AA56C7}"/>
    <cellStyle name="40% - Ênfase6 2 3 2 8" xfId="23377" xr:uid="{742CD914-8FFF-4F30-9693-C295BB5CFEC3}"/>
    <cellStyle name="40% - Ênfase6 2 3 3" xfId="517" xr:uid="{FC9151CE-2517-488D-8B14-9B3A5D6CAC8B}"/>
    <cellStyle name="40% - Ênfase6 2 3 3 2" xfId="1237" xr:uid="{134167A3-9003-4BB5-8E43-AF8C490DE472}"/>
    <cellStyle name="40% - Ênfase6 2 3 3 2 2" xfId="2677" xr:uid="{E976C55D-0A8A-403E-ABCD-BF40EA8FB93D}"/>
    <cellStyle name="40% - Ênfase6 2 3 3 2 2 2" xfId="5557" xr:uid="{6E6017A5-C478-44F6-B34B-33A696ECE4A0}"/>
    <cellStyle name="40% - Ênfase6 2 3 3 2 2 2 2" xfId="11317" xr:uid="{3DCF8084-47A6-4A8F-9C59-A5E8BFA0005A}"/>
    <cellStyle name="40% - Ênfase6 2 3 3 2 2 2 2 2" xfId="22837" xr:uid="{AA9DAA2B-3AA1-4193-A47E-5444577A72F2}"/>
    <cellStyle name="40% - Ênfase6 2 3 3 2 2 2 2 2 2" xfId="45877" xr:uid="{DDA2796D-F565-459F-9098-A0EC0B64262D}"/>
    <cellStyle name="40% - Ênfase6 2 3 3 2 2 2 2 3" xfId="34357" xr:uid="{ACC7D2C6-1007-48D6-8C7B-059A38E755BC}"/>
    <cellStyle name="40% - Ênfase6 2 3 3 2 2 2 3" xfId="17077" xr:uid="{1B5192CA-FA1D-445F-AE87-A7DCE4702235}"/>
    <cellStyle name="40% - Ênfase6 2 3 3 2 2 2 3 2" xfId="40117" xr:uid="{E55190E2-E926-48FD-AB4D-BB1491644364}"/>
    <cellStyle name="40% - Ênfase6 2 3 3 2 2 2 4" xfId="28597" xr:uid="{33E29CBC-CC58-4D7F-BF8F-586BE0461E51}"/>
    <cellStyle name="40% - Ênfase6 2 3 3 2 2 3" xfId="8437" xr:uid="{FE6523E7-582C-4485-A622-AF0E60062623}"/>
    <cellStyle name="40% - Ênfase6 2 3 3 2 2 3 2" xfId="19957" xr:uid="{3617FC21-A70B-4FEE-90DE-02D27590B1A0}"/>
    <cellStyle name="40% - Ênfase6 2 3 3 2 2 3 2 2" xfId="42997" xr:uid="{443FC0F9-714C-4BCB-9659-51610577EF8A}"/>
    <cellStyle name="40% - Ênfase6 2 3 3 2 2 3 3" xfId="31477" xr:uid="{40A476F0-1017-49FA-B249-04560C5F8E3B}"/>
    <cellStyle name="40% - Ênfase6 2 3 3 2 2 4" xfId="14197" xr:uid="{6D9EA5F7-F4A6-47EC-9AE3-E2513EEF3181}"/>
    <cellStyle name="40% - Ênfase6 2 3 3 2 2 4 2" xfId="37237" xr:uid="{B28AA11A-1D52-4B2B-A8D9-D48A867209FE}"/>
    <cellStyle name="40% - Ênfase6 2 3 3 2 2 5" xfId="25717" xr:uid="{8963F87A-8CD4-436D-AE52-E7D5974388A4}"/>
    <cellStyle name="40% - Ênfase6 2 3 3 2 3" xfId="4117" xr:uid="{414F5275-DD9B-4497-89BE-49170BBC787C}"/>
    <cellStyle name="40% - Ênfase6 2 3 3 2 3 2" xfId="9877" xr:uid="{07DEC468-2615-4AB4-B76B-EA24154177FD}"/>
    <cellStyle name="40% - Ênfase6 2 3 3 2 3 2 2" xfId="21397" xr:uid="{D725CAEB-E21C-41AA-BB12-FB2F091958AE}"/>
    <cellStyle name="40% - Ênfase6 2 3 3 2 3 2 2 2" xfId="44437" xr:uid="{68EE8DF8-935A-44D7-89AE-E38A698E367D}"/>
    <cellStyle name="40% - Ênfase6 2 3 3 2 3 2 3" xfId="32917" xr:uid="{0C7E5400-F82D-443E-BC1B-9ACECAC88742}"/>
    <cellStyle name="40% - Ênfase6 2 3 3 2 3 3" xfId="15637" xr:uid="{EF1D9891-3780-4783-8147-1480D49A98EA}"/>
    <cellStyle name="40% - Ênfase6 2 3 3 2 3 3 2" xfId="38677" xr:uid="{C0318FD8-B673-43AC-B09E-CB521081D733}"/>
    <cellStyle name="40% - Ênfase6 2 3 3 2 3 4" xfId="27157" xr:uid="{A4038C40-D30B-49F8-9A9B-2C954F7BEA1B}"/>
    <cellStyle name="40% - Ênfase6 2 3 3 2 4" xfId="6997" xr:uid="{113BD8FF-7A7C-4D5B-BA52-9CEADDFFAA9D}"/>
    <cellStyle name="40% - Ênfase6 2 3 3 2 4 2" xfId="18517" xr:uid="{DDC07391-C14D-47FD-9005-92AB77B20B7F}"/>
    <cellStyle name="40% - Ênfase6 2 3 3 2 4 2 2" xfId="41557" xr:uid="{5B5F260F-F65C-44F9-9811-D5B9DE1038AD}"/>
    <cellStyle name="40% - Ênfase6 2 3 3 2 4 3" xfId="30037" xr:uid="{D7EFEF51-F129-4393-812A-20301DF4B961}"/>
    <cellStyle name="40% - Ênfase6 2 3 3 2 5" xfId="12757" xr:uid="{DA4E87BB-9C48-4AF0-839B-4D1F4E4A9B77}"/>
    <cellStyle name="40% - Ênfase6 2 3 3 2 5 2" xfId="35797" xr:uid="{0A92649B-866E-40B6-9660-4CF9E693B8CA}"/>
    <cellStyle name="40% - Ênfase6 2 3 3 2 6" xfId="24277" xr:uid="{21526CB2-22D1-44D6-8F72-D48E2963E622}"/>
    <cellStyle name="40% - Ênfase6 2 3 3 3" xfId="1957" xr:uid="{DEE3681C-7F2D-4866-B16E-97051ED0B053}"/>
    <cellStyle name="40% - Ênfase6 2 3 3 3 2" xfId="4837" xr:uid="{1B94B367-E641-4C82-A236-0B19A6CA4AB8}"/>
    <cellStyle name="40% - Ênfase6 2 3 3 3 2 2" xfId="10597" xr:uid="{7B773AF3-BDC6-4A7A-9366-4A76F7C4252F}"/>
    <cellStyle name="40% - Ênfase6 2 3 3 3 2 2 2" xfId="22117" xr:uid="{18201E7F-9873-4252-B7D0-68C27D7C3779}"/>
    <cellStyle name="40% - Ênfase6 2 3 3 3 2 2 2 2" xfId="45157" xr:uid="{62BCAFBF-93A2-4523-B7EB-3292815874A8}"/>
    <cellStyle name="40% - Ênfase6 2 3 3 3 2 2 3" xfId="33637" xr:uid="{3F534115-23D2-4A90-B581-A159D48B0C8C}"/>
    <cellStyle name="40% - Ênfase6 2 3 3 3 2 3" xfId="16357" xr:uid="{275557D9-1EEE-4266-97EF-BC3660E5E33C}"/>
    <cellStyle name="40% - Ênfase6 2 3 3 3 2 3 2" xfId="39397" xr:uid="{B646FC5B-E8B2-4ACE-9DFC-3790791DE8F5}"/>
    <cellStyle name="40% - Ênfase6 2 3 3 3 2 4" xfId="27877" xr:uid="{5FBC79BE-DA98-4D40-8D3C-66FE7EAC2CAD}"/>
    <cellStyle name="40% - Ênfase6 2 3 3 3 3" xfId="7717" xr:uid="{C3759C24-D603-448F-8784-161E0787262B}"/>
    <cellStyle name="40% - Ênfase6 2 3 3 3 3 2" xfId="19237" xr:uid="{AFF76F8A-A35C-433F-9E44-5CB1D37532ED}"/>
    <cellStyle name="40% - Ênfase6 2 3 3 3 3 2 2" xfId="42277" xr:uid="{A1FBF3E0-6C86-48EA-80B3-D29D141182C3}"/>
    <cellStyle name="40% - Ênfase6 2 3 3 3 3 3" xfId="30757" xr:uid="{387A3EE7-23F4-4539-9103-A593BA5C9CEC}"/>
    <cellStyle name="40% - Ênfase6 2 3 3 3 4" xfId="13477" xr:uid="{2A1727A5-5095-4BFA-A226-44C6FC766A8D}"/>
    <cellStyle name="40% - Ênfase6 2 3 3 3 4 2" xfId="36517" xr:uid="{A1769A5A-E60B-45CA-A7F4-FA2E8B339126}"/>
    <cellStyle name="40% - Ênfase6 2 3 3 3 5" xfId="24997" xr:uid="{D3629E14-444B-4A03-A3E6-4ADD62B78817}"/>
    <cellStyle name="40% - Ênfase6 2 3 3 4" xfId="3397" xr:uid="{1BEFC405-A1F8-4153-8ACE-B3C10687DFD9}"/>
    <cellStyle name="40% - Ênfase6 2 3 3 4 2" xfId="9157" xr:uid="{A6D02D29-3A30-44D4-B270-34B112541D09}"/>
    <cellStyle name="40% - Ênfase6 2 3 3 4 2 2" xfId="20677" xr:uid="{8B7D46E0-D42D-4B75-810B-05A44874A21A}"/>
    <cellStyle name="40% - Ênfase6 2 3 3 4 2 2 2" xfId="43717" xr:uid="{81C0E54B-143E-4895-BC03-65200DD196E5}"/>
    <cellStyle name="40% - Ênfase6 2 3 3 4 2 3" xfId="32197" xr:uid="{61941CE5-CBE7-4B5C-87FC-BF8A50CF3BFB}"/>
    <cellStyle name="40% - Ênfase6 2 3 3 4 3" xfId="14917" xr:uid="{268637E7-77EC-42EA-969B-54E2DC7757B2}"/>
    <cellStyle name="40% - Ênfase6 2 3 3 4 3 2" xfId="37957" xr:uid="{91310568-BC35-4AA7-A678-E238BCAE8D35}"/>
    <cellStyle name="40% - Ênfase6 2 3 3 4 4" xfId="26437" xr:uid="{F09CF54D-735A-4095-A7D1-5EAEBB8131D5}"/>
    <cellStyle name="40% - Ênfase6 2 3 3 5" xfId="6277" xr:uid="{A9571113-FC59-4BB5-A2A9-ED6137ABF357}"/>
    <cellStyle name="40% - Ênfase6 2 3 3 5 2" xfId="17797" xr:uid="{6752DC7C-4118-4E63-8DB3-9BE1B23AB049}"/>
    <cellStyle name="40% - Ênfase6 2 3 3 5 2 2" xfId="40837" xr:uid="{2122D336-86A0-496F-B717-E1B7C7048B39}"/>
    <cellStyle name="40% - Ênfase6 2 3 3 5 3" xfId="29317" xr:uid="{E8B11F75-3D51-4829-8C39-DB53AB298620}"/>
    <cellStyle name="40% - Ênfase6 2 3 3 6" xfId="12037" xr:uid="{A86FF901-BB73-4BF0-869F-A37A940F4183}"/>
    <cellStyle name="40% - Ênfase6 2 3 3 6 2" xfId="35077" xr:uid="{80C04474-9F05-4555-9FB2-5B1A661D014D}"/>
    <cellStyle name="40% - Ênfase6 2 3 3 7" xfId="23557" xr:uid="{2E42946A-A27C-4BEC-80D1-359784CD75EC}"/>
    <cellStyle name="40% - Ênfase6 2 3 4" xfId="877" xr:uid="{F73637A9-8FEC-471D-8C2B-121424CB681D}"/>
    <cellStyle name="40% - Ênfase6 2 3 4 2" xfId="2317" xr:uid="{DE422095-98B2-4FA8-97F4-FAE755C4A07D}"/>
    <cellStyle name="40% - Ênfase6 2 3 4 2 2" xfId="5197" xr:uid="{26725B3C-2313-442F-91F2-F5BAF606A3AD}"/>
    <cellStyle name="40% - Ênfase6 2 3 4 2 2 2" xfId="10957" xr:uid="{B721DCDE-5FBE-4E20-9314-7FAE1FF4D81B}"/>
    <cellStyle name="40% - Ênfase6 2 3 4 2 2 2 2" xfId="22477" xr:uid="{1801098F-929C-4283-96FC-08AF82582AF5}"/>
    <cellStyle name="40% - Ênfase6 2 3 4 2 2 2 2 2" xfId="45517" xr:uid="{24511DC6-0703-42CB-8021-C6A4AD90CBA4}"/>
    <cellStyle name="40% - Ênfase6 2 3 4 2 2 2 3" xfId="33997" xr:uid="{053C6D0D-C68F-4FA5-AEB2-1FAE19C91E55}"/>
    <cellStyle name="40% - Ênfase6 2 3 4 2 2 3" xfId="16717" xr:uid="{F0082DD1-8E7D-45F6-A651-8093C2EE14AE}"/>
    <cellStyle name="40% - Ênfase6 2 3 4 2 2 3 2" xfId="39757" xr:uid="{11CC1FC1-38B2-46B6-8C30-1B171DE56B0F}"/>
    <cellStyle name="40% - Ênfase6 2 3 4 2 2 4" xfId="28237" xr:uid="{70B09033-7160-40BE-837D-049FF2912DD7}"/>
    <cellStyle name="40% - Ênfase6 2 3 4 2 3" xfId="8077" xr:uid="{66902B10-1EFB-49CE-8665-D96279287C28}"/>
    <cellStyle name="40% - Ênfase6 2 3 4 2 3 2" xfId="19597" xr:uid="{4A5F728F-5148-43E8-8FD3-C23A8AF5BD2D}"/>
    <cellStyle name="40% - Ênfase6 2 3 4 2 3 2 2" xfId="42637" xr:uid="{01926830-A1D2-44E0-AEF2-7CDB0ABB99E3}"/>
    <cellStyle name="40% - Ênfase6 2 3 4 2 3 3" xfId="31117" xr:uid="{744B6CB1-28EA-434E-AEAC-BB5B711CE5EE}"/>
    <cellStyle name="40% - Ênfase6 2 3 4 2 4" xfId="13837" xr:uid="{BC11F83A-E5A6-4FDA-A883-DE585F4ACCDA}"/>
    <cellStyle name="40% - Ênfase6 2 3 4 2 4 2" xfId="36877" xr:uid="{F6BE69F6-FB7E-46CF-B3BA-E6AA6AD12FDA}"/>
    <cellStyle name="40% - Ênfase6 2 3 4 2 5" xfId="25357" xr:uid="{9EF00A8A-5317-49BE-8DF4-745BB0E474F2}"/>
    <cellStyle name="40% - Ênfase6 2 3 4 3" xfId="3757" xr:uid="{53408B8C-CDB7-4780-9A04-D533B8F1C9D2}"/>
    <cellStyle name="40% - Ênfase6 2 3 4 3 2" xfId="9517" xr:uid="{C2DF0F3B-8368-4BCE-A359-7F4B69A16256}"/>
    <cellStyle name="40% - Ênfase6 2 3 4 3 2 2" xfId="21037" xr:uid="{913C6F47-2FAF-4FEA-A1BB-AEF49977499E}"/>
    <cellStyle name="40% - Ênfase6 2 3 4 3 2 2 2" xfId="44077" xr:uid="{D2D18388-43A5-4598-967A-0730BAB5DCF5}"/>
    <cellStyle name="40% - Ênfase6 2 3 4 3 2 3" xfId="32557" xr:uid="{C657EAB1-8B25-4D31-82B3-6AF13CD89FF9}"/>
    <cellStyle name="40% - Ênfase6 2 3 4 3 3" xfId="15277" xr:uid="{C8011609-CB16-4093-8E74-0F8CDE33B029}"/>
    <cellStyle name="40% - Ênfase6 2 3 4 3 3 2" xfId="38317" xr:uid="{6CCFD33D-E28D-43F5-956B-72233F5B1DFA}"/>
    <cellStyle name="40% - Ênfase6 2 3 4 3 4" xfId="26797" xr:uid="{B957A1D3-FF42-4973-A84A-82493156080C}"/>
    <cellStyle name="40% - Ênfase6 2 3 4 4" xfId="6637" xr:uid="{2FED88F7-DEC5-40CC-8326-33CECDD688B4}"/>
    <cellStyle name="40% - Ênfase6 2 3 4 4 2" xfId="18157" xr:uid="{38A22CD1-4759-4766-B43C-504F2349AF6B}"/>
    <cellStyle name="40% - Ênfase6 2 3 4 4 2 2" xfId="41197" xr:uid="{C3778FFA-3555-4E8F-B82F-44D05C33F728}"/>
    <cellStyle name="40% - Ênfase6 2 3 4 4 3" xfId="29677" xr:uid="{41F2B357-EEC7-47AC-8F71-AAEBF0F51DE1}"/>
    <cellStyle name="40% - Ênfase6 2 3 4 5" xfId="12397" xr:uid="{ADFCCEE8-2F76-4A92-97D2-0FC8E828E433}"/>
    <cellStyle name="40% - Ênfase6 2 3 4 5 2" xfId="35437" xr:uid="{6C8CE3DE-F7CB-454F-AD16-725ACBBCFD03}"/>
    <cellStyle name="40% - Ênfase6 2 3 4 6" xfId="23917" xr:uid="{80ACC851-FAAE-4FF8-8953-F3D48E2A81B0}"/>
    <cellStyle name="40% - Ênfase6 2 3 5" xfId="1597" xr:uid="{C78F1990-30EE-4CC0-8C69-578521AD0D9B}"/>
    <cellStyle name="40% - Ênfase6 2 3 5 2" xfId="4477" xr:uid="{7F122306-B277-4601-BCA6-7AA6D4313F43}"/>
    <cellStyle name="40% - Ênfase6 2 3 5 2 2" xfId="10237" xr:uid="{D2368354-9448-4BE4-B147-7A1FF93088F1}"/>
    <cellStyle name="40% - Ênfase6 2 3 5 2 2 2" xfId="21757" xr:uid="{B2C02786-63B4-4DC0-932A-AF6B3F581756}"/>
    <cellStyle name="40% - Ênfase6 2 3 5 2 2 2 2" xfId="44797" xr:uid="{7BCEAEAE-EB38-4BA8-87CA-9027805A7958}"/>
    <cellStyle name="40% - Ênfase6 2 3 5 2 2 3" xfId="33277" xr:uid="{3E7574D0-3100-4D77-97F5-3BC033705607}"/>
    <cellStyle name="40% - Ênfase6 2 3 5 2 3" xfId="15997" xr:uid="{423EA0B7-ACEE-4358-A109-50A4FE477607}"/>
    <cellStyle name="40% - Ênfase6 2 3 5 2 3 2" xfId="39037" xr:uid="{89BE4113-6B55-4B11-AE34-71FBE84DB553}"/>
    <cellStyle name="40% - Ênfase6 2 3 5 2 4" xfId="27517" xr:uid="{349ABD12-B022-4BA9-8B4E-A5C1EAD00635}"/>
    <cellStyle name="40% - Ênfase6 2 3 5 3" xfId="7357" xr:uid="{8E6266AA-EC8F-44C1-8120-D2897E0C43AF}"/>
    <cellStyle name="40% - Ênfase6 2 3 5 3 2" xfId="18877" xr:uid="{A5CC56A6-FE40-4EC4-94DC-01E515F8F549}"/>
    <cellStyle name="40% - Ênfase6 2 3 5 3 2 2" xfId="41917" xr:uid="{B7E735AF-6877-4E0F-B9B3-21B302AADB34}"/>
    <cellStyle name="40% - Ênfase6 2 3 5 3 3" xfId="30397" xr:uid="{D4626C1B-8038-4A95-89CA-0D0ADAE5C41B}"/>
    <cellStyle name="40% - Ênfase6 2 3 5 4" xfId="13117" xr:uid="{AE782707-C28A-42E2-A502-DEB0F8785E4B}"/>
    <cellStyle name="40% - Ênfase6 2 3 5 4 2" xfId="36157" xr:uid="{EC4F5941-F576-478E-81B6-3CE424893943}"/>
    <cellStyle name="40% - Ênfase6 2 3 5 5" xfId="24637" xr:uid="{B1AF3B92-60C0-4138-AD19-3B77BD953F29}"/>
    <cellStyle name="40% - Ênfase6 2 3 6" xfId="3037" xr:uid="{EEBC1DCC-3B3B-411B-9366-F89764EC734E}"/>
    <cellStyle name="40% - Ênfase6 2 3 6 2" xfId="8797" xr:uid="{84745822-C919-458B-943F-3C436A545974}"/>
    <cellStyle name="40% - Ênfase6 2 3 6 2 2" xfId="20317" xr:uid="{4D91E82A-FB8E-4F01-A0F3-4A9011460755}"/>
    <cellStyle name="40% - Ênfase6 2 3 6 2 2 2" xfId="43357" xr:uid="{4274198E-268A-48B7-A5A4-E655A98C13C9}"/>
    <cellStyle name="40% - Ênfase6 2 3 6 2 3" xfId="31837" xr:uid="{3DEFA402-507C-4F0C-BB84-02D43E9ED459}"/>
    <cellStyle name="40% - Ênfase6 2 3 6 3" xfId="14557" xr:uid="{9337B631-4135-4586-932D-5AC76EA23724}"/>
    <cellStyle name="40% - Ênfase6 2 3 6 3 2" xfId="37597" xr:uid="{92F720F8-AC66-4E64-BB7F-B02701D87026}"/>
    <cellStyle name="40% - Ênfase6 2 3 6 4" xfId="26077" xr:uid="{2DCA2BFD-88CC-4834-9BE5-398BFD244E46}"/>
    <cellStyle name="40% - Ênfase6 2 3 7" xfId="5917" xr:uid="{D9B0CB90-CF1F-4987-ACAC-A3062BDAEE0A}"/>
    <cellStyle name="40% - Ênfase6 2 3 7 2" xfId="17437" xr:uid="{992ABB16-03D9-450A-B253-A287B1463899}"/>
    <cellStyle name="40% - Ênfase6 2 3 7 2 2" xfId="40477" xr:uid="{A3BB39BE-6D17-4A28-A4B5-44628336EF3B}"/>
    <cellStyle name="40% - Ênfase6 2 3 7 3" xfId="28957" xr:uid="{0014CC3D-2F3B-4DF4-A065-FC26A3AE6F4F}"/>
    <cellStyle name="40% - Ênfase6 2 3 8" xfId="11677" xr:uid="{1D20C265-1EEB-448A-B7FB-CB4E693DF9F2}"/>
    <cellStyle name="40% - Ênfase6 2 3 8 2" xfId="34717" xr:uid="{7FC8FC8C-49A8-45C0-88EA-D359B901B166}"/>
    <cellStyle name="40% - Ênfase6 2 3 9" xfId="23197" xr:uid="{796C4B0B-CF8F-40C7-B9F0-99F5775CA7C0}"/>
    <cellStyle name="40% - Ênfase6 2 4" xfId="247" xr:uid="{69F5733D-7533-4E17-84C0-792672D28309}"/>
    <cellStyle name="40% - Ênfase6 2 4 2" xfId="607" xr:uid="{88C98962-0A67-4294-9D7D-29451650EA79}"/>
    <cellStyle name="40% - Ênfase6 2 4 2 2" xfId="1327" xr:uid="{4DDD46F4-EB4B-40C1-BA3E-BC6A14AE5138}"/>
    <cellStyle name="40% - Ênfase6 2 4 2 2 2" xfId="2767" xr:uid="{7DE9C505-E5DD-447D-AD90-41439946D97A}"/>
    <cellStyle name="40% - Ênfase6 2 4 2 2 2 2" xfId="5647" xr:uid="{8F3FBB69-9055-443D-9613-BEE25AB887BC}"/>
    <cellStyle name="40% - Ênfase6 2 4 2 2 2 2 2" xfId="11407" xr:uid="{9CAF5761-D0F8-49C1-A7F0-647F06B1FB23}"/>
    <cellStyle name="40% - Ênfase6 2 4 2 2 2 2 2 2" xfId="22927" xr:uid="{0D95C5A0-B015-4655-8AB9-2A38D4BDCCA7}"/>
    <cellStyle name="40% - Ênfase6 2 4 2 2 2 2 2 2 2" xfId="45967" xr:uid="{4B4F87CE-6F43-41EA-B599-F6A4CF768058}"/>
    <cellStyle name="40% - Ênfase6 2 4 2 2 2 2 2 3" xfId="34447" xr:uid="{7F4B0DF0-BBDD-4251-9E58-D2D86E5AC445}"/>
    <cellStyle name="40% - Ênfase6 2 4 2 2 2 2 3" xfId="17167" xr:uid="{5A8D0D20-37D0-4869-86DB-1923F7AE5180}"/>
    <cellStyle name="40% - Ênfase6 2 4 2 2 2 2 3 2" xfId="40207" xr:uid="{3ADD4EF2-9B7E-44CD-8CF6-F8CBAC72793F}"/>
    <cellStyle name="40% - Ênfase6 2 4 2 2 2 2 4" xfId="28687" xr:uid="{D28EAE78-E941-4152-9AEB-D36E6EC3A3BC}"/>
    <cellStyle name="40% - Ênfase6 2 4 2 2 2 3" xfId="8527" xr:uid="{E9F030C5-0DF3-476B-9B6E-5C1F5846BD9B}"/>
    <cellStyle name="40% - Ênfase6 2 4 2 2 2 3 2" xfId="20047" xr:uid="{E3B6BDC2-03B4-4205-B72F-89DBBA8AEE83}"/>
    <cellStyle name="40% - Ênfase6 2 4 2 2 2 3 2 2" xfId="43087" xr:uid="{20402B60-4ABC-40F0-BA09-FFD9AEA7749A}"/>
    <cellStyle name="40% - Ênfase6 2 4 2 2 2 3 3" xfId="31567" xr:uid="{36D61EFD-7BC3-440B-8E79-1DB670B4A537}"/>
    <cellStyle name="40% - Ênfase6 2 4 2 2 2 4" xfId="14287" xr:uid="{2AC6A6C5-E481-4ED5-8886-07A0C37C25DD}"/>
    <cellStyle name="40% - Ênfase6 2 4 2 2 2 4 2" xfId="37327" xr:uid="{1D33A286-D854-46C8-A297-55C3B65FA37A}"/>
    <cellStyle name="40% - Ênfase6 2 4 2 2 2 5" xfId="25807" xr:uid="{6ECDF7AB-674F-4EF4-8B76-3AD909FF281E}"/>
    <cellStyle name="40% - Ênfase6 2 4 2 2 3" xfId="4207" xr:uid="{86824FCD-C289-4023-9F83-0FF2B53CF942}"/>
    <cellStyle name="40% - Ênfase6 2 4 2 2 3 2" xfId="9967" xr:uid="{AD457873-8BEE-43C1-8DCB-578B04BEEC91}"/>
    <cellStyle name="40% - Ênfase6 2 4 2 2 3 2 2" xfId="21487" xr:uid="{C507C55F-E2AA-4EC0-9C36-07CDCC4EA580}"/>
    <cellStyle name="40% - Ênfase6 2 4 2 2 3 2 2 2" xfId="44527" xr:uid="{721C3584-CF49-42AA-AD0D-D905723BF0F4}"/>
    <cellStyle name="40% - Ênfase6 2 4 2 2 3 2 3" xfId="33007" xr:uid="{F34F06C2-C2D8-4AC6-9066-4F62EF2628AA}"/>
    <cellStyle name="40% - Ênfase6 2 4 2 2 3 3" xfId="15727" xr:uid="{4A31126D-6F30-446A-842D-A75770E5559B}"/>
    <cellStyle name="40% - Ênfase6 2 4 2 2 3 3 2" xfId="38767" xr:uid="{AAD04485-6FE5-41D2-9BED-5B462736C7E1}"/>
    <cellStyle name="40% - Ênfase6 2 4 2 2 3 4" xfId="27247" xr:uid="{833FF0BE-1B94-4DFB-BD34-5CA691BB4493}"/>
    <cellStyle name="40% - Ênfase6 2 4 2 2 4" xfId="7087" xr:uid="{91C131CE-7DE0-4A62-9A30-6E43FA6F5416}"/>
    <cellStyle name="40% - Ênfase6 2 4 2 2 4 2" xfId="18607" xr:uid="{87135F1A-EC9F-4F15-9D3B-BDD9D9DF044E}"/>
    <cellStyle name="40% - Ênfase6 2 4 2 2 4 2 2" xfId="41647" xr:uid="{85740C12-6B3B-4B99-91C2-A37A9FFC3B55}"/>
    <cellStyle name="40% - Ênfase6 2 4 2 2 4 3" xfId="30127" xr:uid="{2E5691F3-25D5-4519-8895-283746A56096}"/>
    <cellStyle name="40% - Ênfase6 2 4 2 2 5" xfId="12847" xr:uid="{E42D2449-F914-41B2-A5D4-4E13CB954FA2}"/>
    <cellStyle name="40% - Ênfase6 2 4 2 2 5 2" xfId="35887" xr:uid="{E9BD9531-ACDF-4A06-8F87-1FB5F300F909}"/>
    <cellStyle name="40% - Ênfase6 2 4 2 2 6" xfId="24367" xr:uid="{A72975A3-7011-4FE2-A49D-E6E8C06D7AE4}"/>
    <cellStyle name="40% - Ênfase6 2 4 2 3" xfId="2047" xr:uid="{F3186584-F4F4-45E3-ADCB-F62E1A06A226}"/>
    <cellStyle name="40% - Ênfase6 2 4 2 3 2" xfId="4927" xr:uid="{92563938-3432-4A56-86B0-9F62CA819A8C}"/>
    <cellStyle name="40% - Ênfase6 2 4 2 3 2 2" xfId="10687" xr:uid="{DD780A71-7BD3-41C6-A7CB-9AC54B4C00AF}"/>
    <cellStyle name="40% - Ênfase6 2 4 2 3 2 2 2" xfId="22207" xr:uid="{555FDE22-6624-4C50-9087-2D4C1D42061C}"/>
    <cellStyle name="40% - Ênfase6 2 4 2 3 2 2 2 2" xfId="45247" xr:uid="{79201211-DFB8-4409-8556-3A14CB86EAEE}"/>
    <cellStyle name="40% - Ênfase6 2 4 2 3 2 2 3" xfId="33727" xr:uid="{ACF1B6ED-1577-4A26-A989-A1F819C1B2AE}"/>
    <cellStyle name="40% - Ênfase6 2 4 2 3 2 3" xfId="16447" xr:uid="{AF1079A0-E7F3-4255-A413-DDA3A7D6A9A9}"/>
    <cellStyle name="40% - Ênfase6 2 4 2 3 2 3 2" xfId="39487" xr:uid="{8F580B76-CA81-42C2-A232-7ED2F9C04C9B}"/>
    <cellStyle name="40% - Ênfase6 2 4 2 3 2 4" xfId="27967" xr:uid="{E722D488-4F23-4709-B780-59F3871C6391}"/>
    <cellStyle name="40% - Ênfase6 2 4 2 3 3" xfId="7807" xr:uid="{FA0FCDFF-E8E9-475C-9B2F-778228AD5514}"/>
    <cellStyle name="40% - Ênfase6 2 4 2 3 3 2" xfId="19327" xr:uid="{785E3B06-9361-4FF0-B693-81FDEFA9D9C8}"/>
    <cellStyle name="40% - Ênfase6 2 4 2 3 3 2 2" xfId="42367" xr:uid="{7861E055-EA7C-4246-8332-1608A29521A0}"/>
    <cellStyle name="40% - Ênfase6 2 4 2 3 3 3" xfId="30847" xr:uid="{CBB3F499-AEFA-45FC-9BE0-92A159461E43}"/>
    <cellStyle name="40% - Ênfase6 2 4 2 3 4" xfId="13567" xr:uid="{F9EBB276-4922-4DB8-B79A-3B52E322057A}"/>
    <cellStyle name="40% - Ênfase6 2 4 2 3 4 2" xfId="36607" xr:uid="{CFB7F471-4DD1-404E-BE20-1592F16E02AB}"/>
    <cellStyle name="40% - Ênfase6 2 4 2 3 5" xfId="25087" xr:uid="{261DD6D1-0DBB-4B8B-ACDA-5C382E19FA52}"/>
    <cellStyle name="40% - Ênfase6 2 4 2 4" xfId="3487" xr:uid="{D0BBE0E4-5B5A-4A5B-9434-DDB3441961A0}"/>
    <cellStyle name="40% - Ênfase6 2 4 2 4 2" xfId="9247" xr:uid="{6E403797-3A29-4128-B3BB-C7BA736BEC88}"/>
    <cellStyle name="40% - Ênfase6 2 4 2 4 2 2" xfId="20767" xr:uid="{AD19CDB3-1D8E-42F5-B882-2D1423C0B48C}"/>
    <cellStyle name="40% - Ênfase6 2 4 2 4 2 2 2" xfId="43807" xr:uid="{C964B4C3-B83D-4ACB-9DA4-FFDD02B4ECAA}"/>
    <cellStyle name="40% - Ênfase6 2 4 2 4 2 3" xfId="32287" xr:uid="{132A9CBB-C8C1-49B2-9F09-68E28B592AE6}"/>
    <cellStyle name="40% - Ênfase6 2 4 2 4 3" xfId="15007" xr:uid="{84DF4619-986E-46EE-BD9B-D7B03754E339}"/>
    <cellStyle name="40% - Ênfase6 2 4 2 4 3 2" xfId="38047" xr:uid="{876318F4-B361-44D9-9FC5-9A1ED75B67AC}"/>
    <cellStyle name="40% - Ênfase6 2 4 2 4 4" xfId="26527" xr:uid="{184AA216-1FCF-45D3-9A2B-587BF2CC1239}"/>
    <cellStyle name="40% - Ênfase6 2 4 2 5" xfId="6367" xr:uid="{D74DC2CF-D64D-4BDE-955A-9A90732E3D8B}"/>
    <cellStyle name="40% - Ênfase6 2 4 2 5 2" xfId="17887" xr:uid="{F759732C-D954-42A1-AA0B-2981DEBD930D}"/>
    <cellStyle name="40% - Ênfase6 2 4 2 5 2 2" xfId="40927" xr:uid="{D72DF7B0-889C-42E2-8CDC-841B9D965581}"/>
    <cellStyle name="40% - Ênfase6 2 4 2 5 3" xfId="29407" xr:uid="{72802D55-6E34-4E0E-A82C-A49D57339A66}"/>
    <cellStyle name="40% - Ênfase6 2 4 2 6" xfId="12127" xr:uid="{E0DC35FF-E6AA-4070-BE61-BE71ABECA530}"/>
    <cellStyle name="40% - Ênfase6 2 4 2 6 2" xfId="35167" xr:uid="{98304A3C-A165-47C3-B71A-2ED40AE63D26}"/>
    <cellStyle name="40% - Ênfase6 2 4 2 7" xfId="23647" xr:uid="{FFC965EB-F174-4B87-A33D-38786911DDD6}"/>
    <cellStyle name="40% - Ênfase6 2 4 3" xfId="967" xr:uid="{900B3EC6-DECE-4B54-BCE1-61EB87C95CA5}"/>
    <cellStyle name="40% - Ênfase6 2 4 3 2" xfId="2407" xr:uid="{8695CD58-8DB2-47B9-864B-71805AF9B5BF}"/>
    <cellStyle name="40% - Ênfase6 2 4 3 2 2" xfId="5287" xr:uid="{BA98B619-E7EB-4235-BAC2-E580B108DD15}"/>
    <cellStyle name="40% - Ênfase6 2 4 3 2 2 2" xfId="11047" xr:uid="{E3531C19-7D05-45EA-AF79-462753B63829}"/>
    <cellStyle name="40% - Ênfase6 2 4 3 2 2 2 2" xfId="22567" xr:uid="{B43E1C42-F1A8-428A-A64E-C8564014FC35}"/>
    <cellStyle name="40% - Ênfase6 2 4 3 2 2 2 2 2" xfId="45607" xr:uid="{214C0EB4-FE77-4014-A741-A0C71947AC48}"/>
    <cellStyle name="40% - Ênfase6 2 4 3 2 2 2 3" xfId="34087" xr:uid="{02C3DE69-CDD4-456C-8495-A077100E768D}"/>
    <cellStyle name="40% - Ênfase6 2 4 3 2 2 3" xfId="16807" xr:uid="{7865F5D0-2A64-4C99-8243-D6468A009140}"/>
    <cellStyle name="40% - Ênfase6 2 4 3 2 2 3 2" xfId="39847" xr:uid="{A744EC99-013E-4357-B4C8-BCDFBCFB42C1}"/>
    <cellStyle name="40% - Ênfase6 2 4 3 2 2 4" xfId="28327" xr:uid="{41BF944E-8F3B-42E6-B285-F56C887F1160}"/>
    <cellStyle name="40% - Ênfase6 2 4 3 2 3" xfId="8167" xr:uid="{C9AFEF60-D5E2-4482-B682-43DC4EC004FA}"/>
    <cellStyle name="40% - Ênfase6 2 4 3 2 3 2" xfId="19687" xr:uid="{985BF037-E96D-484C-90F1-639071E14A13}"/>
    <cellStyle name="40% - Ênfase6 2 4 3 2 3 2 2" xfId="42727" xr:uid="{6FBC7B5E-9FD3-4980-A3D4-2538D9C30C42}"/>
    <cellStyle name="40% - Ênfase6 2 4 3 2 3 3" xfId="31207" xr:uid="{8B1BCA06-461A-4098-915F-E029DF10A4F5}"/>
    <cellStyle name="40% - Ênfase6 2 4 3 2 4" xfId="13927" xr:uid="{7BACE25A-5EE3-471C-A284-426957CFA5D2}"/>
    <cellStyle name="40% - Ênfase6 2 4 3 2 4 2" xfId="36967" xr:uid="{7DCE1889-B474-4461-97E7-10DE5711948D}"/>
    <cellStyle name="40% - Ênfase6 2 4 3 2 5" xfId="25447" xr:uid="{2E70AB0E-5902-4D8E-80DB-D57613495048}"/>
    <cellStyle name="40% - Ênfase6 2 4 3 3" xfId="3847" xr:uid="{753C5EB1-FBA0-47F6-ABE0-C38CB5A1F98A}"/>
    <cellStyle name="40% - Ênfase6 2 4 3 3 2" xfId="9607" xr:uid="{A5B7DCBF-AB70-4D78-A619-EA380409339D}"/>
    <cellStyle name="40% - Ênfase6 2 4 3 3 2 2" xfId="21127" xr:uid="{44A444B9-B3D4-4466-9D74-0F62D9C94397}"/>
    <cellStyle name="40% - Ênfase6 2 4 3 3 2 2 2" xfId="44167" xr:uid="{180812AA-CB27-40C1-BC97-7F3022FE2335}"/>
    <cellStyle name="40% - Ênfase6 2 4 3 3 2 3" xfId="32647" xr:uid="{0557D151-1FAB-4D2A-A20A-F553AD3C682B}"/>
    <cellStyle name="40% - Ênfase6 2 4 3 3 3" xfId="15367" xr:uid="{9DA48F37-9FA8-4F36-A1DE-00DDF770D907}"/>
    <cellStyle name="40% - Ênfase6 2 4 3 3 3 2" xfId="38407" xr:uid="{BF835843-A99C-4DB4-ADC4-5946D67E6894}"/>
    <cellStyle name="40% - Ênfase6 2 4 3 3 4" xfId="26887" xr:uid="{9496EC30-B2C1-4F40-B269-977BD19EC7EB}"/>
    <cellStyle name="40% - Ênfase6 2 4 3 4" xfId="6727" xr:uid="{DB680887-E1B8-4BFF-966F-057AC96DA30F}"/>
    <cellStyle name="40% - Ênfase6 2 4 3 4 2" xfId="18247" xr:uid="{4B0779F7-1115-47B0-8411-84671CB17CE8}"/>
    <cellStyle name="40% - Ênfase6 2 4 3 4 2 2" xfId="41287" xr:uid="{D48A57A6-0B89-441C-8853-B12EEF2C206F}"/>
    <cellStyle name="40% - Ênfase6 2 4 3 4 3" xfId="29767" xr:uid="{F88FF91B-4C58-4495-877A-17444370F025}"/>
    <cellStyle name="40% - Ênfase6 2 4 3 5" xfId="12487" xr:uid="{A7D18AC2-2AB7-4AD8-95B7-25E14CDF0456}"/>
    <cellStyle name="40% - Ênfase6 2 4 3 5 2" xfId="35527" xr:uid="{65DC3544-D161-4D57-9815-39B83A7B1DBD}"/>
    <cellStyle name="40% - Ênfase6 2 4 3 6" xfId="24007" xr:uid="{10D798CF-FFA1-422C-B976-4FCA3DED1E29}"/>
    <cellStyle name="40% - Ênfase6 2 4 4" xfId="1687" xr:uid="{5668DEA7-E03A-4E99-84F0-5EC440F97267}"/>
    <cellStyle name="40% - Ênfase6 2 4 4 2" xfId="4567" xr:uid="{F7299019-355C-421D-A8D5-5464BB4C78B9}"/>
    <cellStyle name="40% - Ênfase6 2 4 4 2 2" xfId="10327" xr:uid="{48DE376E-C508-4F6E-92D8-226AEA613579}"/>
    <cellStyle name="40% - Ênfase6 2 4 4 2 2 2" xfId="21847" xr:uid="{15F050E6-8E21-4087-8617-6495DEB9EA35}"/>
    <cellStyle name="40% - Ênfase6 2 4 4 2 2 2 2" xfId="44887" xr:uid="{A1DEE26D-72E7-4904-BF4D-396B55361A93}"/>
    <cellStyle name="40% - Ênfase6 2 4 4 2 2 3" xfId="33367" xr:uid="{50D222AB-B769-48D8-96C7-6D0B9E3C0B47}"/>
    <cellStyle name="40% - Ênfase6 2 4 4 2 3" xfId="16087" xr:uid="{B8CD1C9C-E497-4058-BD3C-ED728FF48303}"/>
    <cellStyle name="40% - Ênfase6 2 4 4 2 3 2" xfId="39127" xr:uid="{2A40CF37-C8B1-4703-B3EF-36D22C3C5677}"/>
    <cellStyle name="40% - Ênfase6 2 4 4 2 4" xfId="27607" xr:uid="{DE0B7035-A2C6-4242-A7E1-93B701082236}"/>
    <cellStyle name="40% - Ênfase6 2 4 4 3" xfId="7447" xr:uid="{3DF06387-B826-43FB-8C63-3BD2944C0169}"/>
    <cellStyle name="40% - Ênfase6 2 4 4 3 2" xfId="18967" xr:uid="{2313E333-9719-4E99-8BD8-2885B7611CED}"/>
    <cellStyle name="40% - Ênfase6 2 4 4 3 2 2" xfId="42007" xr:uid="{E231C457-4F83-4F50-A7D4-D954D2FB93D4}"/>
    <cellStyle name="40% - Ênfase6 2 4 4 3 3" xfId="30487" xr:uid="{4FB7599B-FE53-4D6E-894C-B9AEF8AEBECD}"/>
    <cellStyle name="40% - Ênfase6 2 4 4 4" xfId="13207" xr:uid="{2893E59E-29CA-4817-B218-CC88D09A1F00}"/>
    <cellStyle name="40% - Ênfase6 2 4 4 4 2" xfId="36247" xr:uid="{949C75EC-6CBB-435C-8F74-87D62AE27595}"/>
    <cellStyle name="40% - Ênfase6 2 4 4 5" xfId="24727" xr:uid="{C271B860-DEB0-43A3-BE63-EC1C5B0FBADA}"/>
    <cellStyle name="40% - Ênfase6 2 4 5" xfId="3127" xr:uid="{EBAE54A3-C2EA-43F0-A25E-0BFCF7B0027A}"/>
    <cellStyle name="40% - Ênfase6 2 4 5 2" xfId="8887" xr:uid="{9CCD59FB-D27F-488C-9E04-F52B42DDEC1C}"/>
    <cellStyle name="40% - Ênfase6 2 4 5 2 2" xfId="20407" xr:uid="{8CFDA83C-1D21-4BCC-8B87-7A014EDD9CD4}"/>
    <cellStyle name="40% - Ênfase6 2 4 5 2 2 2" xfId="43447" xr:uid="{F090076A-7DA4-403E-BB37-68B0525BD876}"/>
    <cellStyle name="40% - Ênfase6 2 4 5 2 3" xfId="31927" xr:uid="{2389DF13-D416-4BA7-BC7E-26712FBD1707}"/>
    <cellStyle name="40% - Ênfase6 2 4 5 3" xfId="14647" xr:uid="{EDC1813E-3F88-4B75-814A-F205592FEE34}"/>
    <cellStyle name="40% - Ênfase6 2 4 5 3 2" xfId="37687" xr:uid="{72A685C4-EB06-48E3-91CA-C4B63B63AAC3}"/>
    <cellStyle name="40% - Ênfase6 2 4 5 4" xfId="26167" xr:uid="{6DC51AEF-5625-470F-8518-348B16ED9572}"/>
    <cellStyle name="40% - Ênfase6 2 4 6" xfId="6007" xr:uid="{3E8D7210-00B7-4488-BD78-8E3AE8DA5EB2}"/>
    <cellStyle name="40% - Ênfase6 2 4 6 2" xfId="17527" xr:uid="{D8B2F748-5CA8-4979-BE64-C5E54F68061E}"/>
    <cellStyle name="40% - Ênfase6 2 4 6 2 2" xfId="40567" xr:uid="{CB4569ED-2DE4-4781-9711-75072713099F}"/>
    <cellStyle name="40% - Ênfase6 2 4 6 3" xfId="29047" xr:uid="{67375E9E-6788-4E0B-9713-804B49C621E8}"/>
    <cellStyle name="40% - Ênfase6 2 4 7" xfId="11767" xr:uid="{91E5BD58-00D0-42DD-B9DD-11F47C9BEDDF}"/>
    <cellStyle name="40% - Ênfase6 2 4 7 2" xfId="34807" xr:uid="{070D6F08-80DF-447B-8C86-5F71A2DDE022}"/>
    <cellStyle name="40% - Ênfase6 2 4 8" xfId="23287" xr:uid="{A1E20A22-D6FF-48C5-B8E6-694395AA61C8}"/>
    <cellStyle name="40% - Ênfase6 2 5" xfId="427" xr:uid="{68B6A7F1-928D-48B1-8E56-A396F967A263}"/>
    <cellStyle name="40% - Ênfase6 2 5 2" xfId="1147" xr:uid="{E64D1555-ED84-4CC8-AC18-2D6B1C8631A1}"/>
    <cellStyle name="40% - Ênfase6 2 5 2 2" xfId="2587" xr:uid="{3B33AE94-E6A7-4E16-B65B-D9E45D856024}"/>
    <cellStyle name="40% - Ênfase6 2 5 2 2 2" xfId="5467" xr:uid="{0C9CACF3-3DA6-4A2D-A50F-056D85B21A73}"/>
    <cellStyle name="40% - Ênfase6 2 5 2 2 2 2" xfId="11227" xr:uid="{AAB1F777-E239-4DE8-8AA1-4B10B5ED6DE7}"/>
    <cellStyle name="40% - Ênfase6 2 5 2 2 2 2 2" xfId="22747" xr:uid="{73A61182-91E6-4AF4-90F1-9B51E920CA3C}"/>
    <cellStyle name="40% - Ênfase6 2 5 2 2 2 2 2 2" xfId="45787" xr:uid="{11E64B0E-1221-4747-8BE8-4BA481EABEF3}"/>
    <cellStyle name="40% - Ênfase6 2 5 2 2 2 2 3" xfId="34267" xr:uid="{6367757E-2D07-45A7-8ACE-5CA7151A87E8}"/>
    <cellStyle name="40% - Ênfase6 2 5 2 2 2 3" xfId="16987" xr:uid="{05CAE6F8-4B6B-4B35-9543-47774FFE3298}"/>
    <cellStyle name="40% - Ênfase6 2 5 2 2 2 3 2" xfId="40027" xr:uid="{6C6906D0-9D7C-48AF-9E49-4630F2F41DEC}"/>
    <cellStyle name="40% - Ênfase6 2 5 2 2 2 4" xfId="28507" xr:uid="{BC379211-4421-4323-B286-CCFCD01DF355}"/>
    <cellStyle name="40% - Ênfase6 2 5 2 2 3" xfId="8347" xr:uid="{A7D6631B-DADF-417F-B697-D488B7727684}"/>
    <cellStyle name="40% - Ênfase6 2 5 2 2 3 2" xfId="19867" xr:uid="{3ACF6B48-81A8-44FC-AC2E-E36C0C30E40B}"/>
    <cellStyle name="40% - Ênfase6 2 5 2 2 3 2 2" xfId="42907" xr:uid="{E531E5D4-AFF1-40C1-8E8C-E8836629AF2E}"/>
    <cellStyle name="40% - Ênfase6 2 5 2 2 3 3" xfId="31387" xr:uid="{05945205-4F3A-4B69-9A9F-EEE2A14BAB31}"/>
    <cellStyle name="40% - Ênfase6 2 5 2 2 4" xfId="14107" xr:uid="{F0254392-94B1-402D-8DAC-AE129E52430F}"/>
    <cellStyle name="40% - Ênfase6 2 5 2 2 4 2" xfId="37147" xr:uid="{8F9C028D-073A-439F-98A9-FB49B11191F1}"/>
    <cellStyle name="40% - Ênfase6 2 5 2 2 5" xfId="25627" xr:uid="{CDD47E96-C370-4196-AA65-647B0893C446}"/>
    <cellStyle name="40% - Ênfase6 2 5 2 3" xfId="4027" xr:uid="{0FD08FAB-1D8F-449B-9E97-07555524CC23}"/>
    <cellStyle name="40% - Ênfase6 2 5 2 3 2" xfId="9787" xr:uid="{00DFD064-7088-4B98-A7E8-89D8FF8297E6}"/>
    <cellStyle name="40% - Ênfase6 2 5 2 3 2 2" xfId="21307" xr:uid="{A3520D35-DC37-44ED-93A8-59718BD0F190}"/>
    <cellStyle name="40% - Ênfase6 2 5 2 3 2 2 2" xfId="44347" xr:uid="{A082EDCA-C31B-49E7-8391-540013DCFFE7}"/>
    <cellStyle name="40% - Ênfase6 2 5 2 3 2 3" xfId="32827" xr:uid="{529B02D2-71FB-4046-A9F8-05C4B8D6F49C}"/>
    <cellStyle name="40% - Ênfase6 2 5 2 3 3" xfId="15547" xr:uid="{AA96D81F-778B-48F9-B12A-155D073193E4}"/>
    <cellStyle name="40% - Ênfase6 2 5 2 3 3 2" xfId="38587" xr:uid="{A82447E1-9333-416F-8BA6-7B7FF1D0B524}"/>
    <cellStyle name="40% - Ênfase6 2 5 2 3 4" xfId="27067" xr:uid="{E6AFC071-80A6-4DC5-A6FF-13D63EC16113}"/>
    <cellStyle name="40% - Ênfase6 2 5 2 4" xfId="6907" xr:uid="{C937D4C2-B62B-4A29-9F04-3F173926EB6F}"/>
    <cellStyle name="40% - Ênfase6 2 5 2 4 2" xfId="18427" xr:uid="{03D614A0-CCBB-43FF-A374-BA4E430F735B}"/>
    <cellStyle name="40% - Ênfase6 2 5 2 4 2 2" xfId="41467" xr:uid="{5D2015BB-8074-42C4-A654-546DE6884810}"/>
    <cellStyle name="40% - Ênfase6 2 5 2 4 3" xfId="29947" xr:uid="{3E55A7B5-C187-47A6-9034-686215E90652}"/>
    <cellStyle name="40% - Ênfase6 2 5 2 5" xfId="12667" xr:uid="{7B00EEBC-3023-4D80-8156-6B3AD434BE3D}"/>
    <cellStyle name="40% - Ênfase6 2 5 2 5 2" xfId="35707" xr:uid="{8F66602D-4A9C-49EA-ABE6-63DD088C64B0}"/>
    <cellStyle name="40% - Ênfase6 2 5 2 6" xfId="24187" xr:uid="{C39A8B9D-56E5-4A09-9DE7-672C504593A8}"/>
    <cellStyle name="40% - Ênfase6 2 5 3" xfId="1867" xr:uid="{780A8D82-AD49-4148-90C2-EF64714AEAB1}"/>
    <cellStyle name="40% - Ênfase6 2 5 3 2" xfId="4747" xr:uid="{521497D0-6B94-4B20-8007-DE5119B47E47}"/>
    <cellStyle name="40% - Ênfase6 2 5 3 2 2" xfId="10507" xr:uid="{1EEF8C3D-2D64-4340-8279-8CDE68F1E9E1}"/>
    <cellStyle name="40% - Ênfase6 2 5 3 2 2 2" xfId="22027" xr:uid="{3EF76873-67B7-4251-9487-ADDC614DD58E}"/>
    <cellStyle name="40% - Ênfase6 2 5 3 2 2 2 2" xfId="45067" xr:uid="{7B18231D-1E93-4481-920B-9898766E64D7}"/>
    <cellStyle name="40% - Ênfase6 2 5 3 2 2 3" xfId="33547" xr:uid="{95FFFFF2-83E2-41E2-8F98-C15EF1E20BC3}"/>
    <cellStyle name="40% - Ênfase6 2 5 3 2 3" xfId="16267" xr:uid="{4EDB63A1-FD72-4B09-90DA-4495660A5231}"/>
    <cellStyle name="40% - Ênfase6 2 5 3 2 3 2" xfId="39307" xr:uid="{3169A468-1E6A-41A0-B354-ADC0D211D1AC}"/>
    <cellStyle name="40% - Ênfase6 2 5 3 2 4" xfId="27787" xr:uid="{9EBDEC1B-5EF6-4696-97C2-05F0A4EFFF6E}"/>
    <cellStyle name="40% - Ênfase6 2 5 3 3" xfId="7627" xr:uid="{39064CEB-2833-4F7D-9B7E-43B7887AABD5}"/>
    <cellStyle name="40% - Ênfase6 2 5 3 3 2" xfId="19147" xr:uid="{FEA010C8-1B53-4E59-A8EC-04398609D8C2}"/>
    <cellStyle name="40% - Ênfase6 2 5 3 3 2 2" xfId="42187" xr:uid="{0F5F10A8-88E9-4911-A565-D42EBB326551}"/>
    <cellStyle name="40% - Ênfase6 2 5 3 3 3" xfId="30667" xr:uid="{BBF73F79-28C9-4F01-9818-C8849F092F15}"/>
    <cellStyle name="40% - Ênfase6 2 5 3 4" xfId="13387" xr:uid="{F5510A7A-718C-47A5-AD96-6BCAC57341F9}"/>
    <cellStyle name="40% - Ênfase6 2 5 3 4 2" xfId="36427" xr:uid="{AAD2604F-7698-44E9-B15B-EADC70E1A414}"/>
    <cellStyle name="40% - Ênfase6 2 5 3 5" xfId="24907" xr:uid="{DAF46353-10FB-4CF9-9729-EB14A8ABAEED}"/>
    <cellStyle name="40% - Ênfase6 2 5 4" xfId="3307" xr:uid="{E89D9421-58FF-4E35-B29C-DAB188DDCBAE}"/>
    <cellStyle name="40% - Ênfase6 2 5 4 2" xfId="9067" xr:uid="{A82999BC-E107-4631-8AE3-C9ECEBDBDDBE}"/>
    <cellStyle name="40% - Ênfase6 2 5 4 2 2" xfId="20587" xr:uid="{323CEAD8-F9B0-4590-984C-022B288386BA}"/>
    <cellStyle name="40% - Ênfase6 2 5 4 2 2 2" xfId="43627" xr:uid="{F2F124B4-14EA-41C9-B094-EBFEC1D475E5}"/>
    <cellStyle name="40% - Ênfase6 2 5 4 2 3" xfId="32107" xr:uid="{DC264451-17E7-4084-A80B-5FC6581C0E2E}"/>
    <cellStyle name="40% - Ênfase6 2 5 4 3" xfId="14827" xr:uid="{BC1DC2BC-6642-455D-BEA6-381AFC0C65EC}"/>
    <cellStyle name="40% - Ênfase6 2 5 4 3 2" xfId="37867" xr:uid="{F2A149C2-59EA-4390-8500-7289736945F6}"/>
    <cellStyle name="40% - Ênfase6 2 5 4 4" xfId="26347" xr:uid="{59BF49A5-64AB-43BA-A20F-32193A1C45C3}"/>
    <cellStyle name="40% - Ênfase6 2 5 5" xfId="6187" xr:uid="{B05A0534-BDE1-4F23-826A-CBF5C856F5CD}"/>
    <cellStyle name="40% - Ênfase6 2 5 5 2" xfId="17707" xr:uid="{436E5BB2-3B43-4E60-8D1D-9B291C78A271}"/>
    <cellStyle name="40% - Ênfase6 2 5 5 2 2" xfId="40747" xr:uid="{99D747DB-9B76-4E08-B025-490A56BDF0BD}"/>
    <cellStyle name="40% - Ênfase6 2 5 5 3" xfId="29227" xr:uid="{0C91038A-3969-4901-8E61-FFC571B58985}"/>
    <cellStyle name="40% - Ênfase6 2 5 6" xfId="11947" xr:uid="{F74D3F3E-D5DC-419F-BC1F-9D60197D275F}"/>
    <cellStyle name="40% - Ênfase6 2 5 6 2" xfId="34987" xr:uid="{610FAF7E-8D1D-403F-A95E-0B5C6C57A2B5}"/>
    <cellStyle name="40% - Ênfase6 2 5 7" xfId="23467" xr:uid="{CC8C1CA6-F261-47A7-AD8A-551D5EF530C0}"/>
    <cellStyle name="40% - Ênfase6 2 6" xfId="787" xr:uid="{9EAD5890-9551-4194-862E-9FCFA2AEC016}"/>
    <cellStyle name="40% - Ênfase6 2 6 2" xfId="2227" xr:uid="{95DA3155-70F0-4777-A541-F5587EFF8DF6}"/>
    <cellStyle name="40% - Ênfase6 2 6 2 2" xfId="5107" xr:uid="{0F04B65C-E0BC-4C59-93AA-AD72A34AAB24}"/>
    <cellStyle name="40% - Ênfase6 2 6 2 2 2" xfId="10867" xr:uid="{62FC8602-308F-4CE1-8816-FAA5C4B456D9}"/>
    <cellStyle name="40% - Ênfase6 2 6 2 2 2 2" xfId="22387" xr:uid="{BC8A6730-59FF-450D-B214-07D3B5F36E1B}"/>
    <cellStyle name="40% - Ênfase6 2 6 2 2 2 2 2" xfId="45427" xr:uid="{8A945E11-0173-46A4-9C6B-3EC3AC000E5F}"/>
    <cellStyle name="40% - Ênfase6 2 6 2 2 2 3" xfId="33907" xr:uid="{7DDB893C-DEC2-49A9-AE97-506033991967}"/>
    <cellStyle name="40% - Ênfase6 2 6 2 2 3" xfId="16627" xr:uid="{E5F4CD0A-7143-45A9-8562-EBC64CBC34B0}"/>
    <cellStyle name="40% - Ênfase6 2 6 2 2 3 2" xfId="39667" xr:uid="{8BDBA9E3-F4DF-410F-A6BC-3F00B385445F}"/>
    <cellStyle name="40% - Ênfase6 2 6 2 2 4" xfId="28147" xr:uid="{36120E3E-1557-4233-9DF6-D436FA8E54AF}"/>
    <cellStyle name="40% - Ênfase6 2 6 2 3" xfId="7987" xr:uid="{77DE3F86-70E2-4712-B1F7-422E1508F677}"/>
    <cellStyle name="40% - Ênfase6 2 6 2 3 2" xfId="19507" xr:uid="{F4FE6A77-04A3-4CC9-8824-9A97FB8E5CCE}"/>
    <cellStyle name="40% - Ênfase6 2 6 2 3 2 2" xfId="42547" xr:uid="{33050254-D8EF-49BD-AFC3-92512629B55A}"/>
    <cellStyle name="40% - Ênfase6 2 6 2 3 3" xfId="31027" xr:uid="{0AF8D54C-9B6F-4E11-8860-C5A3FA1B8621}"/>
    <cellStyle name="40% - Ênfase6 2 6 2 4" xfId="13747" xr:uid="{0C499118-5FAC-46F2-9725-23AE31B438D1}"/>
    <cellStyle name="40% - Ênfase6 2 6 2 4 2" xfId="36787" xr:uid="{D5698E0A-CE62-47D5-AD14-3AF7B37FFB37}"/>
    <cellStyle name="40% - Ênfase6 2 6 2 5" xfId="25267" xr:uid="{762BC2FF-E3DD-44A2-88CB-D69D35653F1F}"/>
    <cellStyle name="40% - Ênfase6 2 6 3" xfId="3667" xr:uid="{69179525-7A8A-4329-9D93-40107F69FD3D}"/>
    <cellStyle name="40% - Ênfase6 2 6 3 2" xfId="9427" xr:uid="{E6F7BA51-72DF-4850-B729-59AA77B87BE6}"/>
    <cellStyle name="40% - Ênfase6 2 6 3 2 2" xfId="20947" xr:uid="{66545D8F-15FA-43A7-94B3-77F4276CBB5E}"/>
    <cellStyle name="40% - Ênfase6 2 6 3 2 2 2" xfId="43987" xr:uid="{526A8876-24E3-4D6F-BC6F-7843978C14C2}"/>
    <cellStyle name="40% - Ênfase6 2 6 3 2 3" xfId="32467" xr:uid="{AFABCD92-C757-4EB9-8676-32606372B825}"/>
    <cellStyle name="40% - Ênfase6 2 6 3 3" xfId="15187" xr:uid="{861D959D-3768-403C-AEDC-26D5C43AFA61}"/>
    <cellStyle name="40% - Ênfase6 2 6 3 3 2" xfId="38227" xr:uid="{3EBFB2DB-A9C8-4C49-8343-F1D3B4889B5F}"/>
    <cellStyle name="40% - Ênfase6 2 6 3 4" xfId="26707" xr:uid="{B115DBFE-F6CD-4DC2-A785-51F31AC2D883}"/>
    <cellStyle name="40% - Ênfase6 2 6 4" xfId="6547" xr:uid="{9F7EC5E0-AA1C-4571-9E71-56A8785CDDC0}"/>
    <cellStyle name="40% - Ênfase6 2 6 4 2" xfId="18067" xr:uid="{334D8A58-4E25-44D7-8E44-D91B53981A78}"/>
    <cellStyle name="40% - Ênfase6 2 6 4 2 2" xfId="41107" xr:uid="{F5A6757A-2A3F-4446-A4B7-5A6A1D7E3D44}"/>
    <cellStyle name="40% - Ênfase6 2 6 4 3" xfId="29587" xr:uid="{53F9541E-C3BD-4250-9BB2-7E482D230822}"/>
    <cellStyle name="40% - Ênfase6 2 6 5" xfId="12307" xr:uid="{08318C99-68E8-4CF5-A03A-EC5085C2D06D}"/>
    <cellStyle name="40% - Ênfase6 2 6 5 2" xfId="35347" xr:uid="{C55616AF-1DB9-4F68-B449-DF1CA2442BE5}"/>
    <cellStyle name="40% - Ênfase6 2 6 6" xfId="23827" xr:uid="{DA30CAEF-FD43-4F11-9C93-C5D1F699C002}"/>
    <cellStyle name="40% - Ênfase6 2 7" xfId="1507" xr:uid="{32156175-4607-46F0-8576-767C5EFDFE07}"/>
    <cellStyle name="40% - Ênfase6 2 7 2" xfId="4387" xr:uid="{6828E4C5-138F-4E15-A0D3-1011A26B1C54}"/>
    <cellStyle name="40% - Ênfase6 2 7 2 2" xfId="10147" xr:uid="{64B959E6-54D6-46B5-BC63-1B83A422183C}"/>
    <cellStyle name="40% - Ênfase6 2 7 2 2 2" xfId="21667" xr:uid="{121A4E5F-185D-4361-B2FF-DA380A17AE5C}"/>
    <cellStyle name="40% - Ênfase6 2 7 2 2 2 2" xfId="44707" xr:uid="{EF2B6B2F-5458-4A6E-A7EF-B8BC41F40A3E}"/>
    <cellStyle name="40% - Ênfase6 2 7 2 2 3" xfId="33187" xr:uid="{B8A84074-9428-45C0-9482-F3EA0803BA8B}"/>
    <cellStyle name="40% - Ênfase6 2 7 2 3" xfId="15907" xr:uid="{3600943B-364A-413C-8090-1B281241D831}"/>
    <cellStyle name="40% - Ênfase6 2 7 2 3 2" xfId="38947" xr:uid="{A6556F08-FCDC-4875-8C3A-2F3E0928D082}"/>
    <cellStyle name="40% - Ênfase6 2 7 2 4" xfId="27427" xr:uid="{4FFD3705-45B0-4A48-91AE-D1BCCBA0EBD8}"/>
    <cellStyle name="40% - Ênfase6 2 7 3" xfId="7267" xr:uid="{17D284E1-BBAC-48FE-BF15-97433A14073D}"/>
    <cellStyle name="40% - Ênfase6 2 7 3 2" xfId="18787" xr:uid="{D3E98CBF-2A55-4E98-ABBB-36F2DB377A0E}"/>
    <cellStyle name="40% - Ênfase6 2 7 3 2 2" xfId="41827" xr:uid="{A1CF6959-E5D5-487B-ACB8-E7D50DF835CE}"/>
    <cellStyle name="40% - Ênfase6 2 7 3 3" xfId="30307" xr:uid="{C986A90E-291B-48EE-A09A-70784715F050}"/>
    <cellStyle name="40% - Ênfase6 2 7 4" xfId="13027" xr:uid="{4C9BA0AB-591C-4900-AC33-2F6D7C03F54D}"/>
    <cellStyle name="40% - Ênfase6 2 7 4 2" xfId="36067" xr:uid="{08FC47D8-CF59-439C-A2C3-15F11D027C93}"/>
    <cellStyle name="40% - Ênfase6 2 7 5" xfId="24547" xr:uid="{103D87C5-4495-4474-AE40-28D9532D3744}"/>
    <cellStyle name="40% - Ênfase6 2 8" xfId="2947" xr:uid="{59B8EF57-394E-4602-BBE6-AF49EFE38131}"/>
    <cellStyle name="40% - Ênfase6 2 8 2" xfId="8707" xr:uid="{52D1BCFE-9230-4F4D-B4DC-0DF97AE529BE}"/>
    <cellStyle name="40% - Ênfase6 2 8 2 2" xfId="20227" xr:uid="{CB287225-D827-4CDA-9EA8-5685470047B7}"/>
    <cellStyle name="40% - Ênfase6 2 8 2 2 2" xfId="43267" xr:uid="{7649B3AC-69F4-4F4C-9B39-A39350B30156}"/>
    <cellStyle name="40% - Ênfase6 2 8 2 3" xfId="31747" xr:uid="{EE6DDEBC-57C3-4A4A-9195-78CC5B231F42}"/>
    <cellStyle name="40% - Ênfase6 2 8 3" xfId="14467" xr:uid="{19167CE2-B125-40BB-88DD-094B2D252479}"/>
    <cellStyle name="40% - Ênfase6 2 8 3 2" xfId="37507" xr:uid="{4E829618-65D2-4A95-A6A1-CB1365A00825}"/>
    <cellStyle name="40% - Ênfase6 2 8 4" xfId="25987" xr:uid="{07BA3008-C744-42EE-B7F4-D6202F41848F}"/>
    <cellStyle name="40% - Ênfase6 2 9" xfId="5827" xr:uid="{8A80ADCA-FFDF-41BC-B8CB-9AC90252A270}"/>
    <cellStyle name="40% - Ênfase6 2 9 2" xfId="17347" xr:uid="{F2CB51EC-4203-47A4-BF62-7B50ED6036B2}"/>
    <cellStyle name="40% - Ênfase6 2 9 2 2" xfId="40387" xr:uid="{DA359D67-F9E9-454A-9E3F-3896F2BADFE9}"/>
    <cellStyle name="40% - Ênfase6 2 9 3" xfId="28867" xr:uid="{F22EE5A5-8939-49DE-91BA-1CB28DB9F0CC}"/>
    <cellStyle name="40% - Ênfase6 3" xfId="88" xr:uid="{C9A1C26D-B690-4AA1-B564-1DE3A6492669}"/>
    <cellStyle name="40% - Ênfase6 3 10" xfId="23129" xr:uid="{3430BFE9-A27C-4185-9F02-D2B89DA43FF0}"/>
    <cellStyle name="40% - Ênfase6 3 2" xfId="179" xr:uid="{0B78516A-13B3-4AE3-A3B4-5F1877C233E4}"/>
    <cellStyle name="40% - Ênfase6 3 2 2" xfId="359" xr:uid="{1C1F8602-312E-4F7D-9C72-48C55C4543CE}"/>
    <cellStyle name="40% - Ênfase6 3 2 2 2" xfId="719" xr:uid="{9BB90DF9-A595-4746-B862-AD8E00F8ED67}"/>
    <cellStyle name="40% - Ênfase6 3 2 2 2 2" xfId="1439" xr:uid="{8FEE1C9C-7F7D-428F-A20F-901616315B00}"/>
    <cellStyle name="40% - Ênfase6 3 2 2 2 2 2" xfId="2879" xr:uid="{D2B3154A-4388-4BEC-AB5D-DFB1752166EA}"/>
    <cellStyle name="40% - Ênfase6 3 2 2 2 2 2 2" xfId="5759" xr:uid="{6E5978AD-E86A-44AA-9F88-81555BA2ABA2}"/>
    <cellStyle name="40% - Ênfase6 3 2 2 2 2 2 2 2" xfId="11519" xr:uid="{4F18219B-4CF9-451B-A9EC-60806314F844}"/>
    <cellStyle name="40% - Ênfase6 3 2 2 2 2 2 2 2 2" xfId="23039" xr:uid="{0C3CE98A-854B-4517-970C-FEB64B82FB9E}"/>
    <cellStyle name="40% - Ênfase6 3 2 2 2 2 2 2 2 2 2" xfId="46079" xr:uid="{2D1C7584-A390-47B0-9354-EC99EBBE6320}"/>
    <cellStyle name="40% - Ênfase6 3 2 2 2 2 2 2 2 3" xfId="34559" xr:uid="{6BA573F4-FFE1-4E71-A209-AA6AEB67F703}"/>
    <cellStyle name="40% - Ênfase6 3 2 2 2 2 2 2 3" xfId="17279" xr:uid="{5B5FF9C0-2AD1-4372-BB48-5F271C084EC7}"/>
    <cellStyle name="40% - Ênfase6 3 2 2 2 2 2 2 3 2" xfId="40319" xr:uid="{F704C70C-6493-436D-AD4F-B1883709F996}"/>
    <cellStyle name="40% - Ênfase6 3 2 2 2 2 2 2 4" xfId="28799" xr:uid="{2D5D7147-F94D-46AE-AB2E-857DB072712F}"/>
    <cellStyle name="40% - Ênfase6 3 2 2 2 2 2 3" xfId="8639" xr:uid="{058D52B0-EDA6-4635-85E1-C92CDC7F7F10}"/>
    <cellStyle name="40% - Ênfase6 3 2 2 2 2 2 3 2" xfId="20159" xr:uid="{C43CA028-DA5C-4841-8DF7-8794FE825D96}"/>
    <cellStyle name="40% - Ênfase6 3 2 2 2 2 2 3 2 2" xfId="43199" xr:uid="{EC29EC98-64EB-4B33-83B5-EC2C030DA074}"/>
    <cellStyle name="40% - Ênfase6 3 2 2 2 2 2 3 3" xfId="31679" xr:uid="{8B7E5AB9-82BE-460A-8499-FB2BC8B94240}"/>
    <cellStyle name="40% - Ênfase6 3 2 2 2 2 2 4" xfId="14399" xr:uid="{D65EA0CC-56F8-4B18-9ACC-63D6CE35DA13}"/>
    <cellStyle name="40% - Ênfase6 3 2 2 2 2 2 4 2" xfId="37439" xr:uid="{BBEC103A-1B53-48EE-87A4-1356024DCCA4}"/>
    <cellStyle name="40% - Ênfase6 3 2 2 2 2 2 5" xfId="25919" xr:uid="{AFE158D4-CE31-4C14-AF50-D0C04559A16A}"/>
    <cellStyle name="40% - Ênfase6 3 2 2 2 2 3" xfId="4319" xr:uid="{80B37C2B-55E3-4AB2-B3DC-7A156D9F5986}"/>
    <cellStyle name="40% - Ênfase6 3 2 2 2 2 3 2" xfId="10079" xr:uid="{A2AD81AC-7F9C-4B3E-AB0C-EB7DB01E8CD1}"/>
    <cellStyle name="40% - Ênfase6 3 2 2 2 2 3 2 2" xfId="21599" xr:uid="{2C57948F-EAF2-4AAD-BED9-0D6E8F86CA95}"/>
    <cellStyle name="40% - Ênfase6 3 2 2 2 2 3 2 2 2" xfId="44639" xr:uid="{68684576-2937-47CE-92C1-0B4748581F4C}"/>
    <cellStyle name="40% - Ênfase6 3 2 2 2 2 3 2 3" xfId="33119" xr:uid="{46E08C91-640D-4A26-8DD7-B58D4A4C9122}"/>
    <cellStyle name="40% - Ênfase6 3 2 2 2 2 3 3" xfId="15839" xr:uid="{87DB2319-3760-47DF-B95D-DCAED20D3044}"/>
    <cellStyle name="40% - Ênfase6 3 2 2 2 2 3 3 2" xfId="38879" xr:uid="{B4061951-79F9-4720-9AD1-8DE07D995D52}"/>
    <cellStyle name="40% - Ênfase6 3 2 2 2 2 3 4" xfId="27359" xr:uid="{3E51E51D-B6E0-46A8-BD58-7B94285F0011}"/>
    <cellStyle name="40% - Ênfase6 3 2 2 2 2 4" xfId="7199" xr:uid="{271E34B0-6B9B-4847-9439-D37A2C5F1547}"/>
    <cellStyle name="40% - Ênfase6 3 2 2 2 2 4 2" xfId="18719" xr:uid="{F1586003-A39D-4094-BEDA-A58A10979713}"/>
    <cellStyle name="40% - Ênfase6 3 2 2 2 2 4 2 2" xfId="41759" xr:uid="{A1496BAA-FB5C-446D-A31C-C30A15FAFBBE}"/>
    <cellStyle name="40% - Ênfase6 3 2 2 2 2 4 3" xfId="30239" xr:uid="{3D281E45-A39A-43B5-8126-DBB943252CD1}"/>
    <cellStyle name="40% - Ênfase6 3 2 2 2 2 5" xfId="12959" xr:uid="{772F046B-709D-411F-9FBA-8C8F283C6607}"/>
    <cellStyle name="40% - Ênfase6 3 2 2 2 2 5 2" xfId="35999" xr:uid="{6B373B4F-FB58-41EF-BB78-51FFDD1340FB}"/>
    <cellStyle name="40% - Ênfase6 3 2 2 2 2 6" xfId="24479" xr:uid="{294F15F5-C28A-422B-9B0E-53B720EFB9A9}"/>
    <cellStyle name="40% - Ênfase6 3 2 2 2 3" xfId="2159" xr:uid="{45607929-6160-4143-BC88-03AE5CD0E257}"/>
    <cellStyle name="40% - Ênfase6 3 2 2 2 3 2" xfId="5039" xr:uid="{AD6A011F-AC0E-4D8E-ABE6-E1A000CC8FF6}"/>
    <cellStyle name="40% - Ênfase6 3 2 2 2 3 2 2" xfId="10799" xr:uid="{6C790D69-83FC-4A05-9A9C-D7FA61AB1F2E}"/>
    <cellStyle name="40% - Ênfase6 3 2 2 2 3 2 2 2" xfId="22319" xr:uid="{58E09AAF-81EA-4DA5-99A3-8A289C592D37}"/>
    <cellStyle name="40% - Ênfase6 3 2 2 2 3 2 2 2 2" xfId="45359" xr:uid="{76A7810C-15B0-474A-A43D-94AEDA769A9E}"/>
    <cellStyle name="40% - Ênfase6 3 2 2 2 3 2 2 3" xfId="33839" xr:uid="{28136CED-2267-4917-979A-4845874E5B4C}"/>
    <cellStyle name="40% - Ênfase6 3 2 2 2 3 2 3" xfId="16559" xr:uid="{CD409A4E-E663-4FCA-BBDE-17349203EE95}"/>
    <cellStyle name="40% - Ênfase6 3 2 2 2 3 2 3 2" xfId="39599" xr:uid="{541033BB-1AAE-4622-B3D3-A50740946CFE}"/>
    <cellStyle name="40% - Ênfase6 3 2 2 2 3 2 4" xfId="28079" xr:uid="{919851D0-D40C-40EF-88D3-1A43A2DAF46D}"/>
    <cellStyle name="40% - Ênfase6 3 2 2 2 3 3" xfId="7919" xr:uid="{E85821AF-4086-4C83-B3E1-474414A55BEF}"/>
    <cellStyle name="40% - Ênfase6 3 2 2 2 3 3 2" xfId="19439" xr:uid="{26006D16-EBB9-40B8-8F53-E387B32966E4}"/>
    <cellStyle name="40% - Ênfase6 3 2 2 2 3 3 2 2" xfId="42479" xr:uid="{C3235380-6519-4D6B-9826-D706ABB8CF74}"/>
    <cellStyle name="40% - Ênfase6 3 2 2 2 3 3 3" xfId="30959" xr:uid="{18D7B65A-220B-4922-B8D5-79087753A609}"/>
    <cellStyle name="40% - Ênfase6 3 2 2 2 3 4" xfId="13679" xr:uid="{6EBC658B-DE22-40C3-92F1-D4323E4DEFCF}"/>
    <cellStyle name="40% - Ênfase6 3 2 2 2 3 4 2" xfId="36719" xr:uid="{F386D0A3-34C4-491E-B329-5996210A1B8E}"/>
    <cellStyle name="40% - Ênfase6 3 2 2 2 3 5" xfId="25199" xr:uid="{717ADFC9-6EEC-4D60-B049-830CA5E82DAF}"/>
    <cellStyle name="40% - Ênfase6 3 2 2 2 4" xfId="3599" xr:uid="{CF6E4520-CCF1-425E-BAB9-A1983B6B45F0}"/>
    <cellStyle name="40% - Ênfase6 3 2 2 2 4 2" xfId="9359" xr:uid="{BF798965-8865-4EB8-9CF4-C06FC6A0FB72}"/>
    <cellStyle name="40% - Ênfase6 3 2 2 2 4 2 2" xfId="20879" xr:uid="{6172AE52-DE15-4A68-9D5D-787A51F8EC40}"/>
    <cellStyle name="40% - Ênfase6 3 2 2 2 4 2 2 2" xfId="43919" xr:uid="{53315678-C4B7-4186-ADEE-4F883C756413}"/>
    <cellStyle name="40% - Ênfase6 3 2 2 2 4 2 3" xfId="32399" xr:uid="{1610E6DA-1115-4EB4-9133-0E3F69451757}"/>
    <cellStyle name="40% - Ênfase6 3 2 2 2 4 3" xfId="15119" xr:uid="{820D4297-5008-41DF-8679-D94F8CA490A8}"/>
    <cellStyle name="40% - Ênfase6 3 2 2 2 4 3 2" xfId="38159" xr:uid="{7B8C4344-3E3C-4144-BFDD-89042207CB2E}"/>
    <cellStyle name="40% - Ênfase6 3 2 2 2 4 4" xfId="26639" xr:uid="{8E0595F4-D8F7-4FF4-908E-F9B6122EC420}"/>
    <cellStyle name="40% - Ênfase6 3 2 2 2 5" xfId="6479" xr:uid="{0CD9B881-6B7D-4A7F-87CE-A320FA679121}"/>
    <cellStyle name="40% - Ênfase6 3 2 2 2 5 2" xfId="17999" xr:uid="{E3598F0A-B33B-4F52-B817-FA0029221021}"/>
    <cellStyle name="40% - Ênfase6 3 2 2 2 5 2 2" xfId="41039" xr:uid="{DFF2F85C-8585-488B-A71F-0A20EAFA0FB9}"/>
    <cellStyle name="40% - Ênfase6 3 2 2 2 5 3" xfId="29519" xr:uid="{AF972609-D8C4-4BBB-A0A9-75BFC49FA373}"/>
    <cellStyle name="40% - Ênfase6 3 2 2 2 6" xfId="12239" xr:uid="{CD31511F-36F0-4D77-85DD-DCDE27445741}"/>
    <cellStyle name="40% - Ênfase6 3 2 2 2 6 2" xfId="35279" xr:uid="{ECC9B0B7-F9F8-44C6-B81B-50F011CE24A7}"/>
    <cellStyle name="40% - Ênfase6 3 2 2 2 7" xfId="23759" xr:uid="{49AD5DCF-C786-43C6-B8BB-618E948EDD2D}"/>
    <cellStyle name="40% - Ênfase6 3 2 2 3" xfId="1079" xr:uid="{CE1F3AA0-F47E-433A-946B-EE0AD7A31EA7}"/>
    <cellStyle name="40% - Ênfase6 3 2 2 3 2" xfId="2519" xr:uid="{DF618932-D1FA-4C00-90A9-C967ABA9423F}"/>
    <cellStyle name="40% - Ênfase6 3 2 2 3 2 2" xfId="5399" xr:uid="{514175B5-4EC4-4965-A863-E187A472019F}"/>
    <cellStyle name="40% - Ênfase6 3 2 2 3 2 2 2" xfId="11159" xr:uid="{AAABAAC8-0DAF-4230-A280-E1F187D31338}"/>
    <cellStyle name="40% - Ênfase6 3 2 2 3 2 2 2 2" xfId="22679" xr:uid="{B6A5E754-1486-4A01-B2E6-31834BC0074F}"/>
    <cellStyle name="40% - Ênfase6 3 2 2 3 2 2 2 2 2" xfId="45719" xr:uid="{4A78233F-B6DB-4141-B532-87FBB4DB81FA}"/>
    <cellStyle name="40% - Ênfase6 3 2 2 3 2 2 2 3" xfId="34199" xr:uid="{6863ACE6-BBFF-4C4B-8A53-F4747E80B1BA}"/>
    <cellStyle name="40% - Ênfase6 3 2 2 3 2 2 3" xfId="16919" xr:uid="{5562F9B0-1D20-45AF-AA7C-24F52C37BEC2}"/>
    <cellStyle name="40% - Ênfase6 3 2 2 3 2 2 3 2" xfId="39959" xr:uid="{07C984D3-33A5-4B1D-B9A8-41D7F669FDC4}"/>
    <cellStyle name="40% - Ênfase6 3 2 2 3 2 2 4" xfId="28439" xr:uid="{6A2B1444-C15B-4BA1-BD58-AF8821DABCCC}"/>
    <cellStyle name="40% - Ênfase6 3 2 2 3 2 3" xfId="8279" xr:uid="{8F2D5451-BB51-42A6-B235-732B98BA8882}"/>
    <cellStyle name="40% - Ênfase6 3 2 2 3 2 3 2" xfId="19799" xr:uid="{B5A4C483-658E-45F1-B60B-79ADA864E488}"/>
    <cellStyle name="40% - Ênfase6 3 2 2 3 2 3 2 2" xfId="42839" xr:uid="{D490A983-1D64-4DE6-85F8-8DE229FB6FEF}"/>
    <cellStyle name="40% - Ênfase6 3 2 2 3 2 3 3" xfId="31319" xr:uid="{F7C47532-F03F-42D3-BDB6-9B86E1532690}"/>
    <cellStyle name="40% - Ênfase6 3 2 2 3 2 4" xfId="14039" xr:uid="{7B23EFA4-1A05-4979-ACF4-95223074813C}"/>
    <cellStyle name="40% - Ênfase6 3 2 2 3 2 4 2" xfId="37079" xr:uid="{433F97F1-05B7-4ABE-AC20-C635CD1EDD88}"/>
    <cellStyle name="40% - Ênfase6 3 2 2 3 2 5" xfId="25559" xr:uid="{2EACD08B-6985-46E6-891C-91842BC35A45}"/>
    <cellStyle name="40% - Ênfase6 3 2 2 3 3" xfId="3959" xr:uid="{8FFDA105-0F63-4523-A620-1592B9DCB40E}"/>
    <cellStyle name="40% - Ênfase6 3 2 2 3 3 2" xfId="9719" xr:uid="{6249F90F-8A6D-4A0A-892F-67184BEB513E}"/>
    <cellStyle name="40% - Ênfase6 3 2 2 3 3 2 2" xfId="21239" xr:uid="{761F4DD5-26C8-4609-B8BE-62000390CB73}"/>
    <cellStyle name="40% - Ênfase6 3 2 2 3 3 2 2 2" xfId="44279" xr:uid="{0724B40C-ACBF-4AED-96D4-13CD28B1C5B9}"/>
    <cellStyle name="40% - Ênfase6 3 2 2 3 3 2 3" xfId="32759" xr:uid="{45E07849-1907-46F4-9A20-C5D63762D58F}"/>
    <cellStyle name="40% - Ênfase6 3 2 2 3 3 3" xfId="15479" xr:uid="{5686F15B-62A2-477E-9BF9-7860331C5D85}"/>
    <cellStyle name="40% - Ênfase6 3 2 2 3 3 3 2" xfId="38519" xr:uid="{211A2773-2138-49B1-8F44-A478B9B03A3D}"/>
    <cellStyle name="40% - Ênfase6 3 2 2 3 3 4" xfId="26999" xr:uid="{3DFE9AAF-D797-447F-9B90-6BEF2D5CC236}"/>
    <cellStyle name="40% - Ênfase6 3 2 2 3 4" xfId="6839" xr:uid="{84D18036-9D21-43A2-87FB-A658A157809C}"/>
    <cellStyle name="40% - Ênfase6 3 2 2 3 4 2" xfId="18359" xr:uid="{B05060A4-BFA2-470B-8FF1-461C880341A0}"/>
    <cellStyle name="40% - Ênfase6 3 2 2 3 4 2 2" xfId="41399" xr:uid="{7D9FAE54-E16B-438F-8E1E-E3472716E533}"/>
    <cellStyle name="40% - Ênfase6 3 2 2 3 4 3" xfId="29879" xr:uid="{815944B6-F65B-4430-BD60-33DC750C9F22}"/>
    <cellStyle name="40% - Ênfase6 3 2 2 3 5" xfId="12599" xr:uid="{92B588A8-6500-46ED-A317-861A6E3C7BCC}"/>
    <cellStyle name="40% - Ênfase6 3 2 2 3 5 2" xfId="35639" xr:uid="{E1C0778B-E3D2-402A-855E-ADA1FA9C666E}"/>
    <cellStyle name="40% - Ênfase6 3 2 2 3 6" xfId="24119" xr:uid="{1155850B-9D32-43E9-8901-3093DAECB4EF}"/>
    <cellStyle name="40% - Ênfase6 3 2 2 4" xfId="1799" xr:uid="{7771F916-5A44-49EE-B524-F61FED2AFE53}"/>
    <cellStyle name="40% - Ênfase6 3 2 2 4 2" xfId="4679" xr:uid="{8512CE69-8BA7-4F2A-BFB3-EEB7D9EB6C55}"/>
    <cellStyle name="40% - Ênfase6 3 2 2 4 2 2" xfId="10439" xr:uid="{CECED681-FC6E-48B8-A292-B4C290E70AD5}"/>
    <cellStyle name="40% - Ênfase6 3 2 2 4 2 2 2" xfId="21959" xr:uid="{5CF5644D-87A3-4CC3-B117-BDDCB93D61D3}"/>
    <cellStyle name="40% - Ênfase6 3 2 2 4 2 2 2 2" xfId="44999" xr:uid="{C1A1AA19-C45D-47A1-9DFC-526B0665AF2E}"/>
    <cellStyle name="40% - Ênfase6 3 2 2 4 2 2 3" xfId="33479" xr:uid="{B017703E-4348-4BCA-9E10-5D66B7BF78D5}"/>
    <cellStyle name="40% - Ênfase6 3 2 2 4 2 3" xfId="16199" xr:uid="{7AC61153-309E-4676-B9CF-1358605FFFE3}"/>
    <cellStyle name="40% - Ênfase6 3 2 2 4 2 3 2" xfId="39239" xr:uid="{EDA99447-33E0-42C9-921D-41F2EE83E21C}"/>
    <cellStyle name="40% - Ênfase6 3 2 2 4 2 4" xfId="27719" xr:uid="{A7115E7C-7EED-4E17-A479-07B4341DF2CE}"/>
    <cellStyle name="40% - Ênfase6 3 2 2 4 3" xfId="7559" xr:uid="{BA08B9F1-2121-479E-9F5B-7486A55F9627}"/>
    <cellStyle name="40% - Ênfase6 3 2 2 4 3 2" xfId="19079" xr:uid="{6F1AAF33-A481-47FB-B25B-A88CC8F49E48}"/>
    <cellStyle name="40% - Ênfase6 3 2 2 4 3 2 2" xfId="42119" xr:uid="{7EA228E1-8706-4124-88CB-95527DE1A9D0}"/>
    <cellStyle name="40% - Ênfase6 3 2 2 4 3 3" xfId="30599" xr:uid="{A3769F8D-449D-4FC4-BCD2-B3D040BB2CF4}"/>
    <cellStyle name="40% - Ênfase6 3 2 2 4 4" xfId="13319" xr:uid="{273225A6-4134-48A3-8E16-81DDE0A7269C}"/>
    <cellStyle name="40% - Ênfase6 3 2 2 4 4 2" xfId="36359" xr:uid="{8555A3D3-F1E8-467E-9B83-7C56603D4D08}"/>
    <cellStyle name="40% - Ênfase6 3 2 2 4 5" xfId="24839" xr:uid="{3FE98530-8193-44FC-AA78-6FDC6A01EC89}"/>
    <cellStyle name="40% - Ênfase6 3 2 2 5" xfId="3239" xr:uid="{7E961259-D325-4786-8BA5-CBCE4B4CDD88}"/>
    <cellStyle name="40% - Ênfase6 3 2 2 5 2" xfId="8999" xr:uid="{6FFCDA2A-9B79-49E3-B33A-13EE467CAFA1}"/>
    <cellStyle name="40% - Ênfase6 3 2 2 5 2 2" xfId="20519" xr:uid="{EAFF61A8-38C3-4DFB-94F4-5A1F4454963C}"/>
    <cellStyle name="40% - Ênfase6 3 2 2 5 2 2 2" xfId="43559" xr:uid="{C2CF8A43-56A3-471C-A482-E30D3AF34925}"/>
    <cellStyle name="40% - Ênfase6 3 2 2 5 2 3" xfId="32039" xr:uid="{EB5E47FF-4E97-424F-BB68-69798256C4E9}"/>
    <cellStyle name="40% - Ênfase6 3 2 2 5 3" xfId="14759" xr:uid="{1274A3C7-594D-4010-BDF9-3A1A017C76BF}"/>
    <cellStyle name="40% - Ênfase6 3 2 2 5 3 2" xfId="37799" xr:uid="{7E647A94-F1EC-41FE-8545-316E72EB4BDF}"/>
    <cellStyle name="40% - Ênfase6 3 2 2 5 4" xfId="26279" xr:uid="{B6895729-CFAC-4B7C-A713-2BBD4F847CE5}"/>
    <cellStyle name="40% - Ênfase6 3 2 2 6" xfId="6119" xr:uid="{70FBA358-239A-4D40-971F-C542F1A6306A}"/>
    <cellStyle name="40% - Ênfase6 3 2 2 6 2" xfId="17639" xr:uid="{88095912-CFD7-4FF2-A716-30CB55CFF230}"/>
    <cellStyle name="40% - Ênfase6 3 2 2 6 2 2" xfId="40679" xr:uid="{8873C32E-B53E-4F4B-8F85-AD042172FAB6}"/>
    <cellStyle name="40% - Ênfase6 3 2 2 6 3" xfId="29159" xr:uid="{72AF605F-C5BE-4C94-892A-9253518EB936}"/>
    <cellStyle name="40% - Ênfase6 3 2 2 7" xfId="11879" xr:uid="{0ED060AC-364E-46CA-A3C4-23D981B5C848}"/>
    <cellStyle name="40% - Ênfase6 3 2 2 7 2" xfId="34919" xr:uid="{3F83DF88-A9D6-4EE1-A519-61D3BA25CB28}"/>
    <cellStyle name="40% - Ênfase6 3 2 2 8" xfId="23399" xr:uid="{4753A4F4-043D-43C4-8475-7285AA769EC6}"/>
    <cellStyle name="40% - Ênfase6 3 2 3" xfId="539" xr:uid="{693FD334-8050-4452-932C-14479C09940D}"/>
    <cellStyle name="40% - Ênfase6 3 2 3 2" xfId="1259" xr:uid="{36AB2899-56E8-48CD-90B4-AAF6B7180C2F}"/>
    <cellStyle name="40% - Ênfase6 3 2 3 2 2" xfId="2699" xr:uid="{83AD695B-BC07-4AF3-8E95-8955ADB7FD5B}"/>
    <cellStyle name="40% - Ênfase6 3 2 3 2 2 2" xfId="5579" xr:uid="{9C68E331-2788-4F80-8360-801A7661445B}"/>
    <cellStyle name="40% - Ênfase6 3 2 3 2 2 2 2" xfId="11339" xr:uid="{ED46D943-96D7-495B-B1B1-5F26C6500888}"/>
    <cellStyle name="40% - Ênfase6 3 2 3 2 2 2 2 2" xfId="22859" xr:uid="{37861F92-9C00-4588-9693-9DFB174A004D}"/>
    <cellStyle name="40% - Ênfase6 3 2 3 2 2 2 2 2 2" xfId="45899" xr:uid="{8204CEB6-A491-4F91-A0AA-3B097BC135EA}"/>
    <cellStyle name="40% - Ênfase6 3 2 3 2 2 2 2 3" xfId="34379" xr:uid="{43B233E4-8FE1-4F5A-AE82-42BF8B25564F}"/>
    <cellStyle name="40% - Ênfase6 3 2 3 2 2 2 3" xfId="17099" xr:uid="{5BEBB160-5EBA-4282-A476-4FD96A03BBB9}"/>
    <cellStyle name="40% - Ênfase6 3 2 3 2 2 2 3 2" xfId="40139" xr:uid="{9BCB24AE-A2FD-4231-B2A1-9215893E9896}"/>
    <cellStyle name="40% - Ênfase6 3 2 3 2 2 2 4" xfId="28619" xr:uid="{C4E167FD-1A39-4635-A919-9EFFE21F1B36}"/>
    <cellStyle name="40% - Ênfase6 3 2 3 2 2 3" xfId="8459" xr:uid="{E07A621E-BEF4-4D5B-B568-E10C9DBA904F}"/>
    <cellStyle name="40% - Ênfase6 3 2 3 2 2 3 2" xfId="19979" xr:uid="{1B85E716-7257-412D-911D-4F8C7BFF6F12}"/>
    <cellStyle name="40% - Ênfase6 3 2 3 2 2 3 2 2" xfId="43019" xr:uid="{C64555F4-E174-4959-9CA0-0EA24CA0EE94}"/>
    <cellStyle name="40% - Ênfase6 3 2 3 2 2 3 3" xfId="31499" xr:uid="{59B59B17-DDAE-42DF-B55D-8353494F73B2}"/>
    <cellStyle name="40% - Ênfase6 3 2 3 2 2 4" xfId="14219" xr:uid="{8FDC3AD1-B9C6-4F70-B1B0-A290DFAEF45B}"/>
    <cellStyle name="40% - Ênfase6 3 2 3 2 2 4 2" xfId="37259" xr:uid="{55C6991D-23E1-48FE-BB22-DBC9F8CF635C}"/>
    <cellStyle name="40% - Ênfase6 3 2 3 2 2 5" xfId="25739" xr:uid="{5F38ED4D-43CE-4E8B-9EC8-B46F846C461B}"/>
    <cellStyle name="40% - Ênfase6 3 2 3 2 3" xfId="4139" xr:uid="{A9992CBB-C9A2-4652-8E57-DE9EB80B5171}"/>
    <cellStyle name="40% - Ênfase6 3 2 3 2 3 2" xfId="9899" xr:uid="{57CAB155-664C-4360-8FAC-64EE7B9B4A89}"/>
    <cellStyle name="40% - Ênfase6 3 2 3 2 3 2 2" xfId="21419" xr:uid="{6F97BFF5-9855-4351-A827-B2C09D286CCA}"/>
    <cellStyle name="40% - Ênfase6 3 2 3 2 3 2 2 2" xfId="44459" xr:uid="{5C3F7587-4009-49C4-8249-B97D443CC065}"/>
    <cellStyle name="40% - Ênfase6 3 2 3 2 3 2 3" xfId="32939" xr:uid="{3F1BBD58-5AC4-425F-82C5-B5BAC67BE466}"/>
    <cellStyle name="40% - Ênfase6 3 2 3 2 3 3" xfId="15659" xr:uid="{802277A1-A436-481E-A741-581AFA88E9CB}"/>
    <cellStyle name="40% - Ênfase6 3 2 3 2 3 3 2" xfId="38699" xr:uid="{B6337ED9-5980-459B-9230-B9100375F8E8}"/>
    <cellStyle name="40% - Ênfase6 3 2 3 2 3 4" xfId="27179" xr:uid="{FA024EE0-F6D4-47E1-936E-4A7DA118B1B8}"/>
    <cellStyle name="40% - Ênfase6 3 2 3 2 4" xfId="7019" xr:uid="{4F5213CD-5F4B-4FAE-8AD8-2EE294207D67}"/>
    <cellStyle name="40% - Ênfase6 3 2 3 2 4 2" xfId="18539" xr:uid="{712A7B09-AD7E-4BC3-A92E-64AFE2DAB903}"/>
    <cellStyle name="40% - Ênfase6 3 2 3 2 4 2 2" xfId="41579" xr:uid="{547A288B-2F15-4728-B65A-FACC71B2686A}"/>
    <cellStyle name="40% - Ênfase6 3 2 3 2 4 3" xfId="30059" xr:uid="{DD5A97B2-CE1E-43FA-9EC2-FFE3F816BC51}"/>
    <cellStyle name="40% - Ênfase6 3 2 3 2 5" xfId="12779" xr:uid="{D75672EA-13DD-4B52-AB84-A872DF9E3BAC}"/>
    <cellStyle name="40% - Ênfase6 3 2 3 2 5 2" xfId="35819" xr:uid="{4B2DEA38-507D-4580-903A-105BAED18BC8}"/>
    <cellStyle name="40% - Ênfase6 3 2 3 2 6" xfId="24299" xr:uid="{25763B33-2D4A-42DD-BE46-D8F62971FE84}"/>
    <cellStyle name="40% - Ênfase6 3 2 3 3" xfId="1979" xr:uid="{24128E68-07AC-4C3F-A161-352213E22D4F}"/>
    <cellStyle name="40% - Ênfase6 3 2 3 3 2" xfId="4859" xr:uid="{511501C8-5493-4704-A431-33D629D29842}"/>
    <cellStyle name="40% - Ênfase6 3 2 3 3 2 2" xfId="10619" xr:uid="{CA0AE708-CFB9-4110-9C99-40D9BCD6D3B7}"/>
    <cellStyle name="40% - Ênfase6 3 2 3 3 2 2 2" xfId="22139" xr:uid="{2718F2A5-0943-4EC7-9201-676EEF1F9581}"/>
    <cellStyle name="40% - Ênfase6 3 2 3 3 2 2 2 2" xfId="45179" xr:uid="{6E456277-67E0-4FAE-8EC7-3730FC984914}"/>
    <cellStyle name="40% - Ênfase6 3 2 3 3 2 2 3" xfId="33659" xr:uid="{C029EACA-4794-4D1A-B089-41DBC3D36E20}"/>
    <cellStyle name="40% - Ênfase6 3 2 3 3 2 3" xfId="16379" xr:uid="{23A66B7F-3FB2-4322-810C-7287E883B9A6}"/>
    <cellStyle name="40% - Ênfase6 3 2 3 3 2 3 2" xfId="39419" xr:uid="{93EF6105-560F-4D56-B6EF-8728E0273AF2}"/>
    <cellStyle name="40% - Ênfase6 3 2 3 3 2 4" xfId="27899" xr:uid="{8A5C644B-CB68-4676-B81D-3BB8DD2E9C1B}"/>
    <cellStyle name="40% - Ênfase6 3 2 3 3 3" xfId="7739" xr:uid="{68B02F8B-D756-44CD-BDE9-169DDD346553}"/>
    <cellStyle name="40% - Ênfase6 3 2 3 3 3 2" xfId="19259" xr:uid="{869AD6CC-2A5D-4793-9DF6-011CC5F7A775}"/>
    <cellStyle name="40% - Ênfase6 3 2 3 3 3 2 2" xfId="42299" xr:uid="{70D41707-B7A4-4246-B712-EBCE23D4306B}"/>
    <cellStyle name="40% - Ênfase6 3 2 3 3 3 3" xfId="30779" xr:uid="{1CB8896F-2455-4CF7-ADC1-28B9D87993D1}"/>
    <cellStyle name="40% - Ênfase6 3 2 3 3 4" xfId="13499" xr:uid="{482EDA85-BF7D-42D2-9556-E126B4F16205}"/>
    <cellStyle name="40% - Ênfase6 3 2 3 3 4 2" xfId="36539" xr:uid="{F36ECB53-005F-4935-9784-836542D4D92B}"/>
    <cellStyle name="40% - Ênfase6 3 2 3 3 5" xfId="25019" xr:uid="{1977B867-59A3-4128-8A0D-CB49FE4E86EF}"/>
    <cellStyle name="40% - Ênfase6 3 2 3 4" xfId="3419" xr:uid="{2AFDD85D-EAFB-4F6C-B169-8B0D0EC6425C}"/>
    <cellStyle name="40% - Ênfase6 3 2 3 4 2" xfId="9179" xr:uid="{20047F5D-8150-43D4-BC3F-27E1402D5AA2}"/>
    <cellStyle name="40% - Ênfase6 3 2 3 4 2 2" xfId="20699" xr:uid="{DB905C40-8114-47E5-80BD-AF92C834A614}"/>
    <cellStyle name="40% - Ênfase6 3 2 3 4 2 2 2" xfId="43739" xr:uid="{E4A97928-8AD7-4748-AED5-44A4A86338FF}"/>
    <cellStyle name="40% - Ênfase6 3 2 3 4 2 3" xfId="32219" xr:uid="{C4F3AE24-BF91-4B73-933E-2B5312C0254C}"/>
    <cellStyle name="40% - Ênfase6 3 2 3 4 3" xfId="14939" xr:uid="{6F889415-6177-4E07-9F05-A52FA1EAFC27}"/>
    <cellStyle name="40% - Ênfase6 3 2 3 4 3 2" xfId="37979" xr:uid="{FBF4BCAF-9612-4C4C-8A51-C489B0140793}"/>
    <cellStyle name="40% - Ênfase6 3 2 3 4 4" xfId="26459" xr:uid="{D02ABE0D-D830-452A-A83C-6B1AE5F0927D}"/>
    <cellStyle name="40% - Ênfase6 3 2 3 5" xfId="6299" xr:uid="{DF22F047-BF0B-436A-84C8-D8871CA03235}"/>
    <cellStyle name="40% - Ênfase6 3 2 3 5 2" xfId="17819" xr:uid="{A9BF280E-A405-46B8-B2F6-8F5B4C3A6B24}"/>
    <cellStyle name="40% - Ênfase6 3 2 3 5 2 2" xfId="40859" xr:uid="{F62E72C1-8939-49D1-B603-2F3BF2523334}"/>
    <cellStyle name="40% - Ênfase6 3 2 3 5 3" xfId="29339" xr:uid="{18FEDF33-4CFB-49CC-B689-B98262931DD8}"/>
    <cellStyle name="40% - Ênfase6 3 2 3 6" xfId="12059" xr:uid="{91AA60D6-CD10-4953-9846-BA0940FB6978}"/>
    <cellStyle name="40% - Ênfase6 3 2 3 6 2" xfId="35099" xr:uid="{1FE2C379-0035-4683-92E6-653794B09AD6}"/>
    <cellStyle name="40% - Ênfase6 3 2 3 7" xfId="23579" xr:uid="{1FE764DB-B4AE-442A-9537-B242CBAB119F}"/>
    <cellStyle name="40% - Ênfase6 3 2 4" xfId="899" xr:uid="{CAD67658-99CB-4B36-ABB7-FAEB610D8020}"/>
    <cellStyle name="40% - Ênfase6 3 2 4 2" xfId="2339" xr:uid="{E3CDFB85-FEB4-4695-BB0E-42F8B59DA142}"/>
    <cellStyle name="40% - Ênfase6 3 2 4 2 2" xfId="5219" xr:uid="{29944416-523B-4880-894B-63E2D801ACE8}"/>
    <cellStyle name="40% - Ênfase6 3 2 4 2 2 2" xfId="10979" xr:uid="{374C8785-E2C3-48E0-B1B1-9B005B7F5A97}"/>
    <cellStyle name="40% - Ênfase6 3 2 4 2 2 2 2" xfId="22499" xr:uid="{8FE770CA-E6A5-494E-9612-CA0314FC73A2}"/>
    <cellStyle name="40% - Ênfase6 3 2 4 2 2 2 2 2" xfId="45539" xr:uid="{B694C890-8421-4FE6-AE65-4767DC854715}"/>
    <cellStyle name="40% - Ênfase6 3 2 4 2 2 2 3" xfId="34019" xr:uid="{1F30C711-596F-45F8-A829-98EE54F3E8B8}"/>
    <cellStyle name="40% - Ênfase6 3 2 4 2 2 3" xfId="16739" xr:uid="{80EB0F87-CBE0-4E75-A143-06F4AB9B15C3}"/>
    <cellStyle name="40% - Ênfase6 3 2 4 2 2 3 2" xfId="39779" xr:uid="{9A5DC2F2-9844-4044-B68B-35AFB875F89C}"/>
    <cellStyle name="40% - Ênfase6 3 2 4 2 2 4" xfId="28259" xr:uid="{7B816BE6-8DC1-4501-BB14-B1DC1A16E7CF}"/>
    <cellStyle name="40% - Ênfase6 3 2 4 2 3" xfId="8099" xr:uid="{2C84FA0E-55BF-4542-8240-9BBA37E0AC05}"/>
    <cellStyle name="40% - Ênfase6 3 2 4 2 3 2" xfId="19619" xr:uid="{369C59E8-2809-4A42-B301-B3F75EC1BBBE}"/>
    <cellStyle name="40% - Ênfase6 3 2 4 2 3 2 2" xfId="42659" xr:uid="{18CE14FE-F44C-416C-8312-837F7C37E093}"/>
    <cellStyle name="40% - Ênfase6 3 2 4 2 3 3" xfId="31139" xr:uid="{3808628D-C839-4F16-BBEB-761F2EAD3CD7}"/>
    <cellStyle name="40% - Ênfase6 3 2 4 2 4" xfId="13859" xr:uid="{40C383E5-19D1-47FE-A3C0-77EC9D8C5AA7}"/>
    <cellStyle name="40% - Ênfase6 3 2 4 2 4 2" xfId="36899" xr:uid="{BFCCE092-0775-47C8-8440-6BEAE7DEEAA3}"/>
    <cellStyle name="40% - Ênfase6 3 2 4 2 5" xfId="25379" xr:uid="{513D7856-BBB1-4BD0-B186-009A6BCEBEB9}"/>
    <cellStyle name="40% - Ênfase6 3 2 4 3" xfId="3779" xr:uid="{B1B03EA6-97A6-4B01-AACF-5FF9FD18CCF6}"/>
    <cellStyle name="40% - Ênfase6 3 2 4 3 2" xfId="9539" xr:uid="{B29364C0-03C0-4934-A716-63422984DFE0}"/>
    <cellStyle name="40% - Ênfase6 3 2 4 3 2 2" xfId="21059" xr:uid="{B31DE99D-A20C-42D3-ABF2-62A1527BB98C}"/>
    <cellStyle name="40% - Ênfase6 3 2 4 3 2 2 2" xfId="44099" xr:uid="{6D8F61DD-2C09-4DAE-9EC3-A9A2983B9739}"/>
    <cellStyle name="40% - Ênfase6 3 2 4 3 2 3" xfId="32579" xr:uid="{3654D4BB-406A-4372-959B-8E4899BACFC7}"/>
    <cellStyle name="40% - Ênfase6 3 2 4 3 3" xfId="15299" xr:uid="{26517E1F-3AB4-4580-82C3-33E4C9EA2F0A}"/>
    <cellStyle name="40% - Ênfase6 3 2 4 3 3 2" xfId="38339" xr:uid="{27C7BE33-659E-4394-8CCC-E782AAE5B677}"/>
    <cellStyle name="40% - Ênfase6 3 2 4 3 4" xfId="26819" xr:uid="{F3E6DF0F-95DC-4A5C-89C4-F5C65ACAEEE7}"/>
    <cellStyle name="40% - Ênfase6 3 2 4 4" xfId="6659" xr:uid="{855D4504-BC08-4005-ADB0-831D0AE3C29E}"/>
    <cellStyle name="40% - Ênfase6 3 2 4 4 2" xfId="18179" xr:uid="{C73CCDED-4F1F-4BDE-9681-5CB19E755195}"/>
    <cellStyle name="40% - Ênfase6 3 2 4 4 2 2" xfId="41219" xr:uid="{742A0138-E543-4EBF-B92F-F421C901FFCC}"/>
    <cellStyle name="40% - Ênfase6 3 2 4 4 3" xfId="29699" xr:uid="{723A2E8B-D6AA-4A16-9877-94F2579D7B91}"/>
    <cellStyle name="40% - Ênfase6 3 2 4 5" xfId="12419" xr:uid="{E8463710-8F86-4B58-B07C-D2B7ED2B7DDB}"/>
    <cellStyle name="40% - Ênfase6 3 2 4 5 2" xfId="35459" xr:uid="{40332F2C-680A-4A91-BF44-795A87730851}"/>
    <cellStyle name="40% - Ênfase6 3 2 4 6" xfId="23939" xr:uid="{CC1AABBD-4297-48A8-8B0F-15ACDE84460B}"/>
    <cellStyle name="40% - Ênfase6 3 2 5" xfId="1619" xr:uid="{64564DCB-4A93-4282-B83F-761F5E4312DE}"/>
    <cellStyle name="40% - Ênfase6 3 2 5 2" xfId="4499" xr:uid="{47FAC34A-D4AE-4082-ADDC-E4D16AEFBED0}"/>
    <cellStyle name="40% - Ênfase6 3 2 5 2 2" xfId="10259" xr:uid="{EF907A70-054C-4FD5-BC2F-A4168FB328A3}"/>
    <cellStyle name="40% - Ênfase6 3 2 5 2 2 2" xfId="21779" xr:uid="{D0C2732E-0291-4DAB-B69E-9950501E4CA5}"/>
    <cellStyle name="40% - Ênfase6 3 2 5 2 2 2 2" xfId="44819" xr:uid="{EFF50AD3-019D-43D4-9DB0-427A42E47B8E}"/>
    <cellStyle name="40% - Ênfase6 3 2 5 2 2 3" xfId="33299" xr:uid="{7201210C-8446-4588-8E1A-AB94520C272D}"/>
    <cellStyle name="40% - Ênfase6 3 2 5 2 3" xfId="16019" xr:uid="{5B10549D-0213-4889-81F9-C6A1F078717B}"/>
    <cellStyle name="40% - Ênfase6 3 2 5 2 3 2" xfId="39059" xr:uid="{F1CDDBA6-C231-4157-A1A3-2F49D1A3DF29}"/>
    <cellStyle name="40% - Ênfase6 3 2 5 2 4" xfId="27539" xr:uid="{E921AA31-DC5C-478E-AEA1-0D8854E23F78}"/>
    <cellStyle name="40% - Ênfase6 3 2 5 3" xfId="7379" xr:uid="{D452C0BC-CC31-4E71-99F8-60DEB8019B8C}"/>
    <cellStyle name="40% - Ênfase6 3 2 5 3 2" xfId="18899" xr:uid="{18E5BFC5-40F9-4AF0-B04B-EABC5E0C907D}"/>
    <cellStyle name="40% - Ênfase6 3 2 5 3 2 2" xfId="41939" xr:uid="{85131302-C9E5-44C1-B0C3-1D5D141EB40B}"/>
    <cellStyle name="40% - Ênfase6 3 2 5 3 3" xfId="30419" xr:uid="{3825497C-EA85-4F08-847F-307F9DA20ADF}"/>
    <cellStyle name="40% - Ênfase6 3 2 5 4" xfId="13139" xr:uid="{3F0BDD16-3455-4733-B613-48AD9D6BB8A6}"/>
    <cellStyle name="40% - Ênfase6 3 2 5 4 2" xfId="36179" xr:uid="{D15505C9-9D14-4C2B-A7E5-216045FEE464}"/>
    <cellStyle name="40% - Ênfase6 3 2 5 5" xfId="24659" xr:uid="{7F726086-3190-4F4B-8E70-21F152D276FE}"/>
    <cellStyle name="40% - Ênfase6 3 2 6" xfId="3059" xr:uid="{A7F388EE-C2E5-4A72-A988-4D5D053680BB}"/>
    <cellStyle name="40% - Ênfase6 3 2 6 2" xfId="8819" xr:uid="{9D30F291-3910-4084-ACB0-E38D05856F5E}"/>
    <cellStyle name="40% - Ênfase6 3 2 6 2 2" xfId="20339" xr:uid="{2506935F-4B77-48BC-B849-6EFB2F2E96D4}"/>
    <cellStyle name="40% - Ênfase6 3 2 6 2 2 2" xfId="43379" xr:uid="{7FBFEB86-A964-418A-A0BB-254E739CB73E}"/>
    <cellStyle name="40% - Ênfase6 3 2 6 2 3" xfId="31859" xr:uid="{6B9F45B1-ACE1-4EB3-B6E9-D9B9B829DF05}"/>
    <cellStyle name="40% - Ênfase6 3 2 6 3" xfId="14579" xr:uid="{61817B1D-8692-47F9-BDDE-F7AFC3948C61}"/>
    <cellStyle name="40% - Ênfase6 3 2 6 3 2" xfId="37619" xr:uid="{E13C54EB-46A3-43E0-950C-8F7032F031F1}"/>
    <cellStyle name="40% - Ênfase6 3 2 6 4" xfId="26099" xr:uid="{F3A2F4BC-22E8-46F4-AFC6-5E23FB44DAE3}"/>
    <cellStyle name="40% - Ênfase6 3 2 7" xfId="5939" xr:uid="{C33AF756-D9A9-4242-8E2D-BCA8363DCE92}"/>
    <cellStyle name="40% - Ênfase6 3 2 7 2" xfId="17459" xr:uid="{17090042-1A46-4D6F-8997-A7763D7BB9A8}"/>
    <cellStyle name="40% - Ênfase6 3 2 7 2 2" xfId="40499" xr:uid="{ED42FA01-CFEB-4C5B-A33A-0F1615FC029E}"/>
    <cellStyle name="40% - Ênfase6 3 2 7 3" xfId="28979" xr:uid="{D8BD30FD-528B-40F6-9F5B-BE5B15292EEA}"/>
    <cellStyle name="40% - Ênfase6 3 2 8" xfId="11699" xr:uid="{4DF60AF7-8A54-44CE-87C7-9E930BAE5071}"/>
    <cellStyle name="40% - Ênfase6 3 2 8 2" xfId="34739" xr:uid="{1943E723-9827-49BF-AD83-4A9BB46D67D6}"/>
    <cellStyle name="40% - Ênfase6 3 2 9" xfId="23219" xr:uid="{85A99E89-8539-4354-A8E5-5FB222DDDE83}"/>
    <cellStyle name="40% - Ênfase6 3 3" xfId="269" xr:uid="{6B756C01-5720-4ADF-8234-4CE5F596CCA6}"/>
    <cellStyle name="40% - Ênfase6 3 3 2" xfId="629" xr:uid="{C6E768F4-54D3-4125-A830-1B2CB329B04B}"/>
    <cellStyle name="40% - Ênfase6 3 3 2 2" xfId="1349" xr:uid="{7973F80D-F4FC-4637-BB68-EDA9FF2BCE97}"/>
    <cellStyle name="40% - Ênfase6 3 3 2 2 2" xfId="2789" xr:uid="{F6AF26EE-CDB1-41EF-8702-3B5FF55807E7}"/>
    <cellStyle name="40% - Ênfase6 3 3 2 2 2 2" xfId="5669" xr:uid="{897972F9-6CDE-4E71-A425-0C43318709F5}"/>
    <cellStyle name="40% - Ênfase6 3 3 2 2 2 2 2" xfId="11429" xr:uid="{18A3A01E-55CA-49AB-B735-01C2DDC792A2}"/>
    <cellStyle name="40% - Ênfase6 3 3 2 2 2 2 2 2" xfId="22949" xr:uid="{7FF7DE65-3CB6-492F-8AFD-B5A0153222BD}"/>
    <cellStyle name="40% - Ênfase6 3 3 2 2 2 2 2 2 2" xfId="45989" xr:uid="{AEC1D35A-1A9D-4E12-9E2E-373844409D13}"/>
    <cellStyle name="40% - Ênfase6 3 3 2 2 2 2 2 3" xfId="34469" xr:uid="{E70DA6B5-1E7C-44B0-98D3-025A4E15D17E}"/>
    <cellStyle name="40% - Ênfase6 3 3 2 2 2 2 3" xfId="17189" xr:uid="{5372351D-F934-40E0-A524-670A687F580B}"/>
    <cellStyle name="40% - Ênfase6 3 3 2 2 2 2 3 2" xfId="40229" xr:uid="{82E1F0F9-3511-40A4-B163-DD2B1338D62E}"/>
    <cellStyle name="40% - Ênfase6 3 3 2 2 2 2 4" xfId="28709" xr:uid="{1BA9B4A2-1BFD-4D82-AD78-CE5A2683F809}"/>
    <cellStyle name="40% - Ênfase6 3 3 2 2 2 3" xfId="8549" xr:uid="{827EFF5E-95CE-4D89-A6BE-F84FDA145CCA}"/>
    <cellStyle name="40% - Ênfase6 3 3 2 2 2 3 2" xfId="20069" xr:uid="{97DBDFD6-A661-494E-8DBC-6900A22D3656}"/>
    <cellStyle name="40% - Ênfase6 3 3 2 2 2 3 2 2" xfId="43109" xr:uid="{77137951-82B7-4B9E-A823-505A8B1A36CE}"/>
    <cellStyle name="40% - Ênfase6 3 3 2 2 2 3 3" xfId="31589" xr:uid="{2F6D251C-7A55-49A8-846A-ED80B8764289}"/>
    <cellStyle name="40% - Ênfase6 3 3 2 2 2 4" xfId="14309" xr:uid="{9D044F8F-7A3A-478E-8AD9-1A47DE35DDFB}"/>
    <cellStyle name="40% - Ênfase6 3 3 2 2 2 4 2" xfId="37349" xr:uid="{11D363A7-FC56-4CB6-864F-D4882CDD9842}"/>
    <cellStyle name="40% - Ênfase6 3 3 2 2 2 5" xfId="25829" xr:uid="{E87B2645-E75E-4FB0-BA8B-A4E6054999F7}"/>
    <cellStyle name="40% - Ênfase6 3 3 2 2 3" xfId="4229" xr:uid="{1F22AA0B-9740-421E-8917-081CE2BB988D}"/>
    <cellStyle name="40% - Ênfase6 3 3 2 2 3 2" xfId="9989" xr:uid="{23DB0BB1-7D35-4FDF-B9EA-0202E29BB671}"/>
    <cellStyle name="40% - Ênfase6 3 3 2 2 3 2 2" xfId="21509" xr:uid="{37B4C074-C041-4D60-AD33-142E9BC1FC34}"/>
    <cellStyle name="40% - Ênfase6 3 3 2 2 3 2 2 2" xfId="44549" xr:uid="{E365A46F-86EE-4889-9F67-8A4C72332800}"/>
    <cellStyle name="40% - Ênfase6 3 3 2 2 3 2 3" xfId="33029" xr:uid="{B57DAC97-B6DE-4BF7-80B4-65FDDA696AAD}"/>
    <cellStyle name="40% - Ênfase6 3 3 2 2 3 3" xfId="15749" xr:uid="{CFB21DCE-ABD4-45A7-8914-0B3FDE38B646}"/>
    <cellStyle name="40% - Ênfase6 3 3 2 2 3 3 2" xfId="38789" xr:uid="{52B18037-9C31-4076-A825-D9BD4EC1FDBE}"/>
    <cellStyle name="40% - Ênfase6 3 3 2 2 3 4" xfId="27269" xr:uid="{CDF166D9-1EC1-4FBD-B8EE-4B001613024D}"/>
    <cellStyle name="40% - Ênfase6 3 3 2 2 4" xfId="7109" xr:uid="{3E8972E1-7DB2-4090-83F2-C773F1EEA097}"/>
    <cellStyle name="40% - Ênfase6 3 3 2 2 4 2" xfId="18629" xr:uid="{FE0CED63-42D3-40ED-B107-43460C4559CB}"/>
    <cellStyle name="40% - Ênfase6 3 3 2 2 4 2 2" xfId="41669" xr:uid="{6F1899B2-40F4-464C-ACB8-8468D78DDC95}"/>
    <cellStyle name="40% - Ênfase6 3 3 2 2 4 3" xfId="30149" xr:uid="{3C7E3707-529C-4955-9D62-11802FC74A8A}"/>
    <cellStyle name="40% - Ênfase6 3 3 2 2 5" xfId="12869" xr:uid="{D8F02459-BDC9-41F5-997C-D6FC95400640}"/>
    <cellStyle name="40% - Ênfase6 3 3 2 2 5 2" xfId="35909" xr:uid="{1F700EBC-9428-4D09-9519-3D83821916D1}"/>
    <cellStyle name="40% - Ênfase6 3 3 2 2 6" xfId="24389" xr:uid="{AED1B246-9C3F-4CCB-8B21-7D36AF7D37C2}"/>
    <cellStyle name="40% - Ênfase6 3 3 2 3" xfId="2069" xr:uid="{F28A8963-75F3-46B2-883B-0B197D9400F2}"/>
    <cellStyle name="40% - Ênfase6 3 3 2 3 2" xfId="4949" xr:uid="{F57026A7-79F0-459C-9990-950833D080E4}"/>
    <cellStyle name="40% - Ênfase6 3 3 2 3 2 2" xfId="10709" xr:uid="{F23A0231-0090-4443-96C0-87F8C0318D4A}"/>
    <cellStyle name="40% - Ênfase6 3 3 2 3 2 2 2" xfId="22229" xr:uid="{E4840CEE-BF29-4C41-A830-E7920F6B2E1C}"/>
    <cellStyle name="40% - Ênfase6 3 3 2 3 2 2 2 2" xfId="45269" xr:uid="{56A38E18-3D55-48E4-83D0-C9BD6B7036F8}"/>
    <cellStyle name="40% - Ênfase6 3 3 2 3 2 2 3" xfId="33749" xr:uid="{55CCA63C-C1D1-4979-8EC3-C03CFBBD580A}"/>
    <cellStyle name="40% - Ênfase6 3 3 2 3 2 3" xfId="16469" xr:uid="{E7330FAD-E3A2-4214-A535-68AF8FE96DDB}"/>
    <cellStyle name="40% - Ênfase6 3 3 2 3 2 3 2" xfId="39509" xr:uid="{FADB8179-00F1-4B40-9188-8E45C82EE0AA}"/>
    <cellStyle name="40% - Ênfase6 3 3 2 3 2 4" xfId="27989" xr:uid="{AAF8B239-B0CB-4B8B-BBFC-9F1E7179ACF8}"/>
    <cellStyle name="40% - Ênfase6 3 3 2 3 3" xfId="7829" xr:uid="{306AD9EE-92A9-472A-ACA5-0985163CF980}"/>
    <cellStyle name="40% - Ênfase6 3 3 2 3 3 2" xfId="19349" xr:uid="{5FF93AEE-C38F-442F-A431-B887FE04DC33}"/>
    <cellStyle name="40% - Ênfase6 3 3 2 3 3 2 2" xfId="42389" xr:uid="{21BFAFEB-37D8-4A62-B3DF-D90EA671BDA6}"/>
    <cellStyle name="40% - Ênfase6 3 3 2 3 3 3" xfId="30869" xr:uid="{93470DBC-3E82-400B-B30A-3DDCFC2ABA0B}"/>
    <cellStyle name="40% - Ênfase6 3 3 2 3 4" xfId="13589" xr:uid="{E73F9327-4D3B-445A-8006-2E80189D962F}"/>
    <cellStyle name="40% - Ênfase6 3 3 2 3 4 2" xfId="36629" xr:uid="{BA406DD9-2B8D-4FB0-82E0-B181FECDA3CC}"/>
    <cellStyle name="40% - Ênfase6 3 3 2 3 5" xfId="25109" xr:uid="{AF54476A-5467-4424-87CF-DB099168D003}"/>
    <cellStyle name="40% - Ênfase6 3 3 2 4" xfId="3509" xr:uid="{6DA300CD-85A1-4BF5-A03E-55DEDE9F47F1}"/>
    <cellStyle name="40% - Ênfase6 3 3 2 4 2" xfId="9269" xr:uid="{BF35E119-FCFD-47D1-801A-C3B9A3CCF0A9}"/>
    <cellStyle name="40% - Ênfase6 3 3 2 4 2 2" xfId="20789" xr:uid="{9C46ADAD-9716-4535-8B2B-78B8A6D30869}"/>
    <cellStyle name="40% - Ênfase6 3 3 2 4 2 2 2" xfId="43829" xr:uid="{56C86EFA-F477-421F-8B1E-1B79D6034193}"/>
    <cellStyle name="40% - Ênfase6 3 3 2 4 2 3" xfId="32309" xr:uid="{84538AF8-97A5-4FA5-AFB1-53DCC35A06FC}"/>
    <cellStyle name="40% - Ênfase6 3 3 2 4 3" xfId="15029" xr:uid="{0BF0A2CE-0A7D-4203-A3F3-75A82B886C6E}"/>
    <cellStyle name="40% - Ênfase6 3 3 2 4 3 2" xfId="38069" xr:uid="{ED43F253-F6DA-45D7-8CB5-C15432CE8157}"/>
    <cellStyle name="40% - Ênfase6 3 3 2 4 4" xfId="26549" xr:uid="{D4D9009B-2EB7-4628-AA9E-598D15FABE62}"/>
    <cellStyle name="40% - Ênfase6 3 3 2 5" xfId="6389" xr:uid="{C48A8F08-A828-4B62-B642-F8D16A767F5C}"/>
    <cellStyle name="40% - Ênfase6 3 3 2 5 2" xfId="17909" xr:uid="{17E12621-515C-4F68-86EB-E052B6CDBE1E}"/>
    <cellStyle name="40% - Ênfase6 3 3 2 5 2 2" xfId="40949" xr:uid="{4466783C-3AB3-4ED7-82F1-574C7AC5B84B}"/>
    <cellStyle name="40% - Ênfase6 3 3 2 5 3" xfId="29429" xr:uid="{0CC6791E-6446-4180-83CD-BEA84C4F131A}"/>
    <cellStyle name="40% - Ênfase6 3 3 2 6" xfId="12149" xr:uid="{CCCB5B0B-0F13-410A-949D-3A2AB1B764A5}"/>
    <cellStyle name="40% - Ênfase6 3 3 2 6 2" xfId="35189" xr:uid="{AF8902C4-3289-40CF-92CB-020E7FB79B9C}"/>
    <cellStyle name="40% - Ênfase6 3 3 2 7" xfId="23669" xr:uid="{89760DC3-868F-41C1-9E02-85ABB6435A4D}"/>
    <cellStyle name="40% - Ênfase6 3 3 3" xfId="989" xr:uid="{06A56E1F-DE94-47A2-B9CE-0433E85EBA60}"/>
    <cellStyle name="40% - Ênfase6 3 3 3 2" xfId="2429" xr:uid="{B2986A28-6626-4A68-AC23-E0BCB9302619}"/>
    <cellStyle name="40% - Ênfase6 3 3 3 2 2" xfId="5309" xr:uid="{66DB621D-A38A-45EA-81AB-C4CB609B9213}"/>
    <cellStyle name="40% - Ênfase6 3 3 3 2 2 2" xfId="11069" xr:uid="{D15C0EC7-ECA0-4655-92C3-0AD6174683D7}"/>
    <cellStyle name="40% - Ênfase6 3 3 3 2 2 2 2" xfId="22589" xr:uid="{3434FE1F-5388-40AA-B29A-A764CA7F058B}"/>
    <cellStyle name="40% - Ênfase6 3 3 3 2 2 2 2 2" xfId="45629" xr:uid="{B71FFB96-71A0-4B24-8EAB-9421141AF832}"/>
    <cellStyle name="40% - Ênfase6 3 3 3 2 2 2 3" xfId="34109" xr:uid="{5FD969D1-A583-4845-85F0-5F39E1D4755B}"/>
    <cellStyle name="40% - Ênfase6 3 3 3 2 2 3" xfId="16829" xr:uid="{F91467FC-D714-483E-98B1-91BC24B4319E}"/>
    <cellStyle name="40% - Ênfase6 3 3 3 2 2 3 2" xfId="39869" xr:uid="{75A2E754-4668-41D7-B122-3D6C0880CC72}"/>
    <cellStyle name="40% - Ênfase6 3 3 3 2 2 4" xfId="28349" xr:uid="{816CB5FA-D9F7-4E90-8DA5-A2A031B4D3F0}"/>
    <cellStyle name="40% - Ênfase6 3 3 3 2 3" xfId="8189" xr:uid="{BDFCBEB7-17D0-4A29-898C-089EDA74A1F3}"/>
    <cellStyle name="40% - Ênfase6 3 3 3 2 3 2" xfId="19709" xr:uid="{4128F713-360B-4EC2-9D5A-0E2A16258FD6}"/>
    <cellStyle name="40% - Ênfase6 3 3 3 2 3 2 2" xfId="42749" xr:uid="{566BADB8-BF00-4CFF-9E06-248FE96DDB53}"/>
    <cellStyle name="40% - Ênfase6 3 3 3 2 3 3" xfId="31229" xr:uid="{CA5F22B4-EFEC-4285-B73E-537BD115AC46}"/>
    <cellStyle name="40% - Ênfase6 3 3 3 2 4" xfId="13949" xr:uid="{009F54E7-26E6-438C-A0C4-CE19579C2063}"/>
    <cellStyle name="40% - Ênfase6 3 3 3 2 4 2" xfId="36989" xr:uid="{73DAD991-8562-4D43-9940-CD20D3E46A19}"/>
    <cellStyle name="40% - Ênfase6 3 3 3 2 5" xfId="25469" xr:uid="{71E36615-5758-4613-828A-5156EE5EB6B5}"/>
    <cellStyle name="40% - Ênfase6 3 3 3 3" xfId="3869" xr:uid="{A0E89F4D-A6AD-4351-93C5-9D833F97E3FE}"/>
    <cellStyle name="40% - Ênfase6 3 3 3 3 2" xfId="9629" xr:uid="{A863717F-1265-4DCC-8FFE-04866B8CDC4A}"/>
    <cellStyle name="40% - Ênfase6 3 3 3 3 2 2" xfId="21149" xr:uid="{F7D44921-A20C-4136-B67E-F1A7D54473E2}"/>
    <cellStyle name="40% - Ênfase6 3 3 3 3 2 2 2" xfId="44189" xr:uid="{161C60B8-7A5E-45B4-947B-18EB0A65167C}"/>
    <cellStyle name="40% - Ênfase6 3 3 3 3 2 3" xfId="32669" xr:uid="{D2B9FE89-BEF6-450D-8B3C-DB5258E2345F}"/>
    <cellStyle name="40% - Ênfase6 3 3 3 3 3" xfId="15389" xr:uid="{7D55C4C0-7B4D-43F4-A2E9-0065155F416F}"/>
    <cellStyle name="40% - Ênfase6 3 3 3 3 3 2" xfId="38429" xr:uid="{EEDA01AD-6726-4370-A3E5-C816ED4E64D3}"/>
    <cellStyle name="40% - Ênfase6 3 3 3 3 4" xfId="26909" xr:uid="{93888FA6-2135-4572-80C4-C8C6DC3AF0A8}"/>
    <cellStyle name="40% - Ênfase6 3 3 3 4" xfId="6749" xr:uid="{B892126F-F68A-4C42-9898-A7B5686F5EBD}"/>
    <cellStyle name="40% - Ênfase6 3 3 3 4 2" xfId="18269" xr:uid="{33C98D32-A78D-4717-8CF2-D4E9E92B4435}"/>
    <cellStyle name="40% - Ênfase6 3 3 3 4 2 2" xfId="41309" xr:uid="{3E427EF2-B6A0-41ED-B5AE-9647C60D3408}"/>
    <cellStyle name="40% - Ênfase6 3 3 3 4 3" xfId="29789" xr:uid="{5573C942-2306-43DE-BE38-B301A1F53CF9}"/>
    <cellStyle name="40% - Ênfase6 3 3 3 5" xfId="12509" xr:uid="{9912ADD2-345F-4414-A912-443FE57DDF17}"/>
    <cellStyle name="40% - Ênfase6 3 3 3 5 2" xfId="35549" xr:uid="{0A6294BA-E440-4342-A0EA-2D029584AA30}"/>
    <cellStyle name="40% - Ênfase6 3 3 3 6" xfId="24029" xr:uid="{589F6EE3-B615-4371-B666-C1194F9082AF}"/>
    <cellStyle name="40% - Ênfase6 3 3 4" xfId="1709" xr:uid="{4D42B6C3-B40E-4EC6-AA70-93419F2914E6}"/>
    <cellStyle name="40% - Ênfase6 3 3 4 2" xfId="4589" xr:uid="{36C0F177-887E-4E6D-B7DF-3B0F77E6553B}"/>
    <cellStyle name="40% - Ênfase6 3 3 4 2 2" xfId="10349" xr:uid="{66C40465-4617-42B0-9934-5BED3DA5F173}"/>
    <cellStyle name="40% - Ênfase6 3 3 4 2 2 2" xfId="21869" xr:uid="{A729E506-0C6F-4B39-A73E-D54065E1ADE8}"/>
    <cellStyle name="40% - Ênfase6 3 3 4 2 2 2 2" xfId="44909" xr:uid="{FF4A1B69-64E1-452C-AC19-9A6E0F7292D3}"/>
    <cellStyle name="40% - Ênfase6 3 3 4 2 2 3" xfId="33389" xr:uid="{9DBB5179-FE79-4154-9DE1-C62F0B6B0592}"/>
    <cellStyle name="40% - Ênfase6 3 3 4 2 3" xfId="16109" xr:uid="{350FC7B8-1B80-404E-9A6D-22B329D83423}"/>
    <cellStyle name="40% - Ênfase6 3 3 4 2 3 2" xfId="39149" xr:uid="{524D8BC9-88D5-4418-A44E-9DA7980A34B3}"/>
    <cellStyle name="40% - Ênfase6 3 3 4 2 4" xfId="27629" xr:uid="{5F813FD7-F49A-498C-9454-5B4B73DC6B8F}"/>
    <cellStyle name="40% - Ênfase6 3 3 4 3" xfId="7469" xr:uid="{FA4AC4FE-3F53-4B5A-8A7A-FB365761F3C4}"/>
    <cellStyle name="40% - Ênfase6 3 3 4 3 2" xfId="18989" xr:uid="{8CE0417F-4606-473F-80D8-5F91E6B020E8}"/>
    <cellStyle name="40% - Ênfase6 3 3 4 3 2 2" xfId="42029" xr:uid="{2812F963-7268-4016-A88B-299E7138E7AF}"/>
    <cellStyle name="40% - Ênfase6 3 3 4 3 3" xfId="30509" xr:uid="{D6C63BF9-2B47-42C8-A942-B57CF8CAE008}"/>
    <cellStyle name="40% - Ênfase6 3 3 4 4" xfId="13229" xr:uid="{B8151698-53CB-4F47-A3A7-F22020E2BF2E}"/>
    <cellStyle name="40% - Ênfase6 3 3 4 4 2" xfId="36269" xr:uid="{253E28F0-9B8F-4027-A31F-CB71DB1C432D}"/>
    <cellStyle name="40% - Ênfase6 3 3 4 5" xfId="24749" xr:uid="{EC87F957-3B28-45E9-9E90-AED7917D0C1A}"/>
    <cellStyle name="40% - Ênfase6 3 3 5" xfId="3149" xr:uid="{04685DCF-F87C-47A7-AB03-1AF831DC23A9}"/>
    <cellStyle name="40% - Ênfase6 3 3 5 2" xfId="8909" xr:uid="{A1DD6BCE-5A9F-4C85-A005-1999CA931F21}"/>
    <cellStyle name="40% - Ênfase6 3 3 5 2 2" xfId="20429" xr:uid="{8FDD3B01-9B5F-4043-8745-11565E7700D9}"/>
    <cellStyle name="40% - Ênfase6 3 3 5 2 2 2" xfId="43469" xr:uid="{22646A34-1123-4580-AD04-08128A9291C3}"/>
    <cellStyle name="40% - Ênfase6 3 3 5 2 3" xfId="31949" xr:uid="{272796BA-F964-4302-8DE7-0180ECCB8492}"/>
    <cellStyle name="40% - Ênfase6 3 3 5 3" xfId="14669" xr:uid="{B9CA67DE-C0FC-4CE9-A24E-693A497B175E}"/>
    <cellStyle name="40% - Ênfase6 3 3 5 3 2" xfId="37709" xr:uid="{F469BEC3-6F32-41BC-9A9A-D9A2D3B1F886}"/>
    <cellStyle name="40% - Ênfase6 3 3 5 4" xfId="26189" xr:uid="{AFF65114-3F1C-487D-BE95-966727396601}"/>
    <cellStyle name="40% - Ênfase6 3 3 6" xfId="6029" xr:uid="{35BEF664-3AF9-4990-B82B-86E0D042342B}"/>
    <cellStyle name="40% - Ênfase6 3 3 6 2" xfId="17549" xr:uid="{32A8DD32-8416-4F6D-B5E6-91FB0302C697}"/>
    <cellStyle name="40% - Ênfase6 3 3 6 2 2" xfId="40589" xr:uid="{B6BBD1FB-A8CC-41BB-97C3-CBECE19FFE8E}"/>
    <cellStyle name="40% - Ênfase6 3 3 6 3" xfId="29069" xr:uid="{376AD165-E5C6-4478-9274-8927C0B5106D}"/>
    <cellStyle name="40% - Ênfase6 3 3 7" xfId="11789" xr:uid="{64A1179E-70C1-4562-9BBC-012391C9F6B8}"/>
    <cellStyle name="40% - Ênfase6 3 3 7 2" xfId="34829" xr:uid="{29A2901B-6838-4A26-AC04-BB0E901BAEB5}"/>
    <cellStyle name="40% - Ênfase6 3 3 8" xfId="23309" xr:uid="{C71566BE-6AEF-456E-AA4F-EFAE1EA21CC5}"/>
    <cellStyle name="40% - Ênfase6 3 4" xfId="449" xr:uid="{80EC1410-DF1B-46AD-A944-6DEF20043179}"/>
    <cellStyle name="40% - Ênfase6 3 4 2" xfId="1169" xr:uid="{9080FDF4-85D2-4ACA-8439-99C474E5971D}"/>
    <cellStyle name="40% - Ênfase6 3 4 2 2" xfId="2609" xr:uid="{BEB41697-E20C-476A-AA17-8BCDD0ED114B}"/>
    <cellStyle name="40% - Ênfase6 3 4 2 2 2" xfId="5489" xr:uid="{BA4232A9-8A7C-490B-9DFC-F2EBB9FFF31F}"/>
    <cellStyle name="40% - Ênfase6 3 4 2 2 2 2" xfId="11249" xr:uid="{879D9562-35CF-459D-9677-1DC75AA9DB9A}"/>
    <cellStyle name="40% - Ênfase6 3 4 2 2 2 2 2" xfId="22769" xr:uid="{47FD75DD-77B6-4750-B1DB-2CBC36B4BFD4}"/>
    <cellStyle name="40% - Ênfase6 3 4 2 2 2 2 2 2" xfId="45809" xr:uid="{F65550B3-1EB6-42CD-8570-59F568127ED2}"/>
    <cellStyle name="40% - Ênfase6 3 4 2 2 2 2 3" xfId="34289" xr:uid="{1940F827-817C-435C-A0F6-4623B0AB40C9}"/>
    <cellStyle name="40% - Ênfase6 3 4 2 2 2 3" xfId="17009" xr:uid="{D68F7A08-BFFD-49C0-83C8-05D946BFD36D}"/>
    <cellStyle name="40% - Ênfase6 3 4 2 2 2 3 2" xfId="40049" xr:uid="{0006969D-4407-494D-B217-A6B9E513C2C2}"/>
    <cellStyle name="40% - Ênfase6 3 4 2 2 2 4" xfId="28529" xr:uid="{AD8BF02D-C99F-413B-AE6F-40334775AF67}"/>
    <cellStyle name="40% - Ênfase6 3 4 2 2 3" xfId="8369" xr:uid="{61691E7C-BA88-4F80-B738-A00F6E61FC87}"/>
    <cellStyle name="40% - Ênfase6 3 4 2 2 3 2" xfId="19889" xr:uid="{C637E1D4-698A-4A08-A658-48D283AA7898}"/>
    <cellStyle name="40% - Ênfase6 3 4 2 2 3 2 2" xfId="42929" xr:uid="{FC34E291-EC94-4A66-B7BA-1875AEB82ABE}"/>
    <cellStyle name="40% - Ênfase6 3 4 2 2 3 3" xfId="31409" xr:uid="{2EFDA28A-A448-4169-9E87-81B10F7B050D}"/>
    <cellStyle name="40% - Ênfase6 3 4 2 2 4" xfId="14129" xr:uid="{390F2EF4-28CC-46DD-BA76-AD19D92177E9}"/>
    <cellStyle name="40% - Ênfase6 3 4 2 2 4 2" xfId="37169" xr:uid="{19B6EBF1-D8B3-4428-B2D8-BBA6188C85BD}"/>
    <cellStyle name="40% - Ênfase6 3 4 2 2 5" xfId="25649" xr:uid="{386F4505-56E1-4682-908A-BE5B2549CACB}"/>
    <cellStyle name="40% - Ênfase6 3 4 2 3" xfId="4049" xr:uid="{5E8D3582-FB68-438B-9672-EE6C66E68E7F}"/>
    <cellStyle name="40% - Ênfase6 3 4 2 3 2" xfId="9809" xr:uid="{2DD0D934-32EF-434A-8052-2F9DA28C67E0}"/>
    <cellStyle name="40% - Ênfase6 3 4 2 3 2 2" xfId="21329" xr:uid="{7B760641-A886-47BF-BBE4-BB96F0D9559D}"/>
    <cellStyle name="40% - Ênfase6 3 4 2 3 2 2 2" xfId="44369" xr:uid="{14C8C2D6-DC22-4050-9D89-36ABF03CE629}"/>
    <cellStyle name="40% - Ênfase6 3 4 2 3 2 3" xfId="32849" xr:uid="{5A0A464C-4F6A-4E85-84DB-51D4C02AD87D}"/>
    <cellStyle name="40% - Ênfase6 3 4 2 3 3" xfId="15569" xr:uid="{A0EE2C5F-E84E-4EF6-8CB2-BBCF0F525148}"/>
    <cellStyle name="40% - Ênfase6 3 4 2 3 3 2" xfId="38609" xr:uid="{3F54E10C-5A8A-4FE5-BE4E-1F97FBCA35A3}"/>
    <cellStyle name="40% - Ênfase6 3 4 2 3 4" xfId="27089" xr:uid="{883DFA88-89B2-4DD9-A9B2-4BF82A234EAA}"/>
    <cellStyle name="40% - Ênfase6 3 4 2 4" xfId="6929" xr:uid="{B26604EB-BFC8-4723-8C3F-888CE8764209}"/>
    <cellStyle name="40% - Ênfase6 3 4 2 4 2" xfId="18449" xr:uid="{A0D69E27-E14A-4124-8770-A6BBC87FC9EA}"/>
    <cellStyle name="40% - Ênfase6 3 4 2 4 2 2" xfId="41489" xr:uid="{781FC842-A395-47B4-B35E-F01249E6709C}"/>
    <cellStyle name="40% - Ênfase6 3 4 2 4 3" xfId="29969" xr:uid="{232B67FB-98F8-45AD-941D-EEB3FF0D62D5}"/>
    <cellStyle name="40% - Ênfase6 3 4 2 5" xfId="12689" xr:uid="{77A8A937-611C-4420-B02F-329CCB9A54C3}"/>
    <cellStyle name="40% - Ênfase6 3 4 2 5 2" xfId="35729" xr:uid="{E830CEA4-46AB-4154-B288-881CE5DA1491}"/>
    <cellStyle name="40% - Ênfase6 3 4 2 6" xfId="24209" xr:uid="{EF3BED2D-9010-4507-B87A-92A09DA2F1B4}"/>
    <cellStyle name="40% - Ênfase6 3 4 3" xfId="1889" xr:uid="{237B981A-34C8-4F32-BB88-70115221DABE}"/>
    <cellStyle name="40% - Ênfase6 3 4 3 2" xfId="4769" xr:uid="{69792460-CAF1-47F4-83E0-C4DD710F8D9E}"/>
    <cellStyle name="40% - Ênfase6 3 4 3 2 2" xfId="10529" xr:uid="{AE124216-3C87-4C9A-A3A6-445AE4E7FD45}"/>
    <cellStyle name="40% - Ênfase6 3 4 3 2 2 2" xfId="22049" xr:uid="{C4776358-3D9D-4D48-8161-DAA752A674BF}"/>
    <cellStyle name="40% - Ênfase6 3 4 3 2 2 2 2" xfId="45089" xr:uid="{5E79F851-1663-4AB2-AEBB-6DA72D6973D7}"/>
    <cellStyle name="40% - Ênfase6 3 4 3 2 2 3" xfId="33569" xr:uid="{B07B876B-0080-45EE-BF2C-66DDF848481D}"/>
    <cellStyle name="40% - Ênfase6 3 4 3 2 3" xfId="16289" xr:uid="{7C8D2B7F-03F3-4AE1-9FEA-04F228FCDF0B}"/>
    <cellStyle name="40% - Ênfase6 3 4 3 2 3 2" xfId="39329" xr:uid="{FA0CD520-EC4D-496A-B4EE-BCD6DDB087CA}"/>
    <cellStyle name="40% - Ênfase6 3 4 3 2 4" xfId="27809" xr:uid="{0B814B66-7541-4A00-B1BA-EE12515EA216}"/>
    <cellStyle name="40% - Ênfase6 3 4 3 3" xfId="7649" xr:uid="{1B98DF69-B9D0-4502-AC33-241BE4FE0830}"/>
    <cellStyle name="40% - Ênfase6 3 4 3 3 2" xfId="19169" xr:uid="{64399EA0-E59B-4EDF-B507-D173214A9F69}"/>
    <cellStyle name="40% - Ênfase6 3 4 3 3 2 2" xfId="42209" xr:uid="{0971BA87-F2F3-4898-BD83-F96283E14E5B}"/>
    <cellStyle name="40% - Ênfase6 3 4 3 3 3" xfId="30689" xr:uid="{B0DB5510-B1AB-498C-AE78-12CEF43E07F1}"/>
    <cellStyle name="40% - Ênfase6 3 4 3 4" xfId="13409" xr:uid="{AD3FB646-8081-4A9C-9A34-AAEBF4BC8457}"/>
    <cellStyle name="40% - Ênfase6 3 4 3 4 2" xfId="36449" xr:uid="{E74043C9-BF2D-47C5-9040-C1FBB934E903}"/>
    <cellStyle name="40% - Ênfase6 3 4 3 5" xfId="24929" xr:uid="{B030F010-19FD-43CD-A34B-7C1CA368FBFC}"/>
    <cellStyle name="40% - Ênfase6 3 4 4" xfId="3329" xr:uid="{BDCFDDB4-52DD-44FD-8F85-49A96A026AC0}"/>
    <cellStyle name="40% - Ênfase6 3 4 4 2" xfId="9089" xr:uid="{A65BFECB-6C3D-4E6D-A678-8E7085DC342D}"/>
    <cellStyle name="40% - Ênfase6 3 4 4 2 2" xfId="20609" xr:uid="{36B1B53F-AD58-4547-AEFE-9F3ACA4E4930}"/>
    <cellStyle name="40% - Ênfase6 3 4 4 2 2 2" xfId="43649" xr:uid="{DE20C688-9974-4B16-B331-C4D2D939D37B}"/>
    <cellStyle name="40% - Ênfase6 3 4 4 2 3" xfId="32129" xr:uid="{82D1C954-EBAE-44C8-98FD-BBFB81CEA1EC}"/>
    <cellStyle name="40% - Ênfase6 3 4 4 3" xfId="14849" xr:uid="{76FEA0C6-D7E8-4B3C-BEBD-2C393660FD1C}"/>
    <cellStyle name="40% - Ênfase6 3 4 4 3 2" xfId="37889" xr:uid="{08E227E4-9434-43F8-B9C4-7732AF759B7A}"/>
    <cellStyle name="40% - Ênfase6 3 4 4 4" xfId="26369" xr:uid="{EC0D5250-6A48-4E53-B6B2-61DA5346F5AA}"/>
    <cellStyle name="40% - Ênfase6 3 4 5" xfId="6209" xr:uid="{62265926-8842-4BD8-B452-0021810A0DAE}"/>
    <cellStyle name="40% - Ênfase6 3 4 5 2" xfId="17729" xr:uid="{1A187952-D14D-4C74-9883-8255346BAF1C}"/>
    <cellStyle name="40% - Ênfase6 3 4 5 2 2" xfId="40769" xr:uid="{AAE191A8-75EE-4576-9B85-33AEA4BFD602}"/>
    <cellStyle name="40% - Ênfase6 3 4 5 3" xfId="29249" xr:uid="{7702A880-1B69-4D3C-B6BC-19FCE0708CB4}"/>
    <cellStyle name="40% - Ênfase6 3 4 6" xfId="11969" xr:uid="{263C2D77-5EC8-4843-B55A-880474DE47C6}"/>
    <cellStyle name="40% - Ênfase6 3 4 6 2" xfId="35009" xr:uid="{C102FA2F-523F-40D0-8661-989004C5F679}"/>
    <cellStyle name="40% - Ênfase6 3 4 7" xfId="23489" xr:uid="{217C2FF8-5844-40C8-8E25-A275C7CA9191}"/>
    <cellStyle name="40% - Ênfase6 3 5" xfId="809" xr:uid="{C4E2A0D3-A894-4A10-BFC6-872AFFB71C4A}"/>
    <cellStyle name="40% - Ênfase6 3 5 2" xfId="2249" xr:uid="{A187EE5E-5914-4A08-A352-6F691EBFE67E}"/>
    <cellStyle name="40% - Ênfase6 3 5 2 2" xfId="5129" xr:uid="{19F23347-33EC-420F-B47B-7EB00022BE64}"/>
    <cellStyle name="40% - Ênfase6 3 5 2 2 2" xfId="10889" xr:uid="{F9F736E3-25CC-4016-9553-1EAF7B01F940}"/>
    <cellStyle name="40% - Ênfase6 3 5 2 2 2 2" xfId="22409" xr:uid="{ECBC3559-881F-4B09-8A4A-0A20BADACCE0}"/>
    <cellStyle name="40% - Ênfase6 3 5 2 2 2 2 2" xfId="45449" xr:uid="{78295C7E-C85C-4A0A-ACBD-7BB8AAE89A40}"/>
    <cellStyle name="40% - Ênfase6 3 5 2 2 2 3" xfId="33929" xr:uid="{40A9F6D7-04FD-4397-A237-5EB40D97495C}"/>
    <cellStyle name="40% - Ênfase6 3 5 2 2 3" xfId="16649" xr:uid="{44DFF423-F172-4993-86CE-9D5092A44A91}"/>
    <cellStyle name="40% - Ênfase6 3 5 2 2 3 2" xfId="39689" xr:uid="{A3A6115D-337A-4CE4-98D5-78455CC020AA}"/>
    <cellStyle name="40% - Ênfase6 3 5 2 2 4" xfId="28169" xr:uid="{2535651D-9A5E-45AE-8D9F-0525644F41D3}"/>
    <cellStyle name="40% - Ênfase6 3 5 2 3" xfId="8009" xr:uid="{0C7C25C3-9397-4F6C-83A1-8DB43382B53A}"/>
    <cellStyle name="40% - Ênfase6 3 5 2 3 2" xfId="19529" xr:uid="{C1FC318C-2468-4217-A635-DE324825E954}"/>
    <cellStyle name="40% - Ênfase6 3 5 2 3 2 2" xfId="42569" xr:uid="{3CAF663B-8D4A-4F31-88B1-BC6C4B8D2B22}"/>
    <cellStyle name="40% - Ênfase6 3 5 2 3 3" xfId="31049" xr:uid="{53FD5323-A5C2-406D-B282-7280AE5915E0}"/>
    <cellStyle name="40% - Ênfase6 3 5 2 4" xfId="13769" xr:uid="{0ABA2A0D-48AC-486A-88EC-7B75406C0953}"/>
    <cellStyle name="40% - Ênfase6 3 5 2 4 2" xfId="36809" xr:uid="{30FF10A8-141C-434F-8994-3F099F93A253}"/>
    <cellStyle name="40% - Ênfase6 3 5 2 5" xfId="25289" xr:uid="{7CF44B14-63F9-4542-867A-4BBFBDFA837A}"/>
    <cellStyle name="40% - Ênfase6 3 5 3" xfId="3689" xr:uid="{30008947-59E7-480F-8A8D-7E36A98752EC}"/>
    <cellStyle name="40% - Ênfase6 3 5 3 2" xfId="9449" xr:uid="{FBDCD544-4AD8-4B1C-B9CC-3D08594A08F2}"/>
    <cellStyle name="40% - Ênfase6 3 5 3 2 2" xfId="20969" xr:uid="{FDB164CC-4C78-498A-8525-F2B99494303F}"/>
    <cellStyle name="40% - Ênfase6 3 5 3 2 2 2" xfId="44009" xr:uid="{3E36BEC7-DBA3-48A2-B31A-D6B321B2DF93}"/>
    <cellStyle name="40% - Ênfase6 3 5 3 2 3" xfId="32489" xr:uid="{D6C3C35B-0AC0-4FD1-AF06-AC702982E5D7}"/>
    <cellStyle name="40% - Ênfase6 3 5 3 3" xfId="15209" xr:uid="{2392993F-3B89-4EA1-AE17-8A66168F9102}"/>
    <cellStyle name="40% - Ênfase6 3 5 3 3 2" xfId="38249" xr:uid="{EDE01318-CFE0-46BE-95EE-57FD494D7A4D}"/>
    <cellStyle name="40% - Ênfase6 3 5 3 4" xfId="26729" xr:uid="{75CB4A46-91A8-4A7A-9601-6A4F3F1782DF}"/>
    <cellStyle name="40% - Ênfase6 3 5 4" xfId="6569" xr:uid="{7850C27D-EC55-4747-A227-4529E00D5086}"/>
    <cellStyle name="40% - Ênfase6 3 5 4 2" xfId="18089" xr:uid="{CF0955A1-259C-4B4B-B2A7-94647B60D2C9}"/>
    <cellStyle name="40% - Ênfase6 3 5 4 2 2" xfId="41129" xr:uid="{38FAF5A9-1D1E-4B7A-85DE-6E2C08C97232}"/>
    <cellStyle name="40% - Ênfase6 3 5 4 3" xfId="29609" xr:uid="{3AA4DB98-31D2-40AB-8B54-FD71F8BEDC7E}"/>
    <cellStyle name="40% - Ênfase6 3 5 5" xfId="12329" xr:uid="{2F5BB430-82EB-4506-BF2A-CABEAD24ADCA}"/>
    <cellStyle name="40% - Ênfase6 3 5 5 2" xfId="35369" xr:uid="{1F494764-2D48-4C1C-B716-2B25E23583AC}"/>
    <cellStyle name="40% - Ênfase6 3 5 6" xfId="23849" xr:uid="{C1CF47CE-EC17-4933-847B-531CC2DF86EA}"/>
    <cellStyle name="40% - Ênfase6 3 6" xfId="1529" xr:uid="{3863B494-9D91-48C1-8691-651C83AC3D2B}"/>
    <cellStyle name="40% - Ênfase6 3 6 2" xfId="4409" xr:uid="{C4044E38-A8AE-4A77-BBE7-17F3ED549B6A}"/>
    <cellStyle name="40% - Ênfase6 3 6 2 2" xfId="10169" xr:uid="{8739476A-865C-4057-87FC-F0A12BDE0CB3}"/>
    <cellStyle name="40% - Ênfase6 3 6 2 2 2" xfId="21689" xr:uid="{DE02A9FB-FC0C-4283-BCFF-B7142126AF20}"/>
    <cellStyle name="40% - Ênfase6 3 6 2 2 2 2" xfId="44729" xr:uid="{B2AAC5D9-A09F-4A31-B0FD-CD48046DA0DF}"/>
    <cellStyle name="40% - Ênfase6 3 6 2 2 3" xfId="33209" xr:uid="{B79A43AA-1F48-44B8-A492-CFAEFB8E4502}"/>
    <cellStyle name="40% - Ênfase6 3 6 2 3" xfId="15929" xr:uid="{B772C653-F27D-4D21-96B2-0D90C133DB61}"/>
    <cellStyle name="40% - Ênfase6 3 6 2 3 2" xfId="38969" xr:uid="{2B101B7C-21FE-4A50-BB1D-9C31B09571A5}"/>
    <cellStyle name="40% - Ênfase6 3 6 2 4" xfId="27449" xr:uid="{E3A989DD-9FE4-4A1A-945B-56786C682CF9}"/>
    <cellStyle name="40% - Ênfase6 3 6 3" xfId="7289" xr:uid="{6F7A92B3-9914-4AA1-8F6A-3866DE05FE58}"/>
    <cellStyle name="40% - Ênfase6 3 6 3 2" xfId="18809" xr:uid="{A2841FE1-1AA3-495A-88F0-20FA935EC57B}"/>
    <cellStyle name="40% - Ênfase6 3 6 3 2 2" xfId="41849" xr:uid="{D1DC3A1F-B875-432F-A50B-A00548E61937}"/>
    <cellStyle name="40% - Ênfase6 3 6 3 3" xfId="30329" xr:uid="{885F29DA-7370-4949-B61E-924A34C215F6}"/>
    <cellStyle name="40% - Ênfase6 3 6 4" xfId="13049" xr:uid="{C603AAEA-6873-4CA8-AED9-2B662C82380F}"/>
    <cellStyle name="40% - Ênfase6 3 6 4 2" xfId="36089" xr:uid="{B655A269-ECF3-48C9-848B-6CB22A0731CF}"/>
    <cellStyle name="40% - Ênfase6 3 6 5" xfId="24569" xr:uid="{4350DF65-10B9-48E1-BCBB-A8C66B05CE85}"/>
    <cellStyle name="40% - Ênfase6 3 7" xfId="2969" xr:uid="{31B49174-677F-4AB4-9B68-DD2D4EF9EACB}"/>
    <cellStyle name="40% - Ênfase6 3 7 2" xfId="8729" xr:uid="{E1F9FA04-9EAD-4CE9-8654-745814566712}"/>
    <cellStyle name="40% - Ênfase6 3 7 2 2" xfId="20249" xr:uid="{CA75B2F8-DAE4-436F-BD56-826554429180}"/>
    <cellStyle name="40% - Ênfase6 3 7 2 2 2" xfId="43289" xr:uid="{33B94D10-E6A2-4267-B9F9-96E0391CE300}"/>
    <cellStyle name="40% - Ênfase6 3 7 2 3" xfId="31769" xr:uid="{BE3489EB-72A1-4D72-9A54-88812BFD733F}"/>
    <cellStyle name="40% - Ênfase6 3 7 3" xfId="14489" xr:uid="{7CFF0859-6CD9-406B-895E-4BB2BBFA6A98}"/>
    <cellStyle name="40% - Ênfase6 3 7 3 2" xfId="37529" xr:uid="{C74EF83D-7C9D-4060-A0C4-3186AB01155E}"/>
    <cellStyle name="40% - Ênfase6 3 7 4" xfId="26009" xr:uid="{0F1C4760-71E4-48B2-AC95-5BA066ECA766}"/>
    <cellStyle name="40% - Ênfase6 3 8" xfId="5849" xr:uid="{16101F93-4D0E-41AF-9FCF-6072B7204C55}"/>
    <cellStyle name="40% - Ênfase6 3 8 2" xfId="17369" xr:uid="{2C9B8DDB-396D-4E1D-931A-9848973CC215}"/>
    <cellStyle name="40% - Ênfase6 3 8 2 2" xfId="40409" xr:uid="{E6BA2655-14E0-458D-ACFC-4571D567B771}"/>
    <cellStyle name="40% - Ênfase6 3 8 3" xfId="28889" xr:uid="{84D09449-6CFD-42BC-9831-36EBF78344E1}"/>
    <cellStyle name="40% - Ênfase6 3 9" xfId="11609" xr:uid="{B25394E3-5954-44B0-A901-A0BC74D1556F}"/>
    <cellStyle name="40% - Ênfase6 3 9 2" xfId="34649" xr:uid="{FA53595B-BE18-4D2D-8B0D-2B49F7E28098}"/>
    <cellStyle name="40% - Ênfase6 4" xfId="134" xr:uid="{7D4564EB-A0A5-4314-BE12-580238E9028B}"/>
    <cellStyle name="40% - Ênfase6 4 2" xfId="314" xr:uid="{64C52FCE-560B-4B35-A13C-C63DA5ED4D64}"/>
    <cellStyle name="40% - Ênfase6 4 2 2" xfId="674" xr:uid="{968F2CB9-5E4C-4D4D-97AE-044001330F58}"/>
    <cellStyle name="40% - Ênfase6 4 2 2 2" xfId="1394" xr:uid="{F27E5DAE-B471-4D63-9226-1DB48D41D549}"/>
    <cellStyle name="40% - Ênfase6 4 2 2 2 2" xfId="2834" xr:uid="{EAD4C07B-75C2-42A4-9462-1AB8A3C6BA1C}"/>
    <cellStyle name="40% - Ênfase6 4 2 2 2 2 2" xfId="5714" xr:uid="{37F2F8D8-9D92-4AC1-9B9C-D6959CFC2ECC}"/>
    <cellStyle name="40% - Ênfase6 4 2 2 2 2 2 2" xfId="11474" xr:uid="{4A2ED2EF-2FE3-4CDD-A7B3-B2454AE293BE}"/>
    <cellStyle name="40% - Ênfase6 4 2 2 2 2 2 2 2" xfId="22994" xr:uid="{DB395AB6-B344-4E28-B285-52A1EF018119}"/>
    <cellStyle name="40% - Ênfase6 4 2 2 2 2 2 2 2 2" xfId="46034" xr:uid="{FEBBECE3-FDEC-48DC-BD56-B91997DBD849}"/>
    <cellStyle name="40% - Ênfase6 4 2 2 2 2 2 2 3" xfId="34514" xr:uid="{59BF6F77-62F8-46E6-A96D-AB8EFC5FF619}"/>
    <cellStyle name="40% - Ênfase6 4 2 2 2 2 2 3" xfId="17234" xr:uid="{36B7171B-3C46-4D4D-9125-39154A38AF44}"/>
    <cellStyle name="40% - Ênfase6 4 2 2 2 2 2 3 2" xfId="40274" xr:uid="{397A8B43-8BE7-4938-B940-3967B2F01797}"/>
    <cellStyle name="40% - Ênfase6 4 2 2 2 2 2 4" xfId="28754" xr:uid="{24CB36F3-BC5C-4081-9DAD-47FA529DAA8E}"/>
    <cellStyle name="40% - Ênfase6 4 2 2 2 2 3" xfId="8594" xr:uid="{6D9BD01C-2EF5-43B1-A52F-F0B3681B2AE2}"/>
    <cellStyle name="40% - Ênfase6 4 2 2 2 2 3 2" xfId="20114" xr:uid="{726DC897-1ADD-44B8-874B-0D472C121E67}"/>
    <cellStyle name="40% - Ênfase6 4 2 2 2 2 3 2 2" xfId="43154" xr:uid="{9EDCB829-401D-49F8-870C-5F714BB742CD}"/>
    <cellStyle name="40% - Ênfase6 4 2 2 2 2 3 3" xfId="31634" xr:uid="{222D1CC2-D3D5-46FD-909D-B0FE733D1A8F}"/>
    <cellStyle name="40% - Ênfase6 4 2 2 2 2 4" xfId="14354" xr:uid="{F3FA8847-A982-4108-8801-6F361B594335}"/>
    <cellStyle name="40% - Ênfase6 4 2 2 2 2 4 2" xfId="37394" xr:uid="{E6FAC53C-885F-4B61-B23C-0D6C4CE85BD6}"/>
    <cellStyle name="40% - Ênfase6 4 2 2 2 2 5" xfId="25874" xr:uid="{82441247-5DF3-484E-B147-52EEFC1BF87F}"/>
    <cellStyle name="40% - Ênfase6 4 2 2 2 3" xfId="4274" xr:uid="{44BA7FA9-0213-4FFA-9995-1ADDA8F0904F}"/>
    <cellStyle name="40% - Ênfase6 4 2 2 2 3 2" xfId="10034" xr:uid="{92775100-6815-4448-8D94-6A3F88D175C8}"/>
    <cellStyle name="40% - Ênfase6 4 2 2 2 3 2 2" xfId="21554" xr:uid="{DC505FEF-31A5-4424-AB83-2340E79B3CD3}"/>
    <cellStyle name="40% - Ênfase6 4 2 2 2 3 2 2 2" xfId="44594" xr:uid="{829C52DF-8A2E-4E14-B32D-04BAD7BCA286}"/>
    <cellStyle name="40% - Ênfase6 4 2 2 2 3 2 3" xfId="33074" xr:uid="{835BC3AD-F97D-4D43-A77D-207FEAB41FA2}"/>
    <cellStyle name="40% - Ênfase6 4 2 2 2 3 3" xfId="15794" xr:uid="{E3056768-B458-4285-8BBF-F9A28F13B846}"/>
    <cellStyle name="40% - Ênfase6 4 2 2 2 3 3 2" xfId="38834" xr:uid="{B24D5B34-4916-4332-AB9A-646EC0623A00}"/>
    <cellStyle name="40% - Ênfase6 4 2 2 2 3 4" xfId="27314" xr:uid="{3BA19F00-08AA-4EF6-A1A9-7D9613AB5434}"/>
    <cellStyle name="40% - Ênfase6 4 2 2 2 4" xfId="7154" xr:uid="{BF356550-AA08-4603-A472-6D3740F135E5}"/>
    <cellStyle name="40% - Ênfase6 4 2 2 2 4 2" xfId="18674" xr:uid="{E69C88CA-C61C-4185-B650-5789AC8D06AA}"/>
    <cellStyle name="40% - Ênfase6 4 2 2 2 4 2 2" xfId="41714" xr:uid="{CD534D1D-2766-4CB3-8BE4-0D63518D7BE2}"/>
    <cellStyle name="40% - Ênfase6 4 2 2 2 4 3" xfId="30194" xr:uid="{592B0492-04AF-40F5-9951-0158AA819A4C}"/>
    <cellStyle name="40% - Ênfase6 4 2 2 2 5" xfId="12914" xr:uid="{0876551F-E91B-4B99-BD86-30CE0A48F05B}"/>
    <cellStyle name="40% - Ênfase6 4 2 2 2 5 2" xfId="35954" xr:uid="{1D4F042D-90AD-4A47-8225-BDF75A9262A4}"/>
    <cellStyle name="40% - Ênfase6 4 2 2 2 6" xfId="24434" xr:uid="{C855BA7B-5CF0-4DC8-BDC5-39D41DBD1753}"/>
    <cellStyle name="40% - Ênfase6 4 2 2 3" xfId="2114" xr:uid="{34C15A0F-38CB-478A-A299-D49B3616A292}"/>
    <cellStyle name="40% - Ênfase6 4 2 2 3 2" xfId="4994" xr:uid="{033F7A8B-0F44-4965-AFC3-8E886EE2FBDD}"/>
    <cellStyle name="40% - Ênfase6 4 2 2 3 2 2" xfId="10754" xr:uid="{48F8C48B-DCCC-4493-B195-A889A85E7411}"/>
    <cellStyle name="40% - Ênfase6 4 2 2 3 2 2 2" xfId="22274" xr:uid="{01098DA3-471E-4EE1-9EE7-05DD43502CD9}"/>
    <cellStyle name="40% - Ênfase6 4 2 2 3 2 2 2 2" xfId="45314" xr:uid="{60687505-F00A-4B7D-BE6B-38F68DE3B221}"/>
    <cellStyle name="40% - Ênfase6 4 2 2 3 2 2 3" xfId="33794" xr:uid="{BD7BA2AD-586B-4E92-B6A7-000069E021CC}"/>
    <cellStyle name="40% - Ênfase6 4 2 2 3 2 3" xfId="16514" xr:uid="{9B664E56-66F0-4AE1-87D6-39098987459D}"/>
    <cellStyle name="40% - Ênfase6 4 2 2 3 2 3 2" xfId="39554" xr:uid="{23BD4E91-37B1-4C60-AA59-7D0F30315CA1}"/>
    <cellStyle name="40% - Ênfase6 4 2 2 3 2 4" xfId="28034" xr:uid="{586E487F-BF9C-4809-9D9C-D3E90976B900}"/>
    <cellStyle name="40% - Ênfase6 4 2 2 3 3" xfId="7874" xr:uid="{E6F7F1E7-513A-4686-98E8-8CD68041A25F}"/>
    <cellStyle name="40% - Ênfase6 4 2 2 3 3 2" xfId="19394" xr:uid="{EB52ADFF-BBAB-4494-8DA6-3D0C46F6AE2A}"/>
    <cellStyle name="40% - Ênfase6 4 2 2 3 3 2 2" xfId="42434" xr:uid="{6B99A1CC-E36C-4651-B92B-BA3FB84F1BF8}"/>
    <cellStyle name="40% - Ênfase6 4 2 2 3 3 3" xfId="30914" xr:uid="{965523FE-99B3-47D5-BA8C-1AA2DFD6DDA1}"/>
    <cellStyle name="40% - Ênfase6 4 2 2 3 4" xfId="13634" xr:uid="{98C1B235-9014-47FE-8FD9-E3652E7ACACD}"/>
    <cellStyle name="40% - Ênfase6 4 2 2 3 4 2" xfId="36674" xr:uid="{87F38CA0-AD6E-4F46-83AD-BF953B39EE46}"/>
    <cellStyle name="40% - Ênfase6 4 2 2 3 5" xfId="25154" xr:uid="{A0CC2132-FE5D-44F0-B953-69ECA0162F8E}"/>
    <cellStyle name="40% - Ênfase6 4 2 2 4" xfId="3554" xr:uid="{EF914298-C4E8-4287-BA1A-7AD38153CF06}"/>
    <cellStyle name="40% - Ênfase6 4 2 2 4 2" xfId="9314" xr:uid="{CB275BA3-3072-4CED-A90E-9CD7E1D9A21C}"/>
    <cellStyle name="40% - Ênfase6 4 2 2 4 2 2" xfId="20834" xr:uid="{A57F8F7A-62DC-4BF1-9586-FCD63B9EF07E}"/>
    <cellStyle name="40% - Ênfase6 4 2 2 4 2 2 2" xfId="43874" xr:uid="{F1D97B19-84C0-4E92-94E6-F7C83EF2554F}"/>
    <cellStyle name="40% - Ênfase6 4 2 2 4 2 3" xfId="32354" xr:uid="{53801B87-C31B-4CAD-8871-61FDEE653AEE}"/>
    <cellStyle name="40% - Ênfase6 4 2 2 4 3" xfId="15074" xr:uid="{DFCCE54B-BB04-4D96-8031-18BBA31A0E52}"/>
    <cellStyle name="40% - Ênfase6 4 2 2 4 3 2" xfId="38114" xr:uid="{0E63FDA8-410B-4744-BFC8-2F906B480D22}"/>
    <cellStyle name="40% - Ênfase6 4 2 2 4 4" xfId="26594" xr:uid="{20915A76-7E9B-4DEC-9F0C-8A592D25CE25}"/>
    <cellStyle name="40% - Ênfase6 4 2 2 5" xfId="6434" xr:uid="{C4C83A3C-A805-4754-AC60-EEFA04956D33}"/>
    <cellStyle name="40% - Ênfase6 4 2 2 5 2" xfId="17954" xr:uid="{9B87B894-7D21-43C4-9D2C-D96E77428E39}"/>
    <cellStyle name="40% - Ênfase6 4 2 2 5 2 2" xfId="40994" xr:uid="{5CE44C42-F6FC-4348-A90A-963D3CF87FA0}"/>
    <cellStyle name="40% - Ênfase6 4 2 2 5 3" xfId="29474" xr:uid="{C09FC3BA-D3B6-4A8D-8DF7-D5691C836549}"/>
    <cellStyle name="40% - Ênfase6 4 2 2 6" xfId="12194" xr:uid="{11E268FB-7C09-4AE1-A3D7-4E616DE717A1}"/>
    <cellStyle name="40% - Ênfase6 4 2 2 6 2" xfId="35234" xr:uid="{84669601-35CE-4E87-AF4C-9F0FD8510825}"/>
    <cellStyle name="40% - Ênfase6 4 2 2 7" xfId="23714" xr:uid="{3507B99D-4603-48F7-A06E-3FF12548D49C}"/>
    <cellStyle name="40% - Ênfase6 4 2 3" xfId="1034" xr:uid="{2DA3AE87-F13A-4E8B-8850-DBFA3CF7CE91}"/>
    <cellStyle name="40% - Ênfase6 4 2 3 2" xfId="2474" xr:uid="{722E5433-CAA9-4EA8-AC21-354BDCA28067}"/>
    <cellStyle name="40% - Ênfase6 4 2 3 2 2" xfId="5354" xr:uid="{22CC460B-7EA9-4540-A841-6A6812640E03}"/>
    <cellStyle name="40% - Ênfase6 4 2 3 2 2 2" xfId="11114" xr:uid="{080D1841-F53F-43FC-9122-752814779151}"/>
    <cellStyle name="40% - Ênfase6 4 2 3 2 2 2 2" xfId="22634" xr:uid="{AF88D0FB-B97C-4A34-BAD4-93EF7BFD3832}"/>
    <cellStyle name="40% - Ênfase6 4 2 3 2 2 2 2 2" xfId="45674" xr:uid="{3A86A014-FE0B-43C6-8037-C389E518030D}"/>
    <cellStyle name="40% - Ênfase6 4 2 3 2 2 2 3" xfId="34154" xr:uid="{8B11256D-FCE1-4A5B-86D9-270A12013AC6}"/>
    <cellStyle name="40% - Ênfase6 4 2 3 2 2 3" xfId="16874" xr:uid="{4E5E5289-9AED-4A98-B157-D5BED7A243D0}"/>
    <cellStyle name="40% - Ênfase6 4 2 3 2 2 3 2" xfId="39914" xr:uid="{175F9D47-1D3D-40F6-8FCE-9BE80BD7F43B}"/>
    <cellStyle name="40% - Ênfase6 4 2 3 2 2 4" xfId="28394" xr:uid="{383510D7-71A4-4C41-B515-9E284D1246F5}"/>
    <cellStyle name="40% - Ênfase6 4 2 3 2 3" xfId="8234" xr:uid="{1AA70F82-77D5-4C6C-9E06-3B49D10F56E1}"/>
    <cellStyle name="40% - Ênfase6 4 2 3 2 3 2" xfId="19754" xr:uid="{4FDF7FEB-31EB-4EE5-BD75-B56F9BA31E2A}"/>
    <cellStyle name="40% - Ênfase6 4 2 3 2 3 2 2" xfId="42794" xr:uid="{306F91E7-5D1F-445B-8B51-47835D37ED2D}"/>
    <cellStyle name="40% - Ênfase6 4 2 3 2 3 3" xfId="31274" xr:uid="{72C8C509-E3FF-4F60-A704-C31CFE0B5C27}"/>
    <cellStyle name="40% - Ênfase6 4 2 3 2 4" xfId="13994" xr:uid="{19CC7EC6-71E5-4BDD-AA65-E614DD4D20BA}"/>
    <cellStyle name="40% - Ênfase6 4 2 3 2 4 2" xfId="37034" xr:uid="{9E60F722-8C89-42A7-9D4D-2DF32D730319}"/>
    <cellStyle name="40% - Ênfase6 4 2 3 2 5" xfId="25514" xr:uid="{91066791-3CF6-4B9B-B603-D838D57A9FB5}"/>
    <cellStyle name="40% - Ênfase6 4 2 3 3" xfId="3914" xr:uid="{84CBFACB-9B8E-46D6-A05A-A386D6BFD497}"/>
    <cellStyle name="40% - Ênfase6 4 2 3 3 2" xfId="9674" xr:uid="{C4A45E49-2733-4FD4-A4FB-018A391FADD5}"/>
    <cellStyle name="40% - Ênfase6 4 2 3 3 2 2" xfId="21194" xr:uid="{E5DE8640-0FCC-4E9D-895D-297F1C5CC4DA}"/>
    <cellStyle name="40% - Ênfase6 4 2 3 3 2 2 2" xfId="44234" xr:uid="{E817722B-AEE5-4EF3-AB9C-A3DC7A03E46E}"/>
    <cellStyle name="40% - Ênfase6 4 2 3 3 2 3" xfId="32714" xr:uid="{FEDBC3AC-B10E-4F9C-8D01-35987BF8B786}"/>
    <cellStyle name="40% - Ênfase6 4 2 3 3 3" xfId="15434" xr:uid="{97D88BF8-9EE9-4A10-8230-205C1CCC70C9}"/>
    <cellStyle name="40% - Ênfase6 4 2 3 3 3 2" xfId="38474" xr:uid="{67615949-3EE3-474B-B94B-A8C9409381AF}"/>
    <cellStyle name="40% - Ênfase6 4 2 3 3 4" xfId="26954" xr:uid="{AA501B74-2E34-4132-AF5C-FC23253DE5F3}"/>
    <cellStyle name="40% - Ênfase6 4 2 3 4" xfId="6794" xr:uid="{A5BC10D8-1E87-4C34-958B-700B46406B74}"/>
    <cellStyle name="40% - Ênfase6 4 2 3 4 2" xfId="18314" xr:uid="{FEDA9E8E-2537-4AD9-868E-7080C7470723}"/>
    <cellStyle name="40% - Ênfase6 4 2 3 4 2 2" xfId="41354" xr:uid="{2221F237-CF61-4737-B530-9A556B6F81D3}"/>
    <cellStyle name="40% - Ênfase6 4 2 3 4 3" xfId="29834" xr:uid="{9BAA5E4B-6573-47D5-A2D7-DEE17CCD8740}"/>
    <cellStyle name="40% - Ênfase6 4 2 3 5" xfId="12554" xr:uid="{15C94720-6471-4A28-8669-5C07DB82B74D}"/>
    <cellStyle name="40% - Ênfase6 4 2 3 5 2" xfId="35594" xr:uid="{63B6B7A8-A10B-4001-8254-10048780FA49}"/>
    <cellStyle name="40% - Ênfase6 4 2 3 6" xfId="24074" xr:uid="{D3C55419-87F7-4918-9984-5A8505E89E2E}"/>
    <cellStyle name="40% - Ênfase6 4 2 4" xfId="1754" xr:uid="{68E2359E-891D-469D-8637-4F7BE2180781}"/>
    <cellStyle name="40% - Ênfase6 4 2 4 2" xfId="4634" xr:uid="{8AB48D3F-BA3B-449F-A2A4-A03430F8753F}"/>
    <cellStyle name="40% - Ênfase6 4 2 4 2 2" xfId="10394" xr:uid="{D1C502E4-51D3-48FA-BA29-B6BF1B4C19D5}"/>
    <cellStyle name="40% - Ênfase6 4 2 4 2 2 2" xfId="21914" xr:uid="{4BB200CE-6994-416F-8C83-CC25E26A1EDD}"/>
    <cellStyle name="40% - Ênfase6 4 2 4 2 2 2 2" xfId="44954" xr:uid="{02B5EA13-BF15-4C0F-8539-34752BA25449}"/>
    <cellStyle name="40% - Ênfase6 4 2 4 2 2 3" xfId="33434" xr:uid="{B1C0192C-D12A-424A-9CDF-ED5FDE002983}"/>
    <cellStyle name="40% - Ênfase6 4 2 4 2 3" xfId="16154" xr:uid="{3AB8C3A0-2E5C-468E-AD88-05FEE087D236}"/>
    <cellStyle name="40% - Ênfase6 4 2 4 2 3 2" xfId="39194" xr:uid="{D7DD1B79-651B-4A2A-8D82-79173A942C28}"/>
    <cellStyle name="40% - Ênfase6 4 2 4 2 4" xfId="27674" xr:uid="{6BCB46A6-868B-4265-AA56-22D662A7CE07}"/>
    <cellStyle name="40% - Ênfase6 4 2 4 3" xfId="7514" xr:uid="{08994B3C-4FD4-47BA-9CFD-8D64133B383B}"/>
    <cellStyle name="40% - Ênfase6 4 2 4 3 2" xfId="19034" xr:uid="{D2985D35-F1B1-4335-BC1B-907EAD9F18AA}"/>
    <cellStyle name="40% - Ênfase6 4 2 4 3 2 2" xfId="42074" xr:uid="{FE0E8D29-E778-4DD1-951C-C4ED05EEEB7B}"/>
    <cellStyle name="40% - Ênfase6 4 2 4 3 3" xfId="30554" xr:uid="{F2D1CA2C-EC7A-4F0A-9F01-EB6F3169087D}"/>
    <cellStyle name="40% - Ênfase6 4 2 4 4" xfId="13274" xr:uid="{786BE444-C73D-4E93-B380-7A1005248AB4}"/>
    <cellStyle name="40% - Ênfase6 4 2 4 4 2" xfId="36314" xr:uid="{77ACCA2D-F807-4710-9B36-741064B4AFDF}"/>
    <cellStyle name="40% - Ênfase6 4 2 4 5" xfId="24794" xr:uid="{9676DA1B-7BB6-4390-8D77-9D6B97AC0B1F}"/>
    <cellStyle name="40% - Ênfase6 4 2 5" xfId="3194" xr:uid="{E2E4C913-5A4C-4A4C-8665-1213BD427C2A}"/>
    <cellStyle name="40% - Ênfase6 4 2 5 2" xfId="8954" xr:uid="{EEC39393-3C6C-4C19-B19A-6074B6075A92}"/>
    <cellStyle name="40% - Ênfase6 4 2 5 2 2" xfId="20474" xr:uid="{ED3E081E-7264-4DA9-9ED3-0D95ABB86356}"/>
    <cellStyle name="40% - Ênfase6 4 2 5 2 2 2" xfId="43514" xr:uid="{08CEBE30-1B25-4DE6-8444-F44AC921837A}"/>
    <cellStyle name="40% - Ênfase6 4 2 5 2 3" xfId="31994" xr:uid="{D3DB8E46-4FE2-402B-BAE8-433A681590D8}"/>
    <cellStyle name="40% - Ênfase6 4 2 5 3" xfId="14714" xr:uid="{ECCA9EE3-75DD-43BD-9C52-13D944BE0F99}"/>
    <cellStyle name="40% - Ênfase6 4 2 5 3 2" xfId="37754" xr:uid="{00F13AAA-6F57-433E-8B37-8E499BE16D3D}"/>
    <cellStyle name="40% - Ênfase6 4 2 5 4" xfId="26234" xr:uid="{26A484BC-068F-4729-A5F4-D64F396A1E8D}"/>
    <cellStyle name="40% - Ênfase6 4 2 6" xfId="6074" xr:uid="{42B5E9AD-146D-42BC-A0E2-9D8B5F5F7477}"/>
    <cellStyle name="40% - Ênfase6 4 2 6 2" xfId="17594" xr:uid="{46066725-3AC7-42EA-B046-F578889F34E5}"/>
    <cellStyle name="40% - Ênfase6 4 2 6 2 2" xfId="40634" xr:uid="{90FE7D5B-57DA-4AD5-939D-4080090FF301}"/>
    <cellStyle name="40% - Ênfase6 4 2 6 3" xfId="29114" xr:uid="{2C7BAB97-A274-4A45-9A5D-3889920C37B7}"/>
    <cellStyle name="40% - Ênfase6 4 2 7" xfId="11834" xr:uid="{503FE163-AEB6-443C-883E-960A1C9C6ECE}"/>
    <cellStyle name="40% - Ênfase6 4 2 7 2" xfId="34874" xr:uid="{5DD110BB-5070-4012-9C3C-19F869BF5D1B}"/>
    <cellStyle name="40% - Ênfase6 4 2 8" xfId="23354" xr:uid="{C9C46567-B69C-4216-A18F-596C6FC9809B}"/>
    <cellStyle name="40% - Ênfase6 4 3" xfId="494" xr:uid="{979E3B72-E6AE-410D-8CD2-BF24332DC769}"/>
    <cellStyle name="40% - Ênfase6 4 3 2" xfId="1214" xr:uid="{895D64B0-70FB-4982-9878-07D256D815B6}"/>
    <cellStyle name="40% - Ênfase6 4 3 2 2" xfId="2654" xr:uid="{AC7B9A0B-6C88-4E08-95DA-8972239F3185}"/>
    <cellStyle name="40% - Ênfase6 4 3 2 2 2" xfId="5534" xr:uid="{ED344312-D443-435D-B2CA-7523DEAC0B1A}"/>
    <cellStyle name="40% - Ênfase6 4 3 2 2 2 2" xfId="11294" xr:uid="{BE05DEFA-0899-4C58-B982-CF5BA596C28A}"/>
    <cellStyle name="40% - Ênfase6 4 3 2 2 2 2 2" xfId="22814" xr:uid="{D63752A0-155B-46E8-8829-B6B028297094}"/>
    <cellStyle name="40% - Ênfase6 4 3 2 2 2 2 2 2" xfId="45854" xr:uid="{3424F1F5-DDC3-47F2-A315-6B724D782E27}"/>
    <cellStyle name="40% - Ênfase6 4 3 2 2 2 2 3" xfId="34334" xr:uid="{EFD549D8-B4CD-4DA1-BE91-290F384DCB4D}"/>
    <cellStyle name="40% - Ênfase6 4 3 2 2 2 3" xfId="17054" xr:uid="{E17C20EA-5185-428B-9D6A-77E4D3224A07}"/>
    <cellStyle name="40% - Ênfase6 4 3 2 2 2 3 2" xfId="40094" xr:uid="{2182966E-EEDE-4336-9059-10471A48069D}"/>
    <cellStyle name="40% - Ênfase6 4 3 2 2 2 4" xfId="28574" xr:uid="{1A9CDEF8-4890-4231-872E-137DE57B63F0}"/>
    <cellStyle name="40% - Ênfase6 4 3 2 2 3" xfId="8414" xr:uid="{BCCC8061-7164-43D8-B223-A99E07CB143C}"/>
    <cellStyle name="40% - Ênfase6 4 3 2 2 3 2" xfId="19934" xr:uid="{C617C385-9711-4239-AFBC-DBD7EB02C881}"/>
    <cellStyle name="40% - Ênfase6 4 3 2 2 3 2 2" xfId="42974" xr:uid="{E366E471-349E-4C77-B4B5-F47E055D9E61}"/>
    <cellStyle name="40% - Ênfase6 4 3 2 2 3 3" xfId="31454" xr:uid="{A9EDDF54-6112-476F-9411-9E9281F16A43}"/>
    <cellStyle name="40% - Ênfase6 4 3 2 2 4" xfId="14174" xr:uid="{1281F3C9-54CC-4F9A-B590-60368A3C5408}"/>
    <cellStyle name="40% - Ênfase6 4 3 2 2 4 2" xfId="37214" xr:uid="{9524DD01-F730-458E-9203-4C222F2DD372}"/>
    <cellStyle name="40% - Ênfase6 4 3 2 2 5" xfId="25694" xr:uid="{ED946B07-F9D9-49CE-9B2D-1BA3906F4E1C}"/>
    <cellStyle name="40% - Ênfase6 4 3 2 3" xfId="4094" xr:uid="{3D873A71-E16E-4AF8-85D1-52072C05ED31}"/>
    <cellStyle name="40% - Ênfase6 4 3 2 3 2" xfId="9854" xr:uid="{8762DF85-B931-4E83-BA56-E0F3379A5C45}"/>
    <cellStyle name="40% - Ênfase6 4 3 2 3 2 2" xfId="21374" xr:uid="{2366DAFE-6CFA-4371-8101-ECECDADB17CE}"/>
    <cellStyle name="40% - Ênfase6 4 3 2 3 2 2 2" xfId="44414" xr:uid="{2CF4D017-03A1-438D-8912-33AF95EF4E8A}"/>
    <cellStyle name="40% - Ênfase6 4 3 2 3 2 3" xfId="32894" xr:uid="{36B3F00A-A208-491D-86F8-A2DFF5DF1A1C}"/>
    <cellStyle name="40% - Ênfase6 4 3 2 3 3" xfId="15614" xr:uid="{A9353FF2-DE8F-492A-BE99-49B771D2FC66}"/>
    <cellStyle name="40% - Ênfase6 4 3 2 3 3 2" xfId="38654" xr:uid="{A22799C4-7BEF-4569-ACD9-CC36FC32DCFC}"/>
    <cellStyle name="40% - Ênfase6 4 3 2 3 4" xfId="27134" xr:uid="{A7D07CFC-857F-4DEE-B1A6-EBA40D42FBA1}"/>
    <cellStyle name="40% - Ênfase6 4 3 2 4" xfId="6974" xr:uid="{33138290-9E9B-4D58-9DAB-9D1A7110AFFA}"/>
    <cellStyle name="40% - Ênfase6 4 3 2 4 2" xfId="18494" xr:uid="{F99A6112-D664-4AC4-BD3E-616A6104F701}"/>
    <cellStyle name="40% - Ênfase6 4 3 2 4 2 2" xfId="41534" xr:uid="{3828C1A0-5E92-42E5-9E7D-41E0D3BB10A7}"/>
    <cellStyle name="40% - Ênfase6 4 3 2 4 3" xfId="30014" xr:uid="{9F39E46D-622A-455C-8523-DA1747DCB9CB}"/>
    <cellStyle name="40% - Ênfase6 4 3 2 5" xfId="12734" xr:uid="{30576B88-DE3F-40EF-B8B6-B2DF8B00B3D8}"/>
    <cellStyle name="40% - Ênfase6 4 3 2 5 2" xfId="35774" xr:uid="{DEAEBAAB-EAE4-40E8-AEF2-613EE2816911}"/>
    <cellStyle name="40% - Ênfase6 4 3 2 6" xfId="24254" xr:uid="{F13A36FA-2B4A-49D7-9ED7-E4C3427F4A7E}"/>
    <cellStyle name="40% - Ênfase6 4 3 3" xfId="1934" xr:uid="{F6A14B1C-BA86-487B-8D23-C450040A719B}"/>
    <cellStyle name="40% - Ênfase6 4 3 3 2" xfId="4814" xr:uid="{89875E1B-22F9-483C-856A-C0234C4AFC04}"/>
    <cellStyle name="40% - Ênfase6 4 3 3 2 2" xfId="10574" xr:uid="{A6340FC2-8FD6-4387-B095-49FDE38C69B1}"/>
    <cellStyle name="40% - Ênfase6 4 3 3 2 2 2" xfId="22094" xr:uid="{D4EE2741-914E-4BCA-81A8-A2E146A69C74}"/>
    <cellStyle name="40% - Ênfase6 4 3 3 2 2 2 2" xfId="45134" xr:uid="{4AFBCB63-5613-4CA0-9D8D-946C154AB502}"/>
    <cellStyle name="40% - Ênfase6 4 3 3 2 2 3" xfId="33614" xr:uid="{0DFB9AD2-BF82-47C4-ACDD-C404ED5D7C31}"/>
    <cellStyle name="40% - Ênfase6 4 3 3 2 3" xfId="16334" xr:uid="{098127AC-B51C-440D-8B61-9ACC630BE932}"/>
    <cellStyle name="40% - Ênfase6 4 3 3 2 3 2" xfId="39374" xr:uid="{9C39CBE1-9443-4EF8-AC6D-161F4A3812E3}"/>
    <cellStyle name="40% - Ênfase6 4 3 3 2 4" xfId="27854" xr:uid="{28B35096-2C9E-4D00-93C3-7CD69458E09B}"/>
    <cellStyle name="40% - Ênfase6 4 3 3 3" xfId="7694" xr:uid="{7B4373BD-697A-4CC7-83B6-0B48C929269A}"/>
    <cellStyle name="40% - Ênfase6 4 3 3 3 2" xfId="19214" xr:uid="{4F72D81D-2FBE-4CF7-AB8D-A97798D22924}"/>
    <cellStyle name="40% - Ênfase6 4 3 3 3 2 2" xfId="42254" xr:uid="{F2608E92-C5F3-401D-9D4D-DB95467715F8}"/>
    <cellStyle name="40% - Ênfase6 4 3 3 3 3" xfId="30734" xr:uid="{F447F0CE-96F6-4782-82C5-AA1A410D1B2E}"/>
    <cellStyle name="40% - Ênfase6 4 3 3 4" xfId="13454" xr:uid="{55515D32-7DEC-44B6-8123-AFAB1B46C13D}"/>
    <cellStyle name="40% - Ênfase6 4 3 3 4 2" xfId="36494" xr:uid="{277DBC4B-1AD8-4736-838B-0696B5B58B9A}"/>
    <cellStyle name="40% - Ênfase6 4 3 3 5" xfId="24974" xr:uid="{B1F3A25D-A4DF-4202-8463-BF3482AB1830}"/>
    <cellStyle name="40% - Ênfase6 4 3 4" xfId="3374" xr:uid="{FD456B67-2CBB-4E05-B79C-821155469B09}"/>
    <cellStyle name="40% - Ênfase6 4 3 4 2" xfId="9134" xr:uid="{9A3690D5-344A-4EAE-9FD9-D512B5C69BC5}"/>
    <cellStyle name="40% - Ênfase6 4 3 4 2 2" xfId="20654" xr:uid="{DBE175D3-4BF6-463B-AB68-0B09F454AA4F}"/>
    <cellStyle name="40% - Ênfase6 4 3 4 2 2 2" xfId="43694" xr:uid="{96ECE60B-1FAF-468B-8A63-14DD4C9854EA}"/>
    <cellStyle name="40% - Ênfase6 4 3 4 2 3" xfId="32174" xr:uid="{FA5D44AC-8AF3-4D99-A142-DEF4D4C3E66E}"/>
    <cellStyle name="40% - Ênfase6 4 3 4 3" xfId="14894" xr:uid="{552806CE-18D7-45A1-824B-D99854DEA003}"/>
    <cellStyle name="40% - Ênfase6 4 3 4 3 2" xfId="37934" xr:uid="{3420D314-BA20-476F-9DBF-C513E58CFF90}"/>
    <cellStyle name="40% - Ênfase6 4 3 4 4" xfId="26414" xr:uid="{2CC50814-4A49-4A50-A8F9-97CB6D42BA72}"/>
    <cellStyle name="40% - Ênfase6 4 3 5" xfId="6254" xr:uid="{126C1586-1D87-454F-9EF4-68C7C93ED4DD}"/>
    <cellStyle name="40% - Ênfase6 4 3 5 2" xfId="17774" xr:uid="{B54C0763-E6F5-4E91-BD1D-881215B6CED9}"/>
    <cellStyle name="40% - Ênfase6 4 3 5 2 2" xfId="40814" xr:uid="{719B3969-C9D4-4D56-9B3A-C93DA4625E21}"/>
    <cellStyle name="40% - Ênfase6 4 3 5 3" xfId="29294" xr:uid="{AC0B7CB5-16C4-40F8-BAB1-57548085025E}"/>
    <cellStyle name="40% - Ênfase6 4 3 6" xfId="12014" xr:uid="{628A0244-2A15-45AB-9E52-E89DEF2D0CA6}"/>
    <cellStyle name="40% - Ênfase6 4 3 6 2" xfId="35054" xr:uid="{7D9FE9CD-B402-4168-AA32-DEFCC5C1459B}"/>
    <cellStyle name="40% - Ênfase6 4 3 7" xfId="23534" xr:uid="{569CB322-D67F-4FDA-AF88-F2A67B968822}"/>
    <cellStyle name="40% - Ênfase6 4 4" xfId="854" xr:uid="{1005E78B-16DF-4D3D-9B31-2EAF8016855C}"/>
    <cellStyle name="40% - Ênfase6 4 4 2" xfId="2294" xr:uid="{6AF3AC8D-C064-4A28-BBFD-5E73A476EE96}"/>
    <cellStyle name="40% - Ênfase6 4 4 2 2" xfId="5174" xr:uid="{06B4A433-3B74-4DA5-A192-6E7F3E9F93A6}"/>
    <cellStyle name="40% - Ênfase6 4 4 2 2 2" xfId="10934" xr:uid="{B9DC08C0-AF0D-4CC5-BD19-B53B8D526D21}"/>
    <cellStyle name="40% - Ênfase6 4 4 2 2 2 2" xfId="22454" xr:uid="{4CCC7049-0ED8-4AF4-886C-76F2B8F085A0}"/>
    <cellStyle name="40% - Ênfase6 4 4 2 2 2 2 2" xfId="45494" xr:uid="{558719F0-2C1B-460F-BAD9-8DCA2D40F99E}"/>
    <cellStyle name="40% - Ênfase6 4 4 2 2 2 3" xfId="33974" xr:uid="{AD79BD5B-9848-4CF7-8F19-72BE4C2FA34D}"/>
    <cellStyle name="40% - Ênfase6 4 4 2 2 3" xfId="16694" xr:uid="{077589B3-CCA5-48C9-9C7D-1BEF9B217995}"/>
    <cellStyle name="40% - Ênfase6 4 4 2 2 3 2" xfId="39734" xr:uid="{112F6561-B066-4EF9-8CE6-C801DEC14137}"/>
    <cellStyle name="40% - Ênfase6 4 4 2 2 4" xfId="28214" xr:uid="{25AC34C7-BB14-42D6-83B3-9A8E3EF4A449}"/>
    <cellStyle name="40% - Ênfase6 4 4 2 3" xfId="8054" xr:uid="{7E50AA16-A299-4CA2-A965-A12E244C6CC6}"/>
    <cellStyle name="40% - Ênfase6 4 4 2 3 2" xfId="19574" xr:uid="{37D59CF5-5743-4BFB-87A1-1860F879B713}"/>
    <cellStyle name="40% - Ênfase6 4 4 2 3 2 2" xfId="42614" xr:uid="{64A1319E-D09E-45A5-B21C-02FA9915EB32}"/>
    <cellStyle name="40% - Ênfase6 4 4 2 3 3" xfId="31094" xr:uid="{3AA791E4-2828-484C-893D-7F81E37EFD4E}"/>
    <cellStyle name="40% - Ênfase6 4 4 2 4" xfId="13814" xr:uid="{D57AD0A4-B54F-45DF-A48C-119D88983F88}"/>
    <cellStyle name="40% - Ênfase6 4 4 2 4 2" xfId="36854" xr:uid="{6FC53177-803C-432A-A6C6-C580D21788DF}"/>
    <cellStyle name="40% - Ênfase6 4 4 2 5" xfId="25334" xr:uid="{E8A2CE04-1658-48A7-96E4-16081E5094E8}"/>
    <cellStyle name="40% - Ênfase6 4 4 3" xfId="3734" xr:uid="{C503DFCA-0D08-4548-8AF2-09E9CD2F5D77}"/>
    <cellStyle name="40% - Ênfase6 4 4 3 2" xfId="9494" xr:uid="{DBF9FDF0-EB4F-442C-B226-1207A7E8015E}"/>
    <cellStyle name="40% - Ênfase6 4 4 3 2 2" xfId="21014" xr:uid="{93D703A1-41CE-495C-8BC7-79D5C0B57908}"/>
    <cellStyle name="40% - Ênfase6 4 4 3 2 2 2" xfId="44054" xr:uid="{805AF04C-B435-4E20-9DCD-D3B8A3F187FD}"/>
    <cellStyle name="40% - Ênfase6 4 4 3 2 3" xfId="32534" xr:uid="{E356DBF0-D06B-46AA-84B0-B09D3BFDBA63}"/>
    <cellStyle name="40% - Ênfase6 4 4 3 3" xfId="15254" xr:uid="{08F9A91A-B29E-48D7-B1DC-4432ECBE276D}"/>
    <cellStyle name="40% - Ênfase6 4 4 3 3 2" xfId="38294" xr:uid="{D9A39002-42AB-442D-B13C-C9E4585DD219}"/>
    <cellStyle name="40% - Ênfase6 4 4 3 4" xfId="26774" xr:uid="{A4D2A3A9-AC0C-4169-BAFA-82463F722CFB}"/>
    <cellStyle name="40% - Ênfase6 4 4 4" xfId="6614" xr:uid="{60C9EED5-5EB3-40FD-B12B-69FD35F21D78}"/>
    <cellStyle name="40% - Ênfase6 4 4 4 2" xfId="18134" xr:uid="{3A1193B8-26A5-4220-9D85-CA7C95B7D898}"/>
    <cellStyle name="40% - Ênfase6 4 4 4 2 2" xfId="41174" xr:uid="{75E4EA87-05DA-4865-90C7-564483A6B174}"/>
    <cellStyle name="40% - Ênfase6 4 4 4 3" xfId="29654" xr:uid="{C91EBFB0-6742-42ED-9294-9EA20FDED145}"/>
    <cellStyle name="40% - Ênfase6 4 4 5" xfId="12374" xr:uid="{3EE5C955-BC4E-46FF-A836-36B0A9D36BDA}"/>
    <cellStyle name="40% - Ênfase6 4 4 5 2" xfId="35414" xr:uid="{F6C64782-C578-4ED9-B685-EB0932FB0A23}"/>
    <cellStyle name="40% - Ênfase6 4 4 6" xfId="23894" xr:uid="{720C6F85-2E26-496F-A9B5-CD96713C6A61}"/>
    <cellStyle name="40% - Ênfase6 4 5" xfId="1574" xr:uid="{FC2A4B28-BD0C-4541-9581-691770B948DC}"/>
    <cellStyle name="40% - Ênfase6 4 5 2" xfId="4454" xr:uid="{E9AAE7AC-2AD8-495B-98C4-2A1FBA85B71E}"/>
    <cellStyle name="40% - Ênfase6 4 5 2 2" xfId="10214" xr:uid="{E6BDBC68-78C3-488C-B0E3-D5DA8D3774CC}"/>
    <cellStyle name="40% - Ênfase6 4 5 2 2 2" xfId="21734" xr:uid="{1FEB175B-2A74-4AC2-9EE3-3009315DB72C}"/>
    <cellStyle name="40% - Ênfase6 4 5 2 2 2 2" xfId="44774" xr:uid="{664496AB-D5D2-4343-B1AF-3DF5E1B7053D}"/>
    <cellStyle name="40% - Ênfase6 4 5 2 2 3" xfId="33254" xr:uid="{575E2583-3FAC-44E1-B9A4-D61CAE5EAABE}"/>
    <cellStyle name="40% - Ênfase6 4 5 2 3" xfId="15974" xr:uid="{F6E91F0F-0517-418A-B3D6-1C011E9D0519}"/>
    <cellStyle name="40% - Ênfase6 4 5 2 3 2" xfId="39014" xr:uid="{50369167-E076-4C5A-9C3C-00B41FE84913}"/>
    <cellStyle name="40% - Ênfase6 4 5 2 4" xfId="27494" xr:uid="{EE28F87D-553F-4D06-A268-7CF6A8F434F1}"/>
    <cellStyle name="40% - Ênfase6 4 5 3" xfId="7334" xr:uid="{B0ABD184-FF2D-4D0C-B07F-9B431FC031D0}"/>
    <cellStyle name="40% - Ênfase6 4 5 3 2" xfId="18854" xr:uid="{05FA07FC-3928-4286-B2E8-1AF28FA00A75}"/>
    <cellStyle name="40% - Ênfase6 4 5 3 2 2" xfId="41894" xr:uid="{67955B9F-83E8-4B90-8B47-44E0BD54DBB5}"/>
    <cellStyle name="40% - Ênfase6 4 5 3 3" xfId="30374" xr:uid="{989FC9A1-E2A1-47D1-85D7-BD70A835740C}"/>
    <cellStyle name="40% - Ênfase6 4 5 4" xfId="13094" xr:uid="{CF329694-93EE-4320-9392-AD51DD918412}"/>
    <cellStyle name="40% - Ênfase6 4 5 4 2" xfId="36134" xr:uid="{5608D674-4770-4952-A043-70AC6E64F533}"/>
    <cellStyle name="40% - Ênfase6 4 5 5" xfId="24614" xr:uid="{832E0D77-0BE2-45FD-83CD-9EB7AA3F722D}"/>
    <cellStyle name="40% - Ênfase6 4 6" xfId="3014" xr:uid="{08AB2648-29C0-47A8-962F-48DEDB0CA3B2}"/>
    <cellStyle name="40% - Ênfase6 4 6 2" xfId="8774" xr:uid="{7B3EC8A4-A858-4556-A80C-1E82AFFE0B09}"/>
    <cellStyle name="40% - Ênfase6 4 6 2 2" xfId="20294" xr:uid="{88557AFC-2E5F-4E0D-A30B-A536E111D042}"/>
    <cellStyle name="40% - Ênfase6 4 6 2 2 2" xfId="43334" xr:uid="{2FCBD30A-CBE8-49E0-9298-891722AA3CC0}"/>
    <cellStyle name="40% - Ênfase6 4 6 2 3" xfId="31814" xr:uid="{F17F1328-43A1-4827-8435-4F85BAFB8060}"/>
    <cellStyle name="40% - Ênfase6 4 6 3" xfId="14534" xr:uid="{719FCE26-07E4-4033-AC1A-004D6B547353}"/>
    <cellStyle name="40% - Ênfase6 4 6 3 2" xfId="37574" xr:uid="{1A58B1CE-4D4E-40D5-A9E9-0CB1777157C6}"/>
    <cellStyle name="40% - Ênfase6 4 6 4" xfId="26054" xr:uid="{3424F83A-899D-4508-8B37-6EE3C50C5E72}"/>
    <cellStyle name="40% - Ênfase6 4 7" xfId="5894" xr:uid="{78125F28-8B5D-44BC-BD69-487397962FB4}"/>
    <cellStyle name="40% - Ênfase6 4 7 2" xfId="17414" xr:uid="{104105F8-9F5D-4018-A11C-6245D3FEFA2E}"/>
    <cellStyle name="40% - Ênfase6 4 7 2 2" xfId="40454" xr:uid="{DB629E93-BBAA-495F-8A52-B89E79238F7C}"/>
    <cellStyle name="40% - Ênfase6 4 7 3" xfId="28934" xr:uid="{CDF585FB-1792-44D9-B308-64150D2AD243}"/>
    <cellStyle name="40% - Ênfase6 4 8" xfId="11654" xr:uid="{E8536144-8218-4107-9356-CBE64C3BA563}"/>
    <cellStyle name="40% - Ênfase6 4 8 2" xfId="34694" xr:uid="{B516F01F-3655-4190-BE8C-B23376247DB0}"/>
    <cellStyle name="40% - Ênfase6 4 9" xfId="23174" xr:uid="{A3453DAB-A8A9-4DAD-9951-A55207163F0F}"/>
    <cellStyle name="40% - Ênfase6 5" xfId="224" xr:uid="{55F1D1AA-ACD9-4F5D-BA4A-A02CD6736F4D}"/>
    <cellStyle name="40% - Ênfase6 5 2" xfId="584" xr:uid="{65445C56-8DB1-4860-8D2E-63DC1EF2B34F}"/>
    <cellStyle name="40% - Ênfase6 5 2 2" xfId="1304" xr:uid="{5BAAA37A-6B4D-43F5-A418-E02166FF79AB}"/>
    <cellStyle name="40% - Ênfase6 5 2 2 2" xfId="2744" xr:uid="{1B125476-4C37-4C26-8F52-DC8C49055731}"/>
    <cellStyle name="40% - Ênfase6 5 2 2 2 2" xfId="5624" xr:uid="{7DFFBDCB-6387-4CC6-9608-A8D69DB1A78B}"/>
    <cellStyle name="40% - Ênfase6 5 2 2 2 2 2" xfId="11384" xr:uid="{7E1EC5A0-F42E-4FC9-94F8-8BBBCB2A6D99}"/>
    <cellStyle name="40% - Ênfase6 5 2 2 2 2 2 2" xfId="22904" xr:uid="{DB044EF7-87E8-4F03-8E1D-676217BBD419}"/>
    <cellStyle name="40% - Ênfase6 5 2 2 2 2 2 2 2" xfId="45944" xr:uid="{4D0121A6-3F81-4F93-831F-55F827CB67DA}"/>
    <cellStyle name="40% - Ênfase6 5 2 2 2 2 2 3" xfId="34424" xr:uid="{DCBAAE0C-F5F4-4760-B020-476386F85F01}"/>
    <cellStyle name="40% - Ênfase6 5 2 2 2 2 3" xfId="17144" xr:uid="{44DFD1E5-FB76-4B5F-B89D-4C1726D629D9}"/>
    <cellStyle name="40% - Ênfase6 5 2 2 2 2 3 2" xfId="40184" xr:uid="{9F931AB0-7847-4CF4-918A-32A084DF4B71}"/>
    <cellStyle name="40% - Ênfase6 5 2 2 2 2 4" xfId="28664" xr:uid="{5DC6F22C-B86C-45FE-B4FB-2960A2A6B36B}"/>
    <cellStyle name="40% - Ênfase6 5 2 2 2 3" xfId="8504" xr:uid="{F572E2ED-F642-443C-A9BD-2C4A8152AA34}"/>
    <cellStyle name="40% - Ênfase6 5 2 2 2 3 2" xfId="20024" xr:uid="{C41349DE-0AA5-4552-AE34-35D8D4B125B0}"/>
    <cellStyle name="40% - Ênfase6 5 2 2 2 3 2 2" xfId="43064" xr:uid="{3312B9F9-F616-4276-A323-661DFAE2696D}"/>
    <cellStyle name="40% - Ênfase6 5 2 2 2 3 3" xfId="31544" xr:uid="{7F78842F-A940-481D-9BB4-102C12849BB4}"/>
    <cellStyle name="40% - Ênfase6 5 2 2 2 4" xfId="14264" xr:uid="{F4627CEF-45C8-4C08-AE4B-6EF6A0A1809E}"/>
    <cellStyle name="40% - Ênfase6 5 2 2 2 4 2" xfId="37304" xr:uid="{2AD699B6-9974-4895-A31E-E454F8CE941D}"/>
    <cellStyle name="40% - Ênfase6 5 2 2 2 5" xfId="25784" xr:uid="{9CF052BC-0B33-4845-9FB4-1EE5C20CCDE7}"/>
    <cellStyle name="40% - Ênfase6 5 2 2 3" xfId="4184" xr:uid="{E7289E2D-FD7C-41F5-9196-40156565561D}"/>
    <cellStyle name="40% - Ênfase6 5 2 2 3 2" xfId="9944" xr:uid="{1BD7D136-6D22-4025-9902-2FCD075B2017}"/>
    <cellStyle name="40% - Ênfase6 5 2 2 3 2 2" xfId="21464" xr:uid="{DBB474B5-6740-45D5-A343-B49FEE82D290}"/>
    <cellStyle name="40% - Ênfase6 5 2 2 3 2 2 2" xfId="44504" xr:uid="{227EFE3D-8B58-4DA3-8D6B-B1135C7FE52D}"/>
    <cellStyle name="40% - Ênfase6 5 2 2 3 2 3" xfId="32984" xr:uid="{5CA02DC4-C484-4D1A-930B-C89FD583528E}"/>
    <cellStyle name="40% - Ênfase6 5 2 2 3 3" xfId="15704" xr:uid="{0397F9AA-E7D3-4516-9A8E-E12A314EA767}"/>
    <cellStyle name="40% - Ênfase6 5 2 2 3 3 2" xfId="38744" xr:uid="{AD012895-64EC-4E43-A29F-CF234AAE4C37}"/>
    <cellStyle name="40% - Ênfase6 5 2 2 3 4" xfId="27224" xr:uid="{C934B413-82A4-4B94-AFF9-A23780993DC1}"/>
    <cellStyle name="40% - Ênfase6 5 2 2 4" xfId="7064" xr:uid="{B15794D9-884C-40B4-B574-6BEB2B72C930}"/>
    <cellStyle name="40% - Ênfase6 5 2 2 4 2" xfId="18584" xr:uid="{B95E40DE-31EA-4208-8C14-37DDB828B3C3}"/>
    <cellStyle name="40% - Ênfase6 5 2 2 4 2 2" xfId="41624" xr:uid="{D30F8940-135A-426F-9BF1-CC1A1A6B0065}"/>
    <cellStyle name="40% - Ênfase6 5 2 2 4 3" xfId="30104" xr:uid="{72165F15-7C16-4D59-BFD9-19841839FF63}"/>
    <cellStyle name="40% - Ênfase6 5 2 2 5" xfId="12824" xr:uid="{15BB9833-8C91-4929-9A5E-9B8C94AA156B}"/>
    <cellStyle name="40% - Ênfase6 5 2 2 5 2" xfId="35864" xr:uid="{D6778355-4579-4444-BE8C-4BECBF687126}"/>
    <cellStyle name="40% - Ênfase6 5 2 2 6" xfId="24344" xr:uid="{A35D1DBA-D653-41F1-91C7-2E040016EF56}"/>
    <cellStyle name="40% - Ênfase6 5 2 3" xfId="2024" xr:uid="{0C205D46-B46D-437F-84A8-CDAC4F633F67}"/>
    <cellStyle name="40% - Ênfase6 5 2 3 2" xfId="4904" xr:uid="{AF3A7AC5-B162-4B57-A7FB-A8E3938B315C}"/>
    <cellStyle name="40% - Ênfase6 5 2 3 2 2" xfId="10664" xr:uid="{48E0494E-2874-4B21-AEF8-FC180A14DF1A}"/>
    <cellStyle name="40% - Ênfase6 5 2 3 2 2 2" xfId="22184" xr:uid="{6FE910A3-E0E1-4F81-93D1-CACE3E73098F}"/>
    <cellStyle name="40% - Ênfase6 5 2 3 2 2 2 2" xfId="45224" xr:uid="{50A50DE5-C6D5-4556-BDC4-D1BC114BC1A7}"/>
    <cellStyle name="40% - Ênfase6 5 2 3 2 2 3" xfId="33704" xr:uid="{FEDC9123-1FF2-4A94-85B9-A26639AC841F}"/>
    <cellStyle name="40% - Ênfase6 5 2 3 2 3" xfId="16424" xr:uid="{BDAAD51B-747C-4BFC-B8CE-10C4BCACF51E}"/>
    <cellStyle name="40% - Ênfase6 5 2 3 2 3 2" xfId="39464" xr:uid="{AF33C5D5-533D-4F8E-971E-885E7DF41F92}"/>
    <cellStyle name="40% - Ênfase6 5 2 3 2 4" xfId="27944" xr:uid="{4748C1F5-A53B-4D6A-AED9-5025D959350C}"/>
    <cellStyle name="40% - Ênfase6 5 2 3 3" xfId="7784" xr:uid="{BE899D6A-6E63-4B07-A5E9-14224CDBE56A}"/>
    <cellStyle name="40% - Ênfase6 5 2 3 3 2" xfId="19304" xr:uid="{B6E71014-06F6-4A91-B72D-5B3E2AFCEBB5}"/>
    <cellStyle name="40% - Ênfase6 5 2 3 3 2 2" xfId="42344" xr:uid="{93D91EB1-0F38-4992-B148-B202A5D92583}"/>
    <cellStyle name="40% - Ênfase6 5 2 3 3 3" xfId="30824" xr:uid="{6B73E992-6325-46F2-989E-00F642791A30}"/>
    <cellStyle name="40% - Ênfase6 5 2 3 4" xfId="13544" xr:uid="{BE4E03E4-0602-46D3-BFB9-EE878AFE1539}"/>
    <cellStyle name="40% - Ênfase6 5 2 3 4 2" xfId="36584" xr:uid="{9E02EC69-982B-4770-B669-FDE24EE0CFF9}"/>
    <cellStyle name="40% - Ênfase6 5 2 3 5" xfId="25064" xr:uid="{3D84ED41-888A-4D6E-BA5D-618705A7E7E6}"/>
    <cellStyle name="40% - Ênfase6 5 2 4" xfId="3464" xr:uid="{388B918D-8A4F-4EC1-B394-02D11F03FDA7}"/>
    <cellStyle name="40% - Ênfase6 5 2 4 2" xfId="9224" xr:uid="{30ED3654-F694-42FA-8AC6-254EDEB927A3}"/>
    <cellStyle name="40% - Ênfase6 5 2 4 2 2" xfId="20744" xr:uid="{01F11B83-C2FA-478A-8608-E54950D7426F}"/>
    <cellStyle name="40% - Ênfase6 5 2 4 2 2 2" xfId="43784" xr:uid="{B497D7AD-B0C2-4E77-AB06-B958B38393E3}"/>
    <cellStyle name="40% - Ênfase6 5 2 4 2 3" xfId="32264" xr:uid="{7FA2B21F-5EFF-4BA3-87D3-599431A54313}"/>
    <cellStyle name="40% - Ênfase6 5 2 4 3" xfId="14984" xr:uid="{E8A7B464-D228-4E8B-B636-7131AA7F5BC2}"/>
    <cellStyle name="40% - Ênfase6 5 2 4 3 2" xfId="38024" xr:uid="{61E300B0-80BC-4051-96FF-C8AEBCEF9B95}"/>
    <cellStyle name="40% - Ênfase6 5 2 4 4" xfId="26504" xr:uid="{1DFE5D20-A2B4-4E88-8B74-397D53D9EF9A}"/>
    <cellStyle name="40% - Ênfase6 5 2 5" xfId="6344" xr:uid="{AA7C3575-2837-4191-A6E4-C2B71BE1ACC7}"/>
    <cellStyle name="40% - Ênfase6 5 2 5 2" xfId="17864" xr:uid="{CD047075-48E2-4990-897C-DFAFC8F89719}"/>
    <cellStyle name="40% - Ênfase6 5 2 5 2 2" xfId="40904" xr:uid="{01EDABFA-3BF2-41A6-B38D-1216B3649AA7}"/>
    <cellStyle name="40% - Ênfase6 5 2 5 3" xfId="29384" xr:uid="{291EF004-DDA3-4571-AA62-2E51ADDC413F}"/>
    <cellStyle name="40% - Ênfase6 5 2 6" xfId="12104" xr:uid="{B99953AB-B451-4DCE-9DCB-BDFF309ABE33}"/>
    <cellStyle name="40% - Ênfase6 5 2 6 2" xfId="35144" xr:uid="{6BF47A52-0057-4F0E-8491-28E680B64288}"/>
    <cellStyle name="40% - Ênfase6 5 2 7" xfId="23624" xr:uid="{978164AE-E2BD-41D0-96EA-EC7604983869}"/>
    <cellStyle name="40% - Ênfase6 5 3" xfId="944" xr:uid="{968A9FC4-CF97-4BBD-94EF-0B21A43DDD7B}"/>
    <cellStyle name="40% - Ênfase6 5 3 2" xfId="2384" xr:uid="{4DEBD9F3-C023-424A-B3F8-959F4CF6AA14}"/>
    <cellStyle name="40% - Ênfase6 5 3 2 2" xfId="5264" xr:uid="{5EA02CB8-9E1E-4FE9-ABAA-D4A9D076A2C9}"/>
    <cellStyle name="40% - Ênfase6 5 3 2 2 2" xfId="11024" xr:uid="{D168A01F-FCB2-4B27-99F1-B98563033CB0}"/>
    <cellStyle name="40% - Ênfase6 5 3 2 2 2 2" xfId="22544" xr:uid="{1480590B-D96A-455E-AE7F-918E391CC55F}"/>
    <cellStyle name="40% - Ênfase6 5 3 2 2 2 2 2" xfId="45584" xr:uid="{D7051736-EACB-4E1B-8081-98C9585D455E}"/>
    <cellStyle name="40% - Ênfase6 5 3 2 2 2 3" xfId="34064" xr:uid="{4FFC4BEA-5FD8-407A-A221-38822FA68D58}"/>
    <cellStyle name="40% - Ênfase6 5 3 2 2 3" xfId="16784" xr:uid="{F76095CE-C652-4916-9234-511D278377CB}"/>
    <cellStyle name="40% - Ênfase6 5 3 2 2 3 2" xfId="39824" xr:uid="{1402A372-369C-4F32-8DC1-82874E0E649E}"/>
    <cellStyle name="40% - Ênfase6 5 3 2 2 4" xfId="28304" xr:uid="{2C87F2A0-3A23-4367-98CA-1D0F4741EE67}"/>
    <cellStyle name="40% - Ênfase6 5 3 2 3" xfId="8144" xr:uid="{FB680CF8-9338-4068-BBD4-07F07B03E908}"/>
    <cellStyle name="40% - Ênfase6 5 3 2 3 2" xfId="19664" xr:uid="{89E2229A-21B1-4B10-B309-C1579846084D}"/>
    <cellStyle name="40% - Ênfase6 5 3 2 3 2 2" xfId="42704" xr:uid="{A9948027-F913-4956-9AF1-5A774EB77B1A}"/>
    <cellStyle name="40% - Ênfase6 5 3 2 3 3" xfId="31184" xr:uid="{BB705610-FD1E-49C2-8BA7-A768D1F20CF6}"/>
    <cellStyle name="40% - Ênfase6 5 3 2 4" xfId="13904" xr:uid="{FA4D3820-5ACB-41CD-8A07-BA4DE7AF575E}"/>
    <cellStyle name="40% - Ênfase6 5 3 2 4 2" xfId="36944" xr:uid="{9EFB6352-6C08-4848-8B1B-9C66FA961A91}"/>
    <cellStyle name="40% - Ênfase6 5 3 2 5" xfId="25424" xr:uid="{D739EA35-0C3A-4D8D-A07A-0DA860DF1C30}"/>
    <cellStyle name="40% - Ênfase6 5 3 3" xfId="3824" xr:uid="{24EBB9FA-3F14-4822-8F50-17894D9E2655}"/>
    <cellStyle name="40% - Ênfase6 5 3 3 2" xfId="9584" xr:uid="{05F0DF68-C508-4AD6-8AA2-D95440C39801}"/>
    <cellStyle name="40% - Ênfase6 5 3 3 2 2" xfId="21104" xr:uid="{6BB44CF8-0294-4060-9CBB-1282A344B10D}"/>
    <cellStyle name="40% - Ênfase6 5 3 3 2 2 2" xfId="44144" xr:uid="{53932C12-70A0-45B4-8E0E-1A3D34DB0C03}"/>
    <cellStyle name="40% - Ênfase6 5 3 3 2 3" xfId="32624" xr:uid="{831E51B0-AA95-490C-AD68-332C0DEB707F}"/>
    <cellStyle name="40% - Ênfase6 5 3 3 3" xfId="15344" xr:uid="{9E12CBD4-A1B8-4AE7-B7D9-52966FBB910E}"/>
    <cellStyle name="40% - Ênfase6 5 3 3 3 2" xfId="38384" xr:uid="{D57141E4-3BDF-448A-9638-08684D66081E}"/>
    <cellStyle name="40% - Ênfase6 5 3 3 4" xfId="26864" xr:uid="{ED2E3F4B-1DEE-44F7-A92E-37D43A6F7FF3}"/>
    <cellStyle name="40% - Ênfase6 5 3 4" xfId="6704" xr:uid="{7CFFDE3F-CB88-48AA-BC80-C01E961BF4F4}"/>
    <cellStyle name="40% - Ênfase6 5 3 4 2" xfId="18224" xr:uid="{605F09AF-2BD1-44A2-9E7F-3943E3FA7E31}"/>
    <cellStyle name="40% - Ênfase6 5 3 4 2 2" xfId="41264" xr:uid="{A1638BC0-47A8-46BC-932A-2F8095CD3735}"/>
    <cellStyle name="40% - Ênfase6 5 3 4 3" xfId="29744" xr:uid="{425EECE4-6880-48E9-B133-3BE7E0D3B04B}"/>
    <cellStyle name="40% - Ênfase6 5 3 5" xfId="12464" xr:uid="{DDF53F71-BD96-4D26-83E2-50E656BEC7E1}"/>
    <cellStyle name="40% - Ênfase6 5 3 5 2" xfId="35504" xr:uid="{94B5174B-CADA-4C83-9AE1-33F2F1437A85}"/>
    <cellStyle name="40% - Ênfase6 5 3 6" xfId="23984" xr:uid="{C02E41AC-7068-4E21-A693-922CCA92E46C}"/>
    <cellStyle name="40% - Ênfase6 5 4" xfId="1664" xr:uid="{BA7CFAA5-44B9-4C70-AA83-5B7BB63EFACC}"/>
    <cellStyle name="40% - Ênfase6 5 4 2" xfId="4544" xr:uid="{EA36701D-B2E9-445B-A5A2-59AB9998B3A5}"/>
    <cellStyle name="40% - Ênfase6 5 4 2 2" xfId="10304" xr:uid="{F799193E-17BF-4479-9119-8B6FE6A3D0CF}"/>
    <cellStyle name="40% - Ênfase6 5 4 2 2 2" xfId="21824" xr:uid="{A7810BBC-B060-4526-8B9B-7283F36D85F4}"/>
    <cellStyle name="40% - Ênfase6 5 4 2 2 2 2" xfId="44864" xr:uid="{55B64F33-5F59-4D77-8883-9D963703123B}"/>
    <cellStyle name="40% - Ênfase6 5 4 2 2 3" xfId="33344" xr:uid="{76B972D9-BF41-41AE-AA19-550027B0CBD9}"/>
    <cellStyle name="40% - Ênfase6 5 4 2 3" xfId="16064" xr:uid="{2964ADB7-57C8-4222-8BCA-3D589603F8CD}"/>
    <cellStyle name="40% - Ênfase6 5 4 2 3 2" xfId="39104" xr:uid="{5F7CC1D2-122B-4FC1-B34B-CD06F0CB3D3A}"/>
    <cellStyle name="40% - Ênfase6 5 4 2 4" xfId="27584" xr:uid="{6AA3DE46-5A57-49A8-9885-360EE4C5138A}"/>
    <cellStyle name="40% - Ênfase6 5 4 3" xfId="7424" xr:uid="{7284438F-673E-4DDC-A123-F97AD3D6C0AA}"/>
    <cellStyle name="40% - Ênfase6 5 4 3 2" xfId="18944" xr:uid="{DC160E4A-4F53-40F7-B5BD-7BE954C65222}"/>
    <cellStyle name="40% - Ênfase6 5 4 3 2 2" xfId="41984" xr:uid="{9F9A7E5F-A6B9-41D2-BBFC-09D1D988572D}"/>
    <cellStyle name="40% - Ênfase6 5 4 3 3" xfId="30464" xr:uid="{8EE42BD8-82FD-4FD9-A3ED-71576D2BF804}"/>
    <cellStyle name="40% - Ênfase6 5 4 4" xfId="13184" xr:uid="{B93F95EE-986A-4C06-9B63-7920CD6AF252}"/>
    <cellStyle name="40% - Ênfase6 5 4 4 2" xfId="36224" xr:uid="{81A25F4F-2CD1-4CEE-AB96-D02DCDE42C06}"/>
    <cellStyle name="40% - Ênfase6 5 4 5" xfId="24704" xr:uid="{0F18FD2F-D816-41F1-843C-92894135B3AC}"/>
    <cellStyle name="40% - Ênfase6 5 5" xfId="3104" xr:uid="{EA72FC01-490F-4F1C-9695-2A8DFB3D3BA5}"/>
    <cellStyle name="40% - Ênfase6 5 5 2" xfId="8864" xr:uid="{EAFA5CEB-3FE3-4DAE-B1D4-5B566228A30F}"/>
    <cellStyle name="40% - Ênfase6 5 5 2 2" xfId="20384" xr:uid="{EE4E82B9-BD06-4951-B356-E1727F1137B3}"/>
    <cellStyle name="40% - Ênfase6 5 5 2 2 2" xfId="43424" xr:uid="{76E6CDC7-4F6D-4ECD-94FD-26B138569BFB}"/>
    <cellStyle name="40% - Ênfase6 5 5 2 3" xfId="31904" xr:uid="{C26690C8-B5E9-4E9D-AEDE-AE07F2978361}"/>
    <cellStyle name="40% - Ênfase6 5 5 3" xfId="14624" xr:uid="{F3233B0C-8C8E-4F4D-8C7F-1C2954AED74C}"/>
    <cellStyle name="40% - Ênfase6 5 5 3 2" xfId="37664" xr:uid="{26A169DB-BF48-4C25-A2AC-6D234B68117E}"/>
    <cellStyle name="40% - Ênfase6 5 5 4" xfId="26144" xr:uid="{87D09470-77B6-4AD5-A315-176FC1BEA921}"/>
    <cellStyle name="40% - Ênfase6 5 6" xfId="5984" xr:uid="{8CC272BB-F483-4B36-8D69-16DFDD2BC5E9}"/>
    <cellStyle name="40% - Ênfase6 5 6 2" xfId="17504" xr:uid="{2E2685E1-7EA6-4000-98BA-C60A927F7097}"/>
    <cellStyle name="40% - Ênfase6 5 6 2 2" xfId="40544" xr:uid="{7A69AAA5-9093-49DC-95CB-8E1E18374C1A}"/>
    <cellStyle name="40% - Ênfase6 5 6 3" xfId="29024" xr:uid="{2D8CEBAF-F751-4FD9-85F0-9706B85E534D}"/>
    <cellStyle name="40% - Ênfase6 5 7" xfId="11744" xr:uid="{877CE76F-F9B8-461B-9B92-4631720AE142}"/>
    <cellStyle name="40% - Ênfase6 5 7 2" xfId="34784" xr:uid="{8255BD40-FD99-427A-8A39-F2E88FC4BEA3}"/>
    <cellStyle name="40% - Ênfase6 5 8" xfId="23264" xr:uid="{ACFCFB22-A8B2-4B8F-886A-538B5A84A6DF}"/>
    <cellStyle name="40% - Ênfase6 6" xfId="404" xr:uid="{166B3626-BF44-4CA2-8CF1-51AE64A34E81}"/>
    <cellStyle name="40% - Ênfase6 6 2" xfId="1124" xr:uid="{1CFA75AD-9C16-43A3-B118-23E64ED49BCF}"/>
    <cellStyle name="40% - Ênfase6 6 2 2" xfId="2564" xr:uid="{3529792D-C5E1-44FB-9132-8A4A9EE33808}"/>
    <cellStyle name="40% - Ênfase6 6 2 2 2" xfId="5444" xr:uid="{5444344F-979E-4A03-BF57-663C160C7EE8}"/>
    <cellStyle name="40% - Ênfase6 6 2 2 2 2" xfId="11204" xr:uid="{8C1AA2B7-613D-4B5A-ACF0-CBD2A8B599EC}"/>
    <cellStyle name="40% - Ênfase6 6 2 2 2 2 2" xfId="22724" xr:uid="{F0486313-C1E7-4640-8470-22C008666323}"/>
    <cellStyle name="40% - Ênfase6 6 2 2 2 2 2 2" xfId="45764" xr:uid="{34434278-460B-4A5F-A4AA-7E23E223EF83}"/>
    <cellStyle name="40% - Ênfase6 6 2 2 2 2 3" xfId="34244" xr:uid="{8AC30406-D2B4-4BA8-A9BB-0F4E5B0D0825}"/>
    <cellStyle name="40% - Ênfase6 6 2 2 2 3" xfId="16964" xr:uid="{E0122CE0-F18B-4F1F-8692-00013610B496}"/>
    <cellStyle name="40% - Ênfase6 6 2 2 2 3 2" xfId="40004" xr:uid="{81F6E11E-EBDA-4645-B63A-A6BAB2A3F69D}"/>
    <cellStyle name="40% - Ênfase6 6 2 2 2 4" xfId="28484" xr:uid="{CCCE0AD3-F7E1-4440-8782-24940FF3ACC8}"/>
    <cellStyle name="40% - Ênfase6 6 2 2 3" xfId="8324" xr:uid="{D39C1D34-17C6-493E-8E1D-D19ECAB1B499}"/>
    <cellStyle name="40% - Ênfase6 6 2 2 3 2" xfId="19844" xr:uid="{9F0F3EEB-E4C9-4C19-84E9-0EF47CC83E1D}"/>
    <cellStyle name="40% - Ênfase6 6 2 2 3 2 2" xfId="42884" xr:uid="{DE00D789-75F6-4BA9-9BAA-C407863A9CE2}"/>
    <cellStyle name="40% - Ênfase6 6 2 2 3 3" xfId="31364" xr:uid="{867D8004-83AD-4EB4-86A7-7488DA1C807E}"/>
    <cellStyle name="40% - Ênfase6 6 2 2 4" xfId="14084" xr:uid="{E2D7183F-A19D-4366-A0F1-111A9ED4EAC8}"/>
    <cellStyle name="40% - Ênfase6 6 2 2 4 2" xfId="37124" xr:uid="{09005E13-B48F-42B2-9758-1357707B191F}"/>
    <cellStyle name="40% - Ênfase6 6 2 2 5" xfId="25604" xr:uid="{3A359E0A-E1D2-4DAB-8199-D7CCE902BC6B}"/>
    <cellStyle name="40% - Ênfase6 6 2 3" xfId="4004" xr:uid="{04332AA8-6F4F-423E-BB5C-D964E702E02B}"/>
    <cellStyle name="40% - Ênfase6 6 2 3 2" xfId="9764" xr:uid="{82614888-CAF8-4537-8822-54268B625FF8}"/>
    <cellStyle name="40% - Ênfase6 6 2 3 2 2" xfId="21284" xr:uid="{0F79880B-8867-441C-91DE-AF28C54ED721}"/>
    <cellStyle name="40% - Ênfase6 6 2 3 2 2 2" xfId="44324" xr:uid="{FF82BE61-E0BB-4352-9832-DB8262431F08}"/>
    <cellStyle name="40% - Ênfase6 6 2 3 2 3" xfId="32804" xr:uid="{9AD5C93C-2BBD-47AA-93A4-9ADC536FC3DE}"/>
    <cellStyle name="40% - Ênfase6 6 2 3 3" xfId="15524" xr:uid="{FCAA3570-57C4-49EB-949F-8AB51CE22220}"/>
    <cellStyle name="40% - Ênfase6 6 2 3 3 2" xfId="38564" xr:uid="{D84CF0CC-A9A1-48A3-82EC-2109E75EC57B}"/>
    <cellStyle name="40% - Ênfase6 6 2 3 4" xfId="27044" xr:uid="{BCA329D6-0283-410B-853B-AD3BA4D29747}"/>
    <cellStyle name="40% - Ênfase6 6 2 4" xfId="6884" xr:uid="{560E4917-5D7B-421C-AA90-F0804549B183}"/>
    <cellStyle name="40% - Ênfase6 6 2 4 2" xfId="18404" xr:uid="{C0657CF2-C657-40CB-9C4F-6177AD27EA95}"/>
    <cellStyle name="40% - Ênfase6 6 2 4 2 2" xfId="41444" xr:uid="{21B1037D-A727-4B39-BF5F-47F13F4CF3D4}"/>
    <cellStyle name="40% - Ênfase6 6 2 4 3" xfId="29924" xr:uid="{507B03AF-93E7-4139-99B8-79836D893EEE}"/>
    <cellStyle name="40% - Ênfase6 6 2 5" xfId="12644" xr:uid="{D6BDA18F-DBA4-4CAB-8C81-0BEA4973693D}"/>
    <cellStyle name="40% - Ênfase6 6 2 5 2" xfId="35684" xr:uid="{05A3569C-6F57-4B6D-ADA8-76A86E5F72FD}"/>
    <cellStyle name="40% - Ênfase6 6 2 6" xfId="24164" xr:uid="{4CD501D1-5BD5-4ED4-A0D2-C8FA17AF4387}"/>
    <cellStyle name="40% - Ênfase6 6 3" xfId="1844" xr:uid="{9211FDA6-0CD4-4A74-8F65-E229CEEC71C2}"/>
    <cellStyle name="40% - Ênfase6 6 3 2" xfId="4724" xr:uid="{872F1AB4-2C77-440A-8D4D-5EB67F8A925A}"/>
    <cellStyle name="40% - Ênfase6 6 3 2 2" xfId="10484" xr:uid="{657BF723-EA14-4198-A2AC-09D999BE0761}"/>
    <cellStyle name="40% - Ênfase6 6 3 2 2 2" xfId="22004" xr:uid="{DCDC74DA-20AE-4025-BE43-175E00CC2704}"/>
    <cellStyle name="40% - Ênfase6 6 3 2 2 2 2" xfId="45044" xr:uid="{E0CAA6BC-9965-465C-A2D1-511AA5CC7B12}"/>
    <cellStyle name="40% - Ênfase6 6 3 2 2 3" xfId="33524" xr:uid="{68AB169E-CD06-4938-89BA-FA41C1DFDC6D}"/>
    <cellStyle name="40% - Ênfase6 6 3 2 3" xfId="16244" xr:uid="{FDBFAAA8-D553-4B3F-B5D9-478B0FC1E69E}"/>
    <cellStyle name="40% - Ênfase6 6 3 2 3 2" xfId="39284" xr:uid="{C608D845-3AFE-4486-B688-C6EE8A20A213}"/>
    <cellStyle name="40% - Ênfase6 6 3 2 4" xfId="27764" xr:uid="{5AC8A1B4-037E-4217-8CEC-D142726E0336}"/>
    <cellStyle name="40% - Ênfase6 6 3 3" xfId="7604" xr:uid="{75DC6C20-9006-4ED9-9BC1-BA783DF1B02F}"/>
    <cellStyle name="40% - Ênfase6 6 3 3 2" xfId="19124" xr:uid="{501E612D-8DEC-4386-AC71-155C726FFD8F}"/>
    <cellStyle name="40% - Ênfase6 6 3 3 2 2" xfId="42164" xr:uid="{54321EFE-5FAF-4369-9744-6BABDF5B6404}"/>
    <cellStyle name="40% - Ênfase6 6 3 3 3" xfId="30644" xr:uid="{F2E436F7-D43C-41C4-8CCD-52F1C70C634F}"/>
    <cellStyle name="40% - Ênfase6 6 3 4" xfId="13364" xr:uid="{07733989-EB29-4048-92B7-F6D5BD24CF4C}"/>
    <cellStyle name="40% - Ênfase6 6 3 4 2" xfId="36404" xr:uid="{85EBACC9-EEEE-4349-AAC1-157DAF4EF11A}"/>
    <cellStyle name="40% - Ênfase6 6 3 5" xfId="24884" xr:uid="{96F45803-16CE-49AA-8B52-EEACF0D305C3}"/>
    <cellStyle name="40% - Ênfase6 6 4" xfId="3284" xr:uid="{E3230F86-6983-40DF-8FA8-6C84723CDCCA}"/>
    <cellStyle name="40% - Ênfase6 6 4 2" xfId="9044" xr:uid="{44FE3DDB-D710-4467-9502-4613ADBCB6AA}"/>
    <cellStyle name="40% - Ênfase6 6 4 2 2" xfId="20564" xr:uid="{CC49CB03-E559-416D-9E3B-3CEA39F4C6AC}"/>
    <cellStyle name="40% - Ênfase6 6 4 2 2 2" xfId="43604" xr:uid="{75229B57-D0CC-401E-9FA1-7BC8FDE93320}"/>
    <cellStyle name="40% - Ênfase6 6 4 2 3" xfId="32084" xr:uid="{C1910A97-DD2E-4A69-8C2D-194F751DBCEB}"/>
    <cellStyle name="40% - Ênfase6 6 4 3" xfId="14804" xr:uid="{A30853A1-B141-4858-887D-DF535C4B36E8}"/>
    <cellStyle name="40% - Ênfase6 6 4 3 2" xfId="37844" xr:uid="{07C5C80A-DDAD-48E4-AE3E-15A991923FD4}"/>
    <cellStyle name="40% - Ênfase6 6 4 4" xfId="26324" xr:uid="{6EBD6A6B-5F1D-4BBE-A225-4D35F5EA9729}"/>
    <cellStyle name="40% - Ênfase6 6 5" xfId="6164" xr:uid="{4C06B681-13AB-4442-A06F-22F43FAA7A73}"/>
    <cellStyle name="40% - Ênfase6 6 5 2" xfId="17684" xr:uid="{11149F42-FBD4-4E4A-BDC3-3224ADF70DF6}"/>
    <cellStyle name="40% - Ênfase6 6 5 2 2" xfId="40724" xr:uid="{F690D528-58FB-44AB-A50A-E1D4F8370717}"/>
    <cellStyle name="40% - Ênfase6 6 5 3" xfId="29204" xr:uid="{0C5B0189-DAE5-4A54-9D55-2E94A755242D}"/>
    <cellStyle name="40% - Ênfase6 6 6" xfId="11924" xr:uid="{D1D934F2-4409-4F25-948B-F7680E67CDC5}"/>
    <cellStyle name="40% - Ênfase6 6 6 2" xfId="34964" xr:uid="{C9EB148C-4808-4A58-8CA9-CBEF23D2EF38}"/>
    <cellStyle name="40% - Ênfase6 6 7" xfId="23444" xr:uid="{E1637A0C-F169-4398-8A64-EDBD2ECBE997}"/>
    <cellStyle name="40% - Ênfase6 7" xfId="764" xr:uid="{57E2D522-F599-4197-8CF6-460576A104D8}"/>
    <cellStyle name="40% - Ênfase6 7 2" xfId="2204" xr:uid="{9EBE7FBD-9A01-47BD-9347-6DE02D83A1BA}"/>
    <cellStyle name="40% - Ênfase6 7 2 2" xfId="5084" xr:uid="{2A4B5706-3F65-4F7A-AE7D-22C4153DA562}"/>
    <cellStyle name="40% - Ênfase6 7 2 2 2" xfId="10844" xr:uid="{E4D6A9E7-8938-48FC-A13D-DEE3D64F17CE}"/>
    <cellStyle name="40% - Ênfase6 7 2 2 2 2" xfId="22364" xr:uid="{7719D987-00BE-4528-A2CB-D05E20E275FE}"/>
    <cellStyle name="40% - Ênfase6 7 2 2 2 2 2" xfId="45404" xr:uid="{8D181F1B-340C-4F94-B377-F2F068800C55}"/>
    <cellStyle name="40% - Ênfase6 7 2 2 2 3" xfId="33884" xr:uid="{8807375B-3253-40DF-950E-7039D874443F}"/>
    <cellStyle name="40% - Ênfase6 7 2 2 3" xfId="16604" xr:uid="{3E177386-3136-41B0-A262-C3B738166613}"/>
    <cellStyle name="40% - Ênfase6 7 2 2 3 2" xfId="39644" xr:uid="{6557B83D-23CA-4BD1-B48D-E7D411310C5F}"/>
    <cellStyle name="40% - Ênfase6 7 2 2 4" xfId="28124" xr:uid="{84E5427A-E4EC-4662-AC85-AA9F79DE0701}"/>
    <cellStyle name="40% - Ênfase6 7 2 3" xfId="7964" xr:uid="{E5B66E77-364A-438E-AF02-56051CA9CDCC}"/>
    <cellStyle name="40% - Ênfase6 7 2 3 2" xfId="19484" xr:uid="{EDFCFF99-1D35-431D-83C5-888088DDBF83}"/>
    <cellStyle name="40% - Ênfase6 7 2 3 2 2" xfId="42524" xr:uid="{B172044A-4D1D-4E3D-A85C-FD7BED4FB554}"/>
    <cellStyle name="40% - Ênfase6 7 2 3 3" xfId="31004" xr:uid="{EB81A4B5-1792-4F48-BDCF-6F989604EABE}"/>
    <cellStyle name="40% - Ênfase6 7 2 4" xfId="13724" xr:uid="{EF8A2176-B2CE-4915-BB55-27CD348403C8}"/>
    <cellStyle name="40% - Ênfase6 7 2 4 2" xfId="36764" xr:uid="{562115E2-75FE-4641-99EE-B114ED71BD1A}"/>
    <cellStyle name="40% - Ênfase6 7 2 5" xfId="25244" xr:uid="{F0B7097C-CC4B-43D6-A6CA-D75FC174237D}"/>
    <cellStyle name="40% - Ênfase6 7 3" xfId="3644" xr:uid="{10376152-DB9A-4471-932B-A5C94A7A71D0}"/>
    <cellStyle name="40% - Ênfase6 7 3 2" xfId="9404" xr:uid="{51C6E213-71C3-4829-808E-107070D4D837}"/>
    <cellStyle name="40% - Ênfase6 7 3 2 2" xfId="20924" xr:uid="{0A02F78F-F75F-48EE-9E11-A7CC7BC61616}"/>
    <cellStyle name="40% - Ênfase6 7 3 2 2 2" xfId="43964" xr:uid="{2989331B-2A99-49EA-BE79-05101B914E0B}"/>
    <cellStyle name="40% - Ênfase6 7 3 2 3" xfId="32444" xr:uid="{CB210D30-4CBA-46C3-BF88-B483BA9E1BCA}"/>
    <cellStyle name="40% - Ênfase6 7 3 3" xfId="15164" xr:uid="{EF7E88C7-1404-4930-894F-9D30422102D5}"/>
    <cellStyle name="40% - Ênfase6 7 3 3 2" xfId="38204" xr:uid="{7DF73565-5BF0-401B-BC20-52334FF1E432}"/>
    <cellStyle name="40% - Ênfase6 7 3 4" xfId="26684" xr:uid="{B2D1684E-9225-40D2-A82E-29C3B62A4555}"/>
    <cellStyle name="40% - Ênfase6 7 4" xfId="6524" xr:uid="{65D3DE6F-6E23-483B-9EF7-625A0A4C5378}"/>
    <cellStyle name="40% - Ênfase6 7 4 2" xfId="18044" xr:uid="{FA795A5A-10CA-49ED-8595-7849B0F16B6E}"/>
    <cellStyle name="40% - Ênfase6 7 4 2 2" xfId="41084" xr:uid="{9C6C9C0B-DD8F-4A4C-A058-1FF5BABB9485}"/>
    <cellStyle name="40% - Ênfase6 7 4 3" xfId="29564" xr:uid="{66B734D5-08FF-4424-B13C-9C5D8BDA1F8E}"/>
    <cellStyle name="40% - Ênfase6 7 5" xfId="12284" xr:uid="{5C82D951-D35A-4BFF-B4E0-E037AA88A37E}"/>
    <cellStyle name="40% - Ênfase6 7 5 2" xfId="35324" xr:uid="{2B7AF5CC-4550-4AE0-B48F-A9D04C58E57C}"/>
    <cellStyle name="40% - Ênfase6 7 6" xfId="23804" xr:uid="{550A0191-8B6A-45E5-81A7-A361134D69F2}"/>
    <cellStyle name="40% - Ênfase6 8" xfId="1484" xr:uid="{327A5B48-D54D-4492-AAFA-E864AA06D4B2}"/>
    <cellStyle name="40% - Ênfase6 8 2" xfId="4364" xr:uid="{474111DF-1E4E-4C50-A126-71428F88A86D}"/>
    <cellStyle name="40% - Ênfase6 8 2 2" xfId="10124" xr:uid="{5E4BFE28-CB15-446D-91E2-DFFCB0A637A8}"/>
    <cellStyle name="40% - Ênfase6 8 2 2 2" xfId="21644" xr:uid="{19FE9E8A-5CB2-4A94-8DF6-786032D04E4A}"/>
    <cellStyle name="40% - Ênfase6 8 2 2 2 2" xfId="44684" xr:uid="{597A926D-AED0-49D6-977C-5E5F09AAF43B}"/>
    <cellStyle name="40% - Ênfase6 8 2 2 3" xfId="33164" xr:uid="{9AFE66AB-BDE7-4361-BCB5-FD6A748A6783}"/>
    <cellStyle name="40% - Ênfase6 8 2 3" xfId="15884" xr:uid="{5C206AD0-22A3-49F5-886A-596668D5D549}"/>
    <cellStyle name="40% - Ênfase6 8 2 3 2" xfId="38924" xr:uid="{627E3BB9-B143-4F5A-80EB-D9F2D3A89BE6}"/>
    <cellStyle name="40% - Ênfase6 8 2 4" xfId="27404" xr:uid="{A7013409-1821-4539-898F-5D609038D451}"/>
    <cellStyle name="40% - Ênfase6 8 3" xfId="7244" xr:uid="{771A5C06-F20C-4C22-B6C4-30CC081DDB8E}"/>
    <cellStyle name="40% - Ênfase6 8 3 2" xfId="18764" xr:uid="{E05D3B29-C4FC-4C56-8373-FFDCF66A6757}"/>
    <cellStyle name="40% - Ênfase6 8 3 2 2" xfId="41804" xr:uid="{277C8447-F0EA-4D3E-9C82-A8BA3F077A49}"/>
    <cellStyle name="40% - Ênfase6 8 3 3" xfId="30284" xr:uid="{45CE79CC-C9E0-49B0-AA9A-C6877AF293AD}"/>
    <cellStyle name="40% - Ênfase6 8 4" xfId="13004" xr:uid="{D4322CA9-7D94-4B8E-B70E-054D64CD53B6}"/>
    <cellStyle name="40% - Ênfase6 8 4 2" xfId="36044" xr:uid="{7E6D9706-E89D-40E0-A4B1-4F9E010A5EBB}"/>
    <cellStyle name="40% - Ênfase6 8 5" xfId="24524" xr:uid="{DB9AC808-4C28-427C-844F-88397B784316}"/>
    <cellStyle name="40% - Ênfase6 9" xfId="2924" xr:uid="{995AD0A1-6ABD-494B-8FD7-8A4697D58E79}"/>
    <cellStyle name="40% - Ênfase6 9 2" xfId="8684" xr:uid="{6D3A6C2B-9BF4-4437-86B9-839520A3476E}"/>
    <cellStyle name="40% - Ênfase6 9 2 2" xfId="20204" xr:uid="{57D08C3D-74E4-4272-B683-4E3F86E63F34}"/>
    <cellStyle name="40% - Ênfase6 9 2 2 2" xfId="43244" xr:uid="{A9AC5FB6-57A9-4F83-8535-7514B68CF031}"/>
    <cellStyle name="40% - Ênfase6 9 2 3" xfId="31724" xr:uid="{D6D9FFBF-7D10-4BB5-9010-2261F77469A4}"/>
    <cellStyle name="40% - Ênfase6 9 3" xfId="14444" xr:uid="{4244A6B1-67E8-4791-8E9E-3C0535612E29}"/>
    <cellStyle name="40% - Ênfase6 9 3 2" xfId="37484" xr:uid="{E057B0C4-3986-4E57-BA1A-463FBBC401B0}"/>
    <cellStyle name="40% - Ênfase6 9 4" xfId="25964" xr:uid="{8A00012E-6168-4D49-8062-2B131893F377}"/>
    <cellStyle name="60% - Ênfase1" xfId="22" builtinId="32" customBuiltin="1"/>
    <cellStyle name="60% - Ênfase1 10" xfId="5790" xr:uid="{72928EF9-B020-4B36-9899-EA191F49F4C7}"/>
    <cellStyle name="60% - Ênfase1 10 2" xfId="17310" xr:uid="{B610ACC6-38CA-4D4B-9A44-B8ECD8B42E72}"/>
    <cellStyle name="60% - Ênfase1 10 2 2" xfId="40350" xr:uid="{FB5E716D-30B1-4C81-9FCE-4986FDC01810}"/>
    <cellStyle name="60% - Ênfase1 10 3" xfId="28830" xr:uid="{5B987B03-5596-4AC9-A038-4B20AD925718}"/>
    <cellStyle name="60% - Ênfase1 11" xfId="11550" xr:uid="{FB52581F-5ACB-477B-96CE-0280BE98C23F}"/>
    <cellStyle name="60% - Ênfase1 11 2" xfId="34590" xr:uid="{D3B4F063-552C-43A6-B552-CAF3C597D96A}"/>
    <cellStyle name="60% - Ênfase1 12" xfId="23070" xr:uid="{D0DFCE88-554D-43BD-B2DD-F004C977F801}"/>
    <cellStyle name="60% - Ênfase1 2" xfId="51" xr:uid="{38259300-D9E8-49F1-8083-96D6259031D5}"/>
    <cellStyle name="60% - Ênfase1 2 10" xfId="11573" xr:uid="{8AEACFE7-22DD-452C-B4FC-76FF3894287B}"/>
    <cellStyle name="60% - Ênfase1 2 10 2" xfId="34613" xr:uid="{90811903-AB23-4F90-9D64-80C8A6CEFED1}"/>
    <cellStyle name="60% - Ênfase1 2 11" xfId="23093" xr:uid="{F458CA64-0782-4BBF-A7DC-2B0A2B24409B}"/>
    <cellStyle name="60% - Ênfase1 2 2" xfId="98" xr:uid="{511D552E-2D62-48C5-9A35-8D7D639A42CE}"/>
    <cellStyle name="60% - Ênfase1 2 2 10" xfId="23138" xr:uid="{231AF9E4-5896-4C9C-8572-DEA1BF40540C}"/>
    <cellStyle name="60% - Ênfase1 2 2 2" xfId="188" xr:uid="{9E907B89-45EB-4928-BF11-949C0FAB7EDA}"/>
    <cellStyle name="60% - Ênfase1 2 2 2 2" xfId="368" xr:uid="{ADC4976C-AB56-4BB7-AF46-8032A2CABE0C}"/>
    <cellStyle name="60% - Ênfase1 2 2 2 2 2" xfId="728" xr:uid="{6FEAEF0A-9FC5-4F60-910C-6860447C3E5A}"/>
    <cellStyle name="60% - Ênfase1 2 2 2 2 2 2" xfId="1448" xr:uid="{4C5E2464-E18F-41E6-AF6D-CB9C1E1FF772}"/>
    <cellStyle name="60% - Ênfase1 2 2 2 2 2 2 2" xfId="2888" xr:uid="{42E24B05-0C2E-4DFE-821E-1CE921938420}"/>
    <cellStyle name="60% - Ênfase1 2 2 2 2 2 2 2 2" xfId="5768" xr:uid="{B1B86A8E-BD5D-482A-88E0-29FAC0C95A81}"/>
    <cellStyle name="60% - Ênfase1 2 2 2 2 2 2 2 2 2" xfId="11528" xr:uid="{3EEC49D8-C6EF-488D-B821-DF4262520DD1}"/>
    <cellStyle name="60% - Ênfase1 2 2 2 2 2 2 2 2 2 2" xfId="23048" xr:uid="{7433136A-1581-4D79-9462-45A090C46B0D}"/>
    <cellStyle name="60% - Ênfase1 2 2 2 2 2 2 2 2 2 2 2" xfId="46088" xr:uid="{8E630A73-90EA-4DA6-8703-32C921200FA7}"/>
    <cellStyle name="60% - Ênfase1 2 2 2 2 2 2 2 2 2 3" xfId="34568" xr:uid="{1021272F-DD3B-4F97-9F22-2D8D3247AE43}"/>
    <cellStyle name="60% - Ênfase1 2 2 2 2 2 2 2 2 3" xfId="17288" xr:uid="{3AF999A9-7E04-4987-A6E5-3AC4B56F2BDC}"/>
    <cellStyle name="60% - Ênfase1 2 2 2 2 2 2 2 2 3 2" xfId="40328" xr:uid="{D4A45A8E-AC8A-4148-9D33-CDE2A0099D25}"/>
    <cellStyle name="60% - Ênfase1 2 2 2 2 2 2 2 2 4" xfId="28808" xr:uid="{AA8D991D-C883-48B3-8083-C600E69C8480}"/>
    <cellStyle name="60% - Ênfase1 2 2 2 2 2 2 2 3" xfId="8648" xr:uid="{A70AC10F-AF68-4AF9-8047-28502CF88408}"/>
    <cellStyle name="60% - Ênfase1 2 2 2 2 2 2 2 3 2" xfId="20168" xr:uid="{47A6FB00-F56D-42DA-9E99-9B8D699FA036}"/>
    <cellStyle name="60% - Ênfase1 2 2 2 2 2 2 2 3 2 2" xfId="43208" xr:uid="{DB2358DC-F2A1-4384-BB72-3005BCF307F4}"/>
    <cellStyle name="60% - Ênfase1 2 2 2 2 2 2 2 3 3" xfId="31688" xr:uid="{D7362845-6502-40E4-8CF9-313E85325F90}"/>
    <cellStyle name="60% - Ênfase1 2 2 2 2 2 2 2 4" xfId="14408" xr:uid="{1C0C9D51-B7C7-4F6C-BF5B-ECB94CAB5F46}"/>
    <cellStyle name="60% - Ênfase1 2 2 2 2 2 2 2 4 2" xfId="37448" xr:uid="{511535F3-CA39-48DD-A34B-238EF3AF4A18}"/>
    <cellStyle name="60% - Ênfase1 2 2 2 2 2 2 2 5" xfId="25928" xr:uid="{AB86BC18-1AA4-4603-BFBC-1EC9CE0F5521}"/>
    <cellStyle name="60% - Ênfase1 2 2 2 2 2 2 3" xfId="4328" xr:uid="{FFB651D2-B6BD-4210-AF92-0E755F06E01D}"/>
    <cellStyle name="60% - Ênfase1 2 2 2 2 2 2 3 2" xfId="10088" xr:uid="{F8957E11-CDC7-436A-B56F-30619ADA4287}"/>
    <cellStyle name="60% - Ênfase1 2 2 2 2 2 2 3 2 2" xfId="21608" xr:uid="{3E0B93BB-2348-4AAB-A41A-02CF82F29132}"/>
    <cellStyle name="60% - Ênfase1 2 2 2 2 2 2 3 2 2 2" xfId="44648" xr:uid="{E4CA6434-87B4-4DE2-9201-956C3CB3A3E5}"/>
    <cellStyle name="60% - Ênfase1 2 2 2 2 2 2 3 2 3" xfId="33128" xr:uid="{0DEC9C4C-D3CF-44BE-BD02-3D55FD146573}"/>
    <cellStyle name="60% - Ênfase1 2 2 2 2 2 2 3 3" xfId="15848" xr:uid="{5AB26648-B184-47FF-A5D4-9599D3D063B0}"/>
    <cellStyle name="60% - Ênfase1 2 2 2 2 2 2 3 3 2" xfId="38888" xr:uid="{424AED84-A18C-446D-899C-DCC2D3A22766}"/>
    <cellStyle name="60% - Ênfase1 2 2 2 2 2 2 3 4" xfId="27368" xr:uid="{4A7B7AFF-1EB7-494E-B91A-28FA06313FE8}"/>
    <cellStyle name="60% - Ênfase1 2 2 2 2 2 2 4" xfId="7208" xr:uid="{A2ED90DD-48C2-4F8B-A075-5025D0F8A1BE}"/>
    <cellStyle name="60% - Ênfase1 2 2 2 2 2 2 4 2" xfId="18728" xr:uid="{D2F41E83-8766-46AD-9C1D-DA046EF64465}"/>
    <cellStyle name="60% - Ênfase1 2 2 2 2 2 2 4 2 2" xfId="41768" xr:uid="{1D552E47-6E60-46CC-838E-9F1EF00D3C36}"/>
    <cellStyle name="60% - Ênfase1 2 2 2 2 2 2 4 3" xfId="30248" xr:uid="{C0CDDEA0-3717-4016-9FE5-22F5E5AB45EF}"/>
    <cellStyle name="60% - Ênfase1 2 2 2 2 2 2 5" xfId="12968" xr:uid="{CEA25542-2D3C-4BC6-8A37-2DC337DA59D1}"/>
    <cellStyle name="60% - Ênfase1 2 2 2 2 2 2 5 2" xfId="36008" xr:uid="{FCFC472B-14D6-4672-9695-55BE602412E4}"/>
    <cellStyle name="60% - Ênfase1 2 2 2 2 2 2 6" xfId="24488" xr:uid="{941E8C26-C548-4157-897F-E13EA0E4633B}"/>
    <cellStyle name="60% - Ênfase1 2 2 2 2 2 3" xfId="2168" xr:uid="{11ED28BF-9D40-4AFF-BBCA-3A8561E412B5}"/>
    <cellStyle name="60% - Ênfase1 2 2 2 2 2 3 2" xfId="5048" xr:uid="{AAC79E39-2214-4340-9B4E-CD20911EB372}"/>
    <cellStyle name="60% - Ênfase1 2 2 2 2 2 3 2 2" xfId="10808" xr:uid="{494301CB-E8DA-4BDC-8055-6B1F30DEF2BB}"/>
    <cellStyle name="60% - Ênfase1 2 2 2 2 2 3 2 2 2" xfId="22328" xr:uid="{F1A3DFB3-ADDA-411E-96A2-581E5D9629DF}"/>
    <cellStyle name="60% - Ênfase1 2 2 2 2 2 3 2 2 2 2" xfId="45368" xr:uid="{0314F776-53AF-447B-8971-B9A73809D4F9}"/>
    <cellStyle name="60% - Ênfase1 2 2 2 2 2 3 2 2 3" xfId="33848" xr:uid="{4D4017EB-91CB-46E8-BC9C-CF1908A9D53F}"/>
    <cellStyle name="60% - Ênfase1 2 2 2 2 2 3 2 3" xfId="16568" xr:uid="{4271A01E-C4B8-4539-AAE9-765CB26C4D26}"/>
    <cellStyle name="60% - Ênfase1 2 2 2 2 2 3 2 3 2" xfId="39608" xr:uid="{A2245807-9245-4EE8-AA7A-4F652B06D1F3}"/>
    <cellStyle name="60% - Ênfase1 2 2 2 2 2 3 2 4" xfId="28088" xr:uid="{BF4ADCF1-9C43-4EAE-806C-6643D9CCF4E9}"/>
    <cellStyle name="60% - Ênfase1 2 2 2 2 2 3 3" xfId="7928" xr:uid="{89D2792F-F501-4EBB-AC21-105300E983D2}"/>
    <cellStyle name="60% - Ênfase1 2 2 2 2 2 3 3 2" xfId="19448" xr:uid="{3E180C36-7EFB-4242-834A-850D074CA380}"/>
    <cellStyle name="60% - Ênfase1 2 2 2 2 2 3 3 2 2" xfId="42488" xr:uid="{1B74F34D-55EE-4275-BDF0-3FA703A85156}"/>
    <cellStyle name="60% - Ênfase1 2 2 2 2 2 3 3 3" xfId="30968" xr:uid="{73163D6D-A3C3-4FEF-A496-F0D20F40EC1B}"/>
    <cellStyle name="60% - Ênfase1 2 2 2 2 2 3 4" xfId="13688" xr:uid="{BDAA2F52-F528-44ED-81CC-834D98F6A4B4}"/>
    <cellStyle name="60% - Ênfase1 2 2 2 2 2 3 4 2" xfId="36728" xr:uid="{B909FAE6-1C9D-4C49-BC44-2561DA32243C}"/>
    <cellStyle name="60% - Ênfase1 2 2 2 2 2 3 5" xfId="25208" xr:uid="{C09DA9F1-5AA0-4334-BD36-2066F87AB7F3}"/>
    <cellStyle name="60% - Ênfase1 2 2 2 2 2 4" xfId="3608" xr:uid="{F13A51B1-084A-4936-B990-13E3EC1563A7}"/>
    <cellStyle name="60% - Ênfase1 2 2 2 2 2 4 2" xfId="9368" xr:uid="{3D733A0D-4C3F-4005-9CF2-EBAFA5D2DEBB}"/>
    <cellStyle name="60% - Ênfase1 2 2 2 2 2 4 2 2" xfId="20888" xr:uid="{1786E7F3-ACCF-4C51-AFF1-80DE7040E743}"/>
    <cellStyle name="60% - Ênfase1 2 2 2 2 2 4 2 2 2" xfId="43928" xr:uid="{EB630C50-79CB-411D-9B43-92A35FF32C88}"/>
    <cellStyle name="60% - Ênfase1 2 2 2 2 2 4 2 3" xfId="32408" xr:uid="{6519299A-DBC4-4485-B2B2-36FF1FF2FB94}"/>
    <cellStyle name="60% - Ênfase1 2 2 2 2 2 4 3" xfId="15128" xr:uid="{14DF3A2C-CBF7-4CD9-9EB0-22C07F5E7A33}"/>
    <cellStyle name="60% - Ênfase1 2 2 2 2 2 4 3 2" xfId="38168" xr:uid="{DAD5EA37-844B-499C-B826-CD49E07D5103}"/>
    <cellStyle name="60% - Ênfase1 2 2 2 2 2 4 4" xfId="26648" xr:uid="{10B605DA-2987-4B71-B29D-6105709B6BE2}"/>
    <cellStyle name="60% - Ênfase1 2 2 2 2 2 5" xfId="6488" xr:uid="{B5ECD98E-0145-4100-A4DC-76A802F3655F}"/>
    <cellStyle name="60% - Ênfase1 2 2 2 2 2 5 2" xfId="18008" xr:uid="{5FD44EDB-DD33-434A-889C-D8CBE8283D89}"/>
    <cellStyle name="60% - Ênfase1 2 2 2 2 2 5 2 2" xfId="41048" xr:uid="{59DE1558-9766-4CE9-B3FD-2679D622DD79}"/>
    <cellStyle name="60% - Ênfase1 2 2 2 2 2 5 3" xfId="29528" xr:uid="{117EDEAD-D34E-4B20-9555-C894DEE5945B}"/>
    <cellStyle name="60% - Ênfase1 2 2 2 2 2 6" xfId="12248" xr:uid="{047D55FD-A8C3-480D-A376-7A93ED1C460A}"/>
    <cellStyle name="60% - Ênfase1 2 2 2 2 2 6 2" xfId="35288" xr:uid="{0D2E533D-3D12-4786-BA6F-9C34F0547DFD}"/>
    <cellStyle name="60% - Ênfase1 2 2 2 2 2 7" xfId="23768" xr:uid="{D7955903-3ED2-4705-85C9-60663FDF8B16}"/>
    <cellStyle name="60% - Ênfase1 2 2 2 2 3" xfId="1088" xr:uid="{8F1DCB8D-6C50-46FA-937D-19A852FD7305}"/>
    <cellStyle name="60% - Ênfase1 2 2 2 2 3 2" xfId="2528" xr:uid="{66D53675-CAB9-44CD-9215-1C163F55C0E3}"/>
    <cellStyle name="60% - Ênfase1 2 2 2 2 3 2 2" xfId="5408" xr:uid="{7E734386-06AB-49C3-93E3-EF388A18A65B}"/>
    <cellStyle name="60% - Ênfase1 2 2 2 2 3 2 2 2" xfId="11168" xr:uid="{B56196D8-D17A-4A0F-8CDB-6141F694550F}"/>
    <cellStyle name="60% - Ênfase1 2 2 2 2 3 2 2 2 2" xfId="22688" xr:uid="{AB524507-4CC6-4BB9-8818-E2F549EBB3EB}"/>
    <cellStyle name="60% - Ênfase1 2 2 2 2 3 2 2 2 2 2" xfId="45728" xr:uid="{6692BB96-B575-4481-9DB9-13E2F4268674}"/>
    <cellStyle name="60% - Ênfase1 2 2 2 2 3 2 2 2 3" xfId="34208" xr:uid="{CB4FA91A-9FA5-4CDD-BCDB-0EFAB42673BE}"/>
    <cellStyle name="60% - Ênfase1 2 2 2 2 3 2 2 3" xfId="16928" xr:uid="{7C792946-5DF3-4356-9A2F-29AB594C9891}"/>
    <cellStyle name="60% - Ênfase1 2 2 2 2 3 2 2 3 2" xfId="39968" xr:uid="{393E82A7-5ACB-424D-B160-2BBA73385786}"/>
    <cellStyle name="60% - Ênfase1 2 2 2 2 3 2 2 4" xfId="28448" xr:uid="{C1706572-21FC-46E6-B6E4-6C8CA8C04389}"/>
    <cellStyle name="60% - Ênfase1 2 2 2 2 3 2 3" xfId="8288" xr:uid="{F118219D-B1F0-4DDE-9D78-C2A82333E8F5}"/>
    <cellStyle name="60% - Ênfase1 2 2 2 2 3 2 3 2" xfId="19808" xr:uid="{0E2A118E-B381-4C53-ABC0-28BB06510247}"/>
    <cellStyle name="60% - Ênfase1 2 2 2 2 3 2 3 2 2" xfId="42848" xr:uid="{10571EAE-7B4C-4F86-95D3-F6AD5BF63538}"/>
    <cellStyle name="60% - Ênfase1 2 2 2 2 3 2 3 3" xfId="31328" xr:uid="{40FBC4C8-2706-491F-86E0-D24CD3591E73}"/>
    <cellStyle name="60% - Ênfase1 2 2 2 2 3 2 4" xfId="14048" xr:uid="{ECCD11BC-A8C3-48DD-A288-C701F3F0D23B}"/>
    <cellStyle name="60% - Ênfase1 2 2 2 2 3 2 4 2" xfId="37088" xr:uid="{71FB07BB-1DA8-4245-AA4D-7C5816832516}"/>
    <cellStyle name="60% - Ênfase1 2 2 2 2 3 2 5" xfId="25568" xr:uid="{04E7D9C0-6C36-40C3-A98C-0693D902A7E9}"/>
    <cellStyle name="60% - Ênfase1 2 2 2 2 3 3" xfId="3968" xr:uid="{DDA79C0D-9ED2-46CD-B432-7B7698036DB0}"/>
    <cellStyle name="60% - Ênfase1 2 2 2 2 3 3 2" xfId="9728" xr:uid="{C2508386-917F-4F98-BF57-BA6849ACFC1C}"/>
    <cellStyle name="60% - Ênfase1 2 2 2 2 3 3 2 2" xfId="21248" xr:uid="{46BFB610-06AB-419F-A3D5-813AED33D9CF}"/>
    <cellStyle name="60% - Ênfase1 2 2 2 2 3 3 2 2 2" xfId="44288" xr:uid="{AD99E288-C2C7-4F8A-AA85-065162164449}"/>
    <cellStyle name="60% - Ênfase1 2 2 2 2 3 3 2 3" xfId="32768" xr:uid="{A0A26E82-5FAD-4027-86D5-84FB309A5429}"/>
    <cellStyle name="60% - Ênfase1 2 2 2 2 3 3 3" xfId="15488" xr:uid="{74A407B6-C7A0-4E0A-A520-0872F301E257}"/>
    <cellStyle name="60% - Ênfase1 2 2 2 2 3 3 3 2" xfId="38528" xr:uid="{52D8781F-5DAF-4431-ACAE-A58F9227D612}"/>
    <cellStyle name="60% - Ênfase1 2 2 2 2 3 3 4" xfId="27008" xr:uid="{EFB792A5-1DC7-4D52-B2B4-042D04E8BA17}"/>
    <cellStyle name="60% - Ênfase1 2 2 2 2 3 4" xfId="6848" xr:uid="{C498B0E6-5127-4E85-A305-24C966E30A36}"/>
    <cellStyle name="60% - Ênfase1 2 2 2 2 3 4 2" xfId="18368" xr:uid="{29FF0525-1465-4841-B378-793436F91FB8}"/>
    <cellStyle name="60% - Ênfase1 2 2 2 2 3 4 2 2" xfId="41408" xr:uid="{2B8E58B9-1E5F-4283-B50F-0E6C5337313C}"/>
    <cellStyle name="60% - Ênfase1 2 2 2 2 3 4 3" xfId="29888" xr:uid="{DA6F770A-3886-4F39-BBFE-364EE58114E0}"/>
    <cellStyle name="60% - Ênfase1 2 2 2 2 3 5" xfId="12608" xr:uid="{2C7D9799-EFA9-402C-9523-4A027F4A7B6A}"/>
    <cellStyle name="60% - Ênfase1 2 2 2 2 3 5 2" xfId="35648" xr:uid="{4FC8CE56-8B2F-421B-92D5-554C1B59FF28}"/>
    <cellStyle name="60% - Ênfase1 2 2 2 2 3 6" xfId="24128" xr:uid="{5C538A3A-E755-41EB-8536-223EF949B655}"/>
    <cellStyle name="60% - Ênfase1 2 2 2 2 4" xfId="1808" xr:uid="{4C49E881-7430-48CA-80EE-F4A3682DF844}"/>
    <cellStyle name="60% - Ênfase1 2 2 2 2 4 2" xfId="4688" xr:uid="{863C0718-3BE0-439B-9B40-B8F6113A247B}"/>
    <cellStyle name="60% - Ênfase1 2 2 2 2 4 2 2" xfId="10448" xr:uid="{9884AF80-0B2E-40A8-B57E-49956224B3B3}"/>
    <cellStyle name="60% - Ênfase1 2 2 2 2 4 2 2 2" xfId="21968" xr:uid="{FC1270A0-AA82-470D-A985-D15F3DD2490B}"/>
    <cellStyle name="60% - Ênfase1 2 2 2 2 4 2 2 2 2" xfId="45008" xr:uid="{0B79425E-F5B2-4F17-8202-6C0406F908D1}"/>
    <cellStyle name="60% - Ênfase1 2 2 2 2 4 2 2 3" xfId="33488" xr:uid="{4C9BAECB-CEDF-4D7D-B160-4A0D34E9D95B}"/>
    <cellStyle name="60% - Ênfase1 2 2 2 2 4 2 3" xfId="16208" xr:uid="{5F42CCB5-7CE7-4030-8BA0-05219DC976EE}"/>
    <cellStyle name="60% - Ênfase1 2 2 2 2 4 2 3 2" xfId="39248" xr:uid="{8389C95B-335A-4C66-81DB-30480250ABFD}"/>
    <cellStyle name="60% - Ênfase1 2 2 2 2 4 2 4" xfId="27728" xr:uid="{D636C3D4-F49B-4361-83A9-AA313AB2BB0F}"/>
    <cellStyle name="60% - Ênfase1 2 2 2 2 4 3" xfId="7568" xr:uid="{0ADADB7A-F35C-4AE7-8096-C39FFE3A38E4}"/>
    <cellStyle name="60% - Ênfase1 2 2 2 2 4 3 2" xfId="19088" xr:uid="{9819310E-4664-44DC-9260-EB8F158A3194}"/>
    <cellStyle name="60% - Ênfase1 2 2 2 2 4 3 2 2" xfId="42128" xr:uid="{83DC9B2A-260D-4C86-B7F5-7F1216E08241}"/>
    <cellStyle name="60% - Ênfase1 2 2 2 2 4 3 3" xfId="30608" xr:uid="{0B34FEFB-D466-44DF-867F-2A81E7EB95AD}"/>
    <cellStyle name="60% - Ênfase1 2 2 2 2 4 4" xfId="13328" xr:uid="{DCDA457E-640D-4DB8-B73A-B7C85B64F582}"/>
    <cellStyle name="60% - Ênfase1 2 2 2 2 4 4 2" xfId="36368" xr:uid="{CA6D0E58-7B80-4D3D-9706-D6A72B4F4484}"/>
    <cellStyle name="60% - Ênfase1 2 2 2 2 4 5" xfId="24848" xr:uid="{9EC00B64-BDC2-4B03-B1F2-33F334B4C1FA}"/>
    <cellStyle name="60% - Ênfase1 2 2 2 2 5" xfId="3248" xr:uid="{C7A6489B-B117-4CFD-8559-D8383BE3C558}"/>
    <cellStyle name="60% - Ênfase1 2 2 2 2 5 2" xfId="9008" xr:uid="{1FFFAC5B-53FE-46EF-83CB-86394320D3F8}"/>
    <cellStyle name="60% - Ênfase1 2 2 2 2 5 2 2" xfId="20528" xr:uid="{AFFF0447-3EDA-4395-AEE6-679D3BA452A3}"/>
    <cellStyle name="60% - Ênfase1 2 2 2 2 5 2 2 2" xfId="43568" xr:uid="{8002998B-267B-480D-A2F5-014ACD63212F}"/>
    <cellStyle name="60% - Ênfase1 2 2 2 2 5 2 3" xfId="32048" xr:uid="{C16DCC85-477E-4054-9E31-456A18B654B4}"/>
    <cellStyle name="60% - Ênfase1 2 2 2 2 5 3" xfId="14768" xr:uid="{0BC03320-2699-4615-97D5-C68B180694D6}"/>
    <cellStyle name="60% - Ênfase1 2 2 2 2 5 3 2" xfId="37808" xr:uid="{2D0EB112-336B-4363-9D00-875974BC6E6A}"/>
    <cellStyle name="60% - Ênfase1 2 2 2 2 5 4" xfId="26288" xr:uid="{AFDEEE3B-69EA-4E32-A64F-6329C964F5E7}"/>
    <cellStyle name="60% - Ênfase1 2 2 2 2 6" xfId="6128" xr:uid="{0AF8953A-C07F-4E70-83C7-CA4B04D4E3D3}"/>
    <cellStyle name="60% - Ênfase1 2 2 2 2 6 2" xfId="17648" xr:uid="{AAC4A633-8D50-426A-8497-220BBC2043A1}"/>
    <cellStyle name="60% - Ênfase1 2 2 2 2 6 2 2" xfId="40688" xr:uid="{6B488C90-29B5-4550-92E6-C120D4297CCB}"/>
    <cellStyle name="60% - Ênfase1 2 2 2 2 6 3" xfId="29168" xr:uid="{F51A9FA7-E680-4DC3-9566-8A1BDAE53F21}"/>
    <cellStyle name="60% - Ênfase1 2 2 2 2 7" xfId="11888" xr:uid="{06786CE8-401B-4E51-B8F8-91D82B8EBAFB}"/>
    <cellStyle name="60% - Ênfase1 2 2 2 2 7 2" xfId="34928" xr:uid="{D85073E1-5494-4CC4-9DE0-6A7B24DCC467}"/>
    <cellStyle name="60% - Ênfase1 2 2 2 2 8" xfId="23408" xr:uid="{E2A1C06F-71CF-43EC-9F2F-4CA6D9DCB9B4}"/>
    <cellStyle name="60% - Ênfase1 2 2 2 3" xfId="548" xr:uid="{52D51BE2-6DBC-4ADF-B063-D14CB84904F0}"/>
    <cellStyle name="60% - Ênfase1 2 2 2 3 2" xfId="1268" xr:uid="{1315C9EF-05C3-42B5-9AB4-0C549D0B7B9E}"/>
    <cellStyle name="60% - Ênfase1 2 2 2 3 2 2" xfId="2708" xr:uid="{913D5C83-D3F5-41B8-BCE3-06D1E421AD21}"/>
    <cellStyle name="60% - Ênfase1 2 2 2 3 2 2 2" xfId="5588" xr:uid="{AE1A71AA-96D0-4A81-88A1-07795761DFDE}"/>
    <cellStyle name="60% - Ênfase1 2 2 2 3 2 2 2 2" xfId="11348" xr:uid="{FBE83AB7-988D-4448-8C89-DF3E533921CF}"/>
    <cellStyle name="60% - Ênfase1 2 2 2 3 2 2 2 2 2" xfId="22868" xr:uid="{E6163C14-597C-4033-AE01-187147D8FA87}"/>
    <cellStyle name="60% - Ênfase1 2 2 2 3 2 2 2 2 2 2" xfId="45908" xr:uid="{19A56ACF-2DB8-4ECF-A54B-0136917071FE}"/>
    <cellStyle name="60% - Ênfase1 2 2 2 3 2 2 2 2 3" xfId="34388" xr:uid="{D9AFF076-8C9F-45FB-8B15-847386860FDC}"/>
    <cellStyle name="60% - Ênfase1 2 2 2 3 2 2 2 3" xfId="17108" xr:uid="{000FA9B5-A2D2-4730-9979-CD982DCF07B1}"/>
    <cellStyle name="60% - Ênfase1 2 2 2 3 2 2 2 3 2" xfId="40148" xr:uid="{05324C48-19E9-4181-9925-1B479322793F}"/>
    <cellStyle name="60% - Ênfase1 2 2 2 3 2 2 2 4" xfId="28628" xr:uid="{712549AF-D10F-4FC7-9635-3D43B8F7DAA7}"/>
    <cellStyle name="60% - Ênfase1 2 2 2 3 2 2 3" xfId="8468" xr:uid="{3E312ACD-7092-436A-8318-39D63F0FD897}"/>
    <cellStyle name="60% - Ênfase1 2 2 2 3 2 2 3 2" xfId="19988" xr:uid="{CEB38B1C-18EA-4985-8FC2-4550DD234B27}"/>
    <cellStyle name="60% - Ênfase1 2 2 2 3 2 2 3 2 2" xfId="43028" xr:uid="{CEF31B6D-82CC-4183-B49F-BD5D62A39801}"/>
    <cellStyle name="60% - Ênfase1 2 2 2 3 2 2 3 3" xfId="31508" xr:uid="{81164090-379F-43BA-81FE-11B27FA83069}"/>
    <cellStyle name="60% - Ênfase1 2 2 2 3 2 2 4" xfId="14228" xr:uid="{5E738127-40EC-4190-AC80-3043A501E582}"/>
    <cellStyle name="60% - Ênfase1 2 2 2 3 2 2 4 2" xfId="37268" xr:uid="{2219CD7F-A0B1-441F-B04B-4D0B78478FC4}"/>
    <cellStyle name="60% - Ênfase1 2 2 2 3 2 2 5" xfId="25748" xr:uid="{66670D4B-7D5A-41F3-83A7-5AD7D579C5BC}"/>
    <cellStyle name="60% - Ênfase1 2 2 2 3 2 3" xfId="4148" xr:uid="{29F416F4-8DC0-4642-B50A-526478FFB68C}"/>
    <cellStyle name="60% - Ênfase1 2 2 2 3 2 3 2" xfId="9908" xr:uid="{9BDB4B1F-9EE9-404B-98AD-3EBC1EAF19FC}"/>
    <cellStyle name="60% - Ênfase1 2 2 2 3 2 3 2 2" xfId="21428" xr:uid="{17D2562F-AD0D-4158-AAD9-F45E9529338A}"/>
    <cellStyle name="60% - Ênfase1 2 2 2 3 2 3 2 2 2" xfId="44468" xr:uid="{ADFEB4A9-6806-49BB-ABF2-6D0C3D01236B}"/>
    <cellStyle name="60% - Ênfase1 2 2 2 3 2 3 2 3" xfId="32948" xr:uid="{1E6F5345-BDC3-42F1-8E14-73ADAB706963}"/>
    <cellStyle name="60% - Ênfase1 2 2 2 3 2 3 3" xfId="15668" xr:uid="{48FDA72D-A092-46DC-88B7-3D60275DB5FC}"/>
    <cellStyle name="60% - Ênfase1 2 2 2 3 2 3 3 2" xfId="38708" xr:uid="{8AD881C7-C37D-45C7-84B3-EA25B133E1DE}"/>
    <cellStyle name="60% - Ênfase1 2 2 2 3 2 3 4" xfId="27188" xr:uid="{90F1B27D-E831-4137-9556-40A231DF942B}"/>
    <cellStyle name="60% - Ênfase1 2 2 2 3 2 4" xfId="7028" xr:uid="{CEFDFC14-E3A0-45F3-957E-4DE25240BEB9}"/>
    <cellStyle name="60% - Ênfase1 2 2 2 3 2 4 2" xfId="18548" xr:uid="{3E046056-62F1-4E85-AE19-127BB91DAB61}"/>
    <cellStyle name="60% - Ênfase1 2 2 2 3 2 4 2 2" xfId="41588" xr:uid="{0493C2B7-51BD-4F15-AE4B-26140DC141D9}"/>
    <cellStyle name="60% - Ênfase1 2 2 2 3 2 4 3" xfId="30068" xr:uid="{3771B4A6-0B65-44F3-A09A-012218B36CB6}"/>
    <cellStyle name="60% - Ênfase1 2 2 2 3 2 5" xfId="12788" xr:uid="{7FE157C5-F895-435B-BEB9-5EE7FD80EF81}"/>
    <cellStyle name="60% - Ênfase1 2 2 2 3 2 5 2" xfId="35828" xr:uid="{F5C760A0-A16D-4061-9F90-8CF31A048693}"/>
    <cellStyle name="60% - Ênfase1 2 2 2 3 2 6" xfId="24308" xr:uid="{1DDC99C2-E9D1-4F46-856E-89B9B223EA5B}"/>
    <cellStyle name="60% - Ênfase1 2 2 2 3 3" xfId="1988" xr:uid="{143A591A-1DAE-48CF-964E-5DEB81727D17}"/>
    <cellStyle name="60% - Ênfase1 2 2 2 3 3 2" xfId="4868" xr:uid="{CD5DF01E-C000-4E66-86C2-EAA18EFA3712}"/>
    <cellStyle name="60% - Ênfase1 2 2 2 3 3 2 2" xfId="10628" xr:uid="{677C5973-F8FF-49F3-928F-8DF44A0036E8}"/>
    <cellStyle name="60% - Ênfase1 2 2 2 3 3 2 2 2" xfId="22148" xr:uid="{456A8F48-D54B-4929-AB86-860A8A3CAA14}"/>
    <cellStyle name="60% - Ênfase1 2 2 2 3 3 2 2 2 2" xfId="45188" xr:uid="{49ADCFE1-514D-4BFF-99BB-AB297FAA033B}"/>
    <cellStyle name="60% - Ênfase1 2 2 2 3 3 2 2 3" xfId="33668" xr:uid="{6BD66350-C6C9-4732-8709-C9533AD4DC52}"/>
    <cellStyle name="60% - Ênfase1 2 2 2 3 3 2 3" xfId="16388" xr:uid="{4C6F6ACA-F734-40B4-8DDB-C6472866C572}"/>
    <cellStyle name="60% - Ênfase1 2 2 2 3 3 2 3 2" xfId="39428" xr:uid="{44A59AC0-76E7-407E-8D56-466E2310251C}"/>
    <cellStyle name="60% - Ênfase1 2 2 2 3 3 2 4" xfId="27908" xr:uid="{FE832F43-6F75-4AAB-A5F2-F478C52EE4A6}"/>
    <cellStyle name="60% - Ênfase1 2 2 2 3 3 3" xfId="7748" xr:uid="{3994EC5C-EE06-4A2C-B23C-8DC045F2D358}"/>
    <cellStyle name="60% - Ênfase1 2 2 2 3 3 3 2" xfId="19268" xr:uid="{1BA5C30A-EC96-4BCC-BF5A-8B58DE6DC394}"/>
    <cellStyle name="60% - Ênfase1 2 2 2 3 3 3 2 2" xfId="42308" xr:uid="{C107F994-7DBD-4D18-83A7-492B2B985773}"/>
    <cellStyle name="60% - Ênfase1 2 2 2 3 3 3 3" xfId="30788" xr:uid="{53FCDEC1-E4F8-4C36-857F-82B4EC0B9743}"/>
    <cellStyle name="60% - Ênfase1 2 2 2 3 3 4" xfId="13508" xr:uid="{A3AB4C4B-F05D-4BE3-956F-D1492A6596FE}"/>
    <cellStyle name="60% - Ênfase1 2 2 2 3 3 4 2" xfId="36548" xr:uid="{4519794D-819C-4A40-B9E7-6D277FA889CA}"/>
    <cellStyle name="60% - Ênfase1 2 2 2 3 3 5" xfId="25028" xr:uid="{607282AB-40C0-4434-AE55-E2027DE9491C}"/>
    <cellStyle name="60% - Ênfase1 2 2 2 3 4" xfId="3428" xr:uid="{A6AB35A9-EAF3-492E-8803-743F5811AC44}"/>
    <cellStyle name="60% - Ênfase1 2 2 2 3 4 2" xfId="9188" xr:uid="{B339FB3B-4BA7-4662-94F3-646A75AA8751}"/>
    <cellStyle name="60% - Ênfase1 2 2 2 3 4 2 2" xfId="20708" xr:uid="{A97853EB-B651-44FC-93A0-F442FB634CE8}"/>
    <cellStyle name="60% - Ênfase1 2 2 2 3 4 2 2 2" xfId="43748" xr:uid="{21067053-FE70-4A61-BB0F-AE33BA464F02}"/>
    <cellStyle name="60% - Ênfase1 2 2 2 3 4 2 3" xfId="32228" xr:uid="{BF553ED3-FDFA-4D8B-84E1-E5232908719C}"/>
    <cellStyle name="60% - Ênfase1 2 2 2 3 4 3" xfId="14948" xr:uid="{C6F90E0D-36B7-4385-90DF-0E98078089E9}"/>
    <cellStyle name="60% - Ênfase1 2 2 2 3 4 3 2" xfId="37988" xr:uid="{21F52184-07A2-4B8B-B313-78CBAEC97CE0}"/>
    <cellStyle name="60% - Ênfase1 2 2 2 3 4 4" xfId="26468" xr:uid="{505E6765-5EE0-426B-87D7-9D7AAA8D1CE5}"/>
    <cellStyle name="60% - Ênfase1 2 2 2 3 5" xfId="6308" xr:uid="{FF31A06D-5C5B-4F09-ACD0-F2DE25488B55}"/>
    <cellStyle name="60% - Ênfase1 2 2 2 3 5 2" xfId="17828" xr:uid="{FD421CB1-B64E-4BA8-8B59-2970BCD44274}"/>
    <cellStyle name="60% - Ênfase1 2 2 2 3 5 2 2" xfId="40868" xr:uid="{E3A78F55-1397-474C-9399-566416D874DA}"/>
    <cellStyle name="60% - Ênfase1 2 2 2 3 5 3" xfId="29348" xr:uid="{5D84228F-1431-4DDE-895F-B2661CC08263}"/>
    <cellStyle name="60% - Ênfase1 2 2 2 3 6" xfId="12068" xr:uid="{4F149A93-D1B9-40B8-9699-F7E1DB42CC23}"/>
    <cellStyle name="60% - Ênfase1 2 2 2 3 6 2" xfId="35108" xr:uid="{EABBE111-4663-4864-AE20-AB2FE524068A}"/>
    <cellStyle name="60% - Ênfase1 2 2 2 3 7" xfId="23588" xr:uid="{71B69A00-FF00-4355-8A39-E0B1726B1EB9}"/>
    <cellStyle name="60% - Ênfase1 2 2 2 4" xfId="908" xr:uid="{4D164DA9-DDEC-40B7-BE77-12135E3A63A8}"/>
    <cellStyle name="60% - Ênfase1 2 2 2 4 2" xfId="2348" xr:uid="{D101447C-2BD3-4556-906B-E62443527E03}"/>
    <cellStyle name="60% - Ênfase1 2 2 2 4 2 2" xfId="5228" xr:uid="{A1A735B8-297A-4CE1-ADAA-2481D51AEB96}"/>
    <cellStyle name="60% - Ênfase1 2 2 2 4 2 2 2" xfId="10988" xr:uid="{7DE277A4-3822-46C8-B88A-9D83FA0FF816}"/>
    <cellStyle name="60% - Ênfase1 2 2 2 4 2 2 2 2" xfId="22508" xr:uid="{B67AC34E-9B28-43E5-A862-6D5F01B63D88}"/>
    <cellStyle name="60% - Ênfase1 2 2 2 4 2 2 2 2 2" xfId="45548" xr:uid="{1CD28630-7969-4F77-9CFD-5DA82AF1E6AA}"/>
    <cellStyle name="60% - Ênfase1 2 2 2 4 2 2 2 3" xfId="34028" xr:uid="{7024C363-9C0F-4D84-B3EB-5493C46E1D75}"/>
    <cellStyle name="60% - Ênfase1 2 2 2 4 2 2 3" xfId="16748" xr:uid="{AAD91B4E-3EBF-47F1-B8DC-DC73D3467D2B}"/>
    <cellStyle name="60% - Ênfase1 2 2 2 4 2 2 3 2" xfId="39788" xr:uid="{2B8E62A4-BDB4-49B7-99F8-322C0A33BFF6}"/>
    <cellStyle name="60% - Ênfase1 2 2 2 4 2 2 4" xfId="28268" xr:uid="{E4749405-F1C4-4056-95AA-120A17FCDA08}"/>
    <cellStyle name="60% - Ênfase1 2 2 2 4 2 3" xfId="8108" xr:uid="{2F21D0C9-1FF2-413C-8D7C-15A6002C2F0D}"/>
    <cellStyle name="60% - Ênfase1 2 2 2 4 2 3 2" xfId="19628" xr:uid="{55BB3497-434B-4687-9EC1-BE6C0A0915E2}"/>
    <cellStyle name="60% - Ênfase1 2 2 2 4 2 3 2 2" xfId="42668" xr:uid="{7A87232B-AC56-4BAB-A686-B7DE6F86F396}"/>
    <cellStyle name="60% - Ênfase1 2 2 2 4 2 3 3" xfId="31148" xr:uid="{EEACBE8A-C8EF-4FF1-9DA0-6BFCF2AE00C8}"/>
    <cellStyle name="60% - Ênfase1 2 2 2 4 2 4" xfId="13868" xr:uid="{AC77C5FD-DC30-4BED-A242-77295A372E1A}"/>
    <cellStyle name="60% - Ênfase1 2 2 2 4 2 4 2" xfId="36908" xr:uid="{9B30F192-6219-4804-B0BD-85861A629915}"/>
    <cellStyle name="60% - Ênfase1 2 2 2 4 2 5" xfId="25388" xr:uid="{431C899D-7001-492E-83D6-BE613E4CBCC3}"/>
    <cellStyle name="60% - Ênfase1 2 2 2 4 3" xfId="3788" xr:uid="{521A14D1-6110-4D0F-8BFB-9F6EC168D758}"/>
    <cellStyle name="60% - Ênfase1 2 2 2 4 3 2" xfId="9548" xr:uid="{6F93DC43-7A75-46AF-AEC6-D9A0E4DE9149}"/>
    <cellStyle name="60% - Ênfase1 2 2 2 4 3 2 2" xfId="21068" xr:uid="{30D3ECCD-34DF-4F3C-8086-D3E116C368EB}"/>
    <cellStyle name="60% - Ênfase1 2 2 2 4 3 2 2 2" xfId="44108" xr:uid="{DC378A25-978C-4FF2-BDBD-813EA5CA0210}"/>
    <cellStyle name="60% - Ênfase1 2 2 2 4 3 2 3" xfId="32588" xr:uid="{F38648BD-ACCE-4B1E-A76F-1AE39ED74127}"/>
    <cellStyle name="60% - Ênfase1 2 2 2 4 3 3" xfId="15308" xr:uid="{65A06CE6-325B-435C-8F14-CED10CDDCED1}"/>
    <cellStyle name="60% - Ênfase1 2 2 2 4 3 3 2" xfId="38348" xr:uid="{2291BDF6-DF64-47A4-890D-3AB7A6F327D7}"/>
    <cellStyle name="60% - Ênfase1 2 2 2 4 3 4" xfId="26828" xr:uid="{44380CAE-0C33-4873-8A39-9ECCFE9A23AA}"/>
    <cellStyle name="60% - Ênfase1 2 2 2 4 4" xfId="6668" xr:uid="{3799F981-23BC-4F09-8CCF-A4C3ADAEE5AF}"/>
    <cellStyle name="60% - Ênfase1 2 2 2 4 4 2" xfId="18188" xr:uid="{EF01FE3C-6F6F-48F9-8AD8-51585C12EC5E}"/>
    <cellStyle name="60% - Ênfase1 2 2 2 4 4 2 2" xfId="41228" xr:uid="{46F788B2-C64B-4318-95AD-BD8A944B8FF5}"/>
    <cellStyle name="60% - Ênfase1 2 2 2 4 4 3" xfId="29708" xr:uid="{385A529E-4558-4118-B90E-2D670E2EA938}"/>
    <cellStyle name="60% - Ênfase1 2 2 2 4 5" xfId="12428" xr:uid="{0B3C3FD3-656C-4FC4-8F6C-90A392B5F342}"/>
    <cellStyle name="60% - Ênfase1 2 2 2 4 5 2" xfId="35468" xr:uid="{857221BB-8C3A-4091-BC90-5D00E6DFDEEB}"/>
    <cellStyle name="60% - Ênfase1 2 2 2 4 6" xfId="23948" xr:uid="{2DCA8702-E8F1-4F7B-BB6B-2AFCC64A0405}"/>
    <cellStyle name="60% - Ênfase1 2 2 2 5" xfId="1628" xr:uid="{ED31070C-6CB9-4EFD-AD51-7B6571048EC3}"/>
    <cellStyle name="60% - Ênfase1 2 2 2 5 2" xfId="4508" xr:uid="{B82CE31A-E8FD-4E80-B998-D18705C32422}"/>
    <cellStyle name="60% - Ênfase1 2 2 2 5 2 2" xfId="10268" xr:uid="{1FE77C55-71D5-4E82-8C1D-9BE9CF71E0E9}"/>
    <cellStyle name="60% - Ênfase1 2 2 2 5 2 2 2" xfId="21788" xr:uid="{3D3A86AC-C11B-4747-BE50-E5091187C1B2}"/>
    <cellStyle name="60% - Ênfase1 2 2 2 5 2 2 2 2" xfId="44828" xr:uid="{8EC76AA9-FDBC-42AC-A94C-43302A7494E2}"/>
    <cellStyle name="60% - Ênfase1 2 2 2 5 2 2 3" xfId="33308" xr:uid="{72399124-2EB9-4D37-81C4-EBD14D6829B0}"/>
    <cellStyle name="60% - Ênfase1 2 2 2 5 2 3" xfId="16028" xr:uid="{2E5F74CA-5896-46A4-AEE4-5058461F832E}"/>
    <cellStyle name="60% - Ênfase1 2 2 2 5 2 3 2" xfId="39068" xr:uid="{91D34954-1E90-4728-A0EF-ACA7856B1EE0}"/>
    <cellStyle name="60% - Ênfase1 2 2 2 5 2 4" xfId="27548" xr:uid="{3CCA6C72-D189-4C6E-A0C0-FD2064EC619C}"/>
    <cellStyle name="60% - Ênfase1 2 2 2 5 3" xfId="7388" xr:uid="{BAD0F523-88DE-4FAC-B65C-3F59F3A62845}"/>
    <cellStyle name="60% - Ênfase1 2 2 2 5 3 2" xfId="18908" xr:uid="{BDBF1928-F8EE-46E6-B58A-98BA58BBB85C}"/>
    <cellStyle name="60% - Ênfase1 2 2 2 5 3 2 2" xfId="41948" xr:uid="{788FB54F-ED92-4BFF-9DAC-A20FA66DA225}"/>
    <cellStyle name="60% - Ênfase1 2 2 2 5 3 3" xfId="30428" xr:uid="{A34CE81E-6D19-4D69-8E1B-F0B7DDFBF179}"/>
    <cellStyle name="60% - Ênfase1 2 2 2 5 4" xfId="13148" xr:uid="{C8BE16A1-6119-448F-9788-10E4C973B45A}"/>
    <cellStyle name="60% - Ênfase1 2 2 2 5 4 2" xfId="36188" xr:uid="{4BD60321-C469-4364-AE3E-C34E59916B94}"/>
    <cellStyle name="60% - Ênfase1 2 2 2 5 5" xfId="24668" xr:uid="{FB04984D-D0C7-4E61-9E15-5DF7DF044D73}"/>
    <cellStyle name="60% - Ênfase1 2 2 2 6" xfId="3068" xr:uid="{13FF715E-DC80-415D-8680-9EFAF2733A1F}"/>
    <cellStyle name="60% - Ênfase1 2 2 2 6 2" xfId="8828" xr:uid="{2F7E28D6-D4B9-4A0D-B6EF-791FE7BDDEA8}"/>
    <cellStyle name="60% - Ênfase1 2 2 2 6 2 2" xfId="20348" xr:uid="{B887C39C-6F45-42A9-B95C-D9C283CD87B2}"/>
    <cellStyle name="60% - Ênfase1 2 2 2 6 2 2 2" xfId="43388" xr:uid="{BD0CA300-6545-4EE7-8E67-57DADE9440E2}"/>
    <cellStyle name="60% - Ênfase1 2 2 2 6 2 3" xfId="31868" xr:uid="{5B8039F8-623F-4D5D-8842-714DC8339AFB}"/>
    <cellStyle name="60% - Ênfase1 2 2 2 6 3" xfId="14588" xr:uid="{A597FDEE-2214-4AC9-BE8F-D6CF229E3A83}"/>
    <cellStyle name="60% - Ênfase1 2 2 2 6 3 2" xfId="37628" xr:uid="{7E4635F4-ABA0-4E81-AAC0-B402EFC41E29}"/>
    <cellStyle name="60% - Ênfase1 2 2 2 6 4" xfId="26108" xr:uid="{0AD07B85-0122-45B8-94D7-284A8924C97C}"/>
    <cellStyle name="60% - Ênfase1 2 2 2 7" xfId="5948" xr:uid="{6102B14D-02EB-4FE5-AD26-0B41ED3D0168}"/>
    <cellStyle name="60% - Ênfase1 2 2 2 7 2" xfId="17468" xr:uid="{12FC16AE-04F6-4AA5-B1A0-10A675E115E9}"/>
    <cellStyle name="60% - Ênfase1 2 2 2 7 2 2" xfId="40508" xr:uid="{1B06FE29-D1F9-43CF-B718-73BDB8B7AFAB}"/>
    <cellStyle name="60% - Ênfase1 2 2 2 7 3" xfId="28988" xr:uid="{6B6BDDB1-C653-4915-913C-2B8AEA592062}"/>
    <cellStyle name="60% - Ênfase1 2 2 2 8" xfId="11708" xr:uid="{C5940C9F-97D1-4B1A-A824-D90B80A6690A}"/>
    <cellStyle name="60% - Ênfase1 2 2 2 8 2" xfId="34748" xr:uid="{202DE045-AA31-4FB5-8D0F-9756730591A1}"/>
    <cellStyle name="60% - Ênfase1 2 2 2 9" xfId="23228" xr:uid="{8457AD13-972C-4BFD-9948-5806F8DAD82A}"/>
    <cellStyle name="60% - Ênfase1 2 2 3" xfId="278" xr:uid="{29F22434-3D7A-4F9A-BBEA-6BF06879BA0B}"/>
    <cellStyle name="60% - Ênfase1 2 2 3 2" xfId="638" xr:uid="{31F93085-B597-41EF-908D-DF39A4BFCBE8}"/>
    <cellStyle name="60% - Ênfase1 2 2 3 2 2" xfId="1358" xr:uid="{24C0177D-A6EE-456E-B90F-306015053CB3}"/>
    <cellStyle name="60% - Ênfase1 2 2 3 2 2 2" xfId="2798" xr:uid="{66E685CC-739A-4531-8EFF-1A9E078172A9}"/>
    <cellStyle name="60% - Ênfase1 2 2 3 2 2 2 2" xfId="5678" xr:uid="{85643938-700F-41D2-BF63-B7F2F2A2F819}"/>
    <cellStyle name="60% - Ênfase1 2 2 3 2 2 2 2 2" xfId="11438" xr:uid="{48B7284A-B47A-40E5-B9DF-F2D2459B54CD}"/>
    <cellStyle name="60% - Ênfase1 2 2 3 2 2 2 2 2 2" xfId="22958" xr:uid="{DC9BB343-A5A8-40EA-9F56-C686909D1E53}"/>
    <cellStyle name="60% - Ênfase1 2 2 3 2 2 2 2 2 2 2" xfId="45998" xr:uid="{D0165EFF-3E38-4977-BB39-623EDBBF8B30}"/>
    <cellStyle name="60% - Ênfase1 2 2 3 2 2 2 2 2 3" xfId="34478" xr:uid="{39F12125-60C7-4E79-9313-9F32C82073FC}"/>
    <cellStyle name="60% - Ênfase1 2 2 3 2 2 2 2 3" xfId="17198" xr:uid="{72FA15EB-A981-4AC1-B933-47C71C37D4BF}"/>
    <cellStyle name="60% - Ênfase1 2 2 3 2 2 2 2 3 2" xfId="40238" xr:uid="{EF4BA592-5CBD-4252-8C02-8958114C38B2}"/>
    <cellStyle name="60% - Ênfase1 2 2 3 2 2 2 2 4" xfId="28718" xr:uid="{C5459E40-08AD-4ED6-A5F7-7BB5ED206968}"/>
    <cellStyle name="60% - Ênfase1 2 2 3 2 2 2 3" xfId="8558" xr:uid="{EA6D74AF-2E0D-4152-8E4C-FFD6C11CA1D7}"/>
    <cellStyle name="60% - Ênfase1 2 2 3 2 2 2 3 2" xfId="20078" xr:uid="{D623C81B-37D8-4A54-BA03-52C386100CAF}"/>
    <cellStyle name="60% - Ênfase1 2 2 3 2 2 2 3 2 2" xfId="43118" xr:uid="{D911166E-F687-4868-9AA2-2CEFBEFCFAB3}"/>
    <cellStyle name="60% - Ênfase1 2 2 3 2 2 2 3 3" xfId="31598" xr:uid="{4493FD53-78A2-46EB-AF46-E656F9B9485D}"/>
    <cellStyle name="60% - Ênfase1 2 2 3 2 2 2 4" xfId="14318" xr:uid="{15D91303-68C0-4083-9D6C-C7F6C9B2B9A6}"/>
    <cellStyle name="60% - Ênfase1 2 2 3 2 2 2 4 2" xfId="37358" xr:uid="{0B161F20-4A40-4230-A3D0-C70A09A1064E}"/>
    <cellStyle name="60% - Ênfase1 2 2 3 2 2 2 5" xfId="25838" xr:uid="{B5344C59-DED8-4723-91E7-CA96E70F55C7}"/>
    <cellStyle name="60% - Ênfase1 2 2 3 2 2 3" xfId="4238" xr:uid="{A7212AAC-0ADE-4F9F-A0A3-94DC85AFF7A8}"/>
    <cellStyle name="60% - Ênfase1 2 2 3 2 2 3 2" xfId="9998" xr:uid="{2036B2E9-C40B-466F-82BB-D1CC2E2BA248}"/>
    <cellStyle name="60% - Ênfase1 2 2 3 2 2 3 2 2" xfId="21518" xr:uid="{465FEE28-6B53-4620-9A71-8FD360116E5B}"/>
    <cellStyle name="60% - Ênfase1 2 2 3 2 2 3 2 2 2" xfId="44558" xr:uid="{7061AD0F-FA65-4506-AB44-4E280D78DB25}"/>
    <cellStyle name="60% - Ênfase1 2 2 3 2 2 3 2 3" xfId="33038" xr:uid="{CEC22451-57E1-4162-9F2B-A7DF46563CA4}"/>
    <cellStyle name="60% - Ênfase1 2 2 3 2 2 3 3" xfId="15758" xr:uid="{8604A5FE-9170-40FB-9422-850C3C7BA961}"/>
    <cellStyle name="60% - Ênfase1 2 2 3 2 2 3 3 2" xfId="38798" xr:uid="{308E5C59-BFB3-4449-9173-6A59BD6E2BAA}"/>
    <cellStyle name="60% - Ênfase1 2 2 3 2 2 3 4" xfId="27278" xr:uid="{8C32FE69-B49D-4360-975C-2F1AB04355D1}"/>
    <cellStyle name="60% - Ênfase1 2 2 3 2 2 4" xfId="7118" xr:uid="{09E5C85C-2916-4510-93FD-E1A8618EC524}"/>
    <cellStyle name="60% - Ênfase1 2 2 3 2 2 4 2" xfId="18638" xr:uid="{5D09A934-A4BF-4992-B44E-008E6DB92E3D}"/>
    <cellStyle name="60% - Ênfase1 2 2 3 2 2 4 2 2" xfId="41678" xr:uid="{D4B56362-2130-41D6-A943-C5434C2F430A}"/>
    <cellStyle name="60% - Ênfase1 2 2 3 2 2 4 3" xfId="30158" xr:uid="{CC9E6712-E1A2-49F9-A590-AA0CEB1FA7F7}"/>
    <cellStyle name="60% - Ênfase1 2 2 3 2 2 5" xfId="12878" xr:uid="{F0BB2582-C726-47F4-8F97-07265D9279AE}"/>
    <cellStyle name="60% - Ênfase1 2 2 3 2 2 5 2" xfId="35918" xr:uid="{1A79A952-89F8-468D-B932-77EB8D5B55B2}"/>
    <cellStyle name="60% - Ênfase1 2 2 3 2 2 6" xfId="24398" xr:uid="{D98B82B5-BA6C-48E6-9CE5-D99D16CB025D}"/>
    <cellStyle name="60% - Ênfase1 2 2 3 2 3" xfId="2078" xr:uid="{A40D4EC1-1D89-42F6-837E-92CD8A2F37E1}"/>
    <cellStyle name="60% - Ênfase1 2 2 3 2 3 2" xfId="4958" xr:uid="{D24A4977-A5B2-4597-BEC7-F51E180983F1}"/>
    <cellStyle name="60% - Ênfase1 2 2 3 2 3 2 2" xfId="10718" xr:uid="{D3D7F3AA-FE43-40A0-B6EA-37D28AA4F591}"/>
    <cellStyle name="60% - Ênfase1 2 2 3 2 3 2 2 2" xfId="22238" xr:uid="{1A1F7B13-720A-4372-BCA2-272C1609D8E4}"/>
    <cellStyle name="60% - Ênfase1 2 2 3 2 3 2 2 2 2" xfId="45278" xr:uid="{2E07F956-A54F-4A54-B24E-116FA7CB0D1A}"/>
    <cellStyle name="60% - Ênfase1 2 2 3 2 3 2 2 3" xfId="33758" xr:uid="{5A29CD32-B5CE-4904-A671-E5C374BE1F99}"/>
    <cellStyle name="60% - Ênfase1 2 2 3 2 3 2 3" xfId="16478" xr:uid="{754BB5E3-257E-4BE4-9764-9976980C018E}"/>
    <cellStyle name="60% - Ênfase1 2 2 3 2 3 2 3 2" xfId="39518" xr:uid="{6DCE0046-8957-4E38-B0CE-2BC1693EE587}"/>
    <cellStyle name="60% - Ênfase1 2 2 3 2 3 2 4" xfId="27998" xr:uid="{A7B6BC25-5EC0-4309-A044-D151626C5FF6}"/>
    <cellStyle name="60% - Ênfase1 2 2 3 2 3 3" xfId="7838" xr:uid="{0237C3EF-DE3F-41F8-8CEC-C1B3DE4E46FF}"/>
    <cellStyle name="60% - Ênfase1 2 2 3 2 3 3 2" xfId="19358" xr:uid="{4B4A7457-6BB2-4B5A-93D9-2738F7503BBB}"/>
    <cellStyle name="60% - Ênfase1 2 2 3 2 3 3 2 2" xfId="42398" xr:uid="{2B076293-C70F-4763-B87E-F5A1A5957F88}"/>
    <cellStyle name="60% - Ênfase1 2 2 3 2 3 3 3" xfId="30878" xr:uid="{5B6E7CA3-81A4-457F-98BE-5BC4CC3BE16F}"/>
    <cellStyle name="60% - Ênfase1 2 2 3 2 3 4" xfId="13598" xr:uid="{B7A0B5B2-5581-4682-9440-B86F8B148E4B}"/>
    <cellStyle name="60% - Ênfase1 2 2 3 2 3 4 2" xfId="36638" xr:uid="{C64D9B53-44B8-4842-BFAD-3A1C05F17508}"/>
    <cellStyle name="60% - Ênfase1 2 2 3 2 3 5" xfId="25118" xr:uid="{06F71F62-43EB-46E8-9652-35658D1D70EA}"/>
    <cellStyle name="60% - Ênfase1 2 2 3 2 4" xfId="3518" xr:uid="{E6899A40-A546-4B43-94D2-F75FA2D76F02}"/>
    <cellStyle name="60% - Ênfase1 2 2 3 2 4 2" xfId="9278" xr:uid="{1BA0D69E-E1FC-4B14-964D-C9542E44FB6D}"/>
    <cellStyle name="60% - Ênfase1 2 2 3 2 4 2 2" xfId="20798" xr:uid="{DAC4E1D0-F6FD-46F4-962A-6DEA40C3B43A}"/>
    <cellStyle name="60% - Ênfase1 2 2 3 2 4 2 2 2" xfId="43838" xr:uid="{D30F2308-EDE3-496B-A78D-CF66B3671916}"/>
    <cellStyle name="60% - Ênfase1 2 2 3 2 4 2 3" xfId="32318" xr:uid="{31B10E28-799C-4FF3-914A-5A00A10242C4}"/>
    <cellStyle name="60% - Ênfase1 2 2 3 2 4 3" xfId="15038" xr:uid="{842CA9E6-9432-43C5-A5A1-3598D97214EB}"/>
    <cellStyle name="60% - Ênfase1 2 2 3 2 4 3 2" xfId="38078" xr:uid="{509106B7-4DF1-4C57-A763-C57DB5878FFB}"/>
    <cellStyle name="60% - Ênfase1 2 2 3 2 4 4" xfId="26558" xr:uid="{F54E5C3C-0189-4A88-AE5F-378AEFB99C51}"/>
    <cellStyle name="60% - Ênfase1 2 2 3 2 5" xfId="6398" xr:uid="{2ADC2DED-F4AE-449F-845A-BD24B274588D}"/>
    <cellStyle name="60% - Ênfase1 2 2 3 2 5 2" xfId="17918" xr:uid="{943DA02B-C6DA-468E-89B3-1BD956E49B75}"/>
    <cellStyle name="60% - Ênfase1 2 2 3 2 5 2 2" xfId="40958" xr:uid="{37E98C75-C2B5-4793-B16A-9D6AE070C54A}"/>
    <cellStyle name="60% - Ênfase1 2 2 3 2 5 3" xfId="29438" xr:uid="{7FE99508-6358-4C55-BDC5-42126932D165}"/>
    <cellStyle name="60% - Ênfase1 2 2 3 2 6" xfId="12158" xr:uid="{6117E834-847D-4227-83D0-6DC1CB56BA4F}"/>
    <cellStyle name="60% - Ênfase1 2 2 3 2 6 2" xfId="35198" xr:uid="{881A7408-3A49-43A8-A9D1-3776D3551D92}"/>
    <cellStyle name="60% - Ênfase1 2 2 3 2 7" xfId="23678" xr:uid="{C38E0BE4-DFB0-4135-8510-591DA6FBA654}"/>
    <cellStyle name="60% - Ênfase1 2 2 3 3" xfId="998" xr:uid="{3222E1EC-62F5-42F6-8A25-AC965A100159}"/>
    <cellStyle name="60% - Ênfase1 2 2 3 3 2" xfId="2438" xr:uid="{5F20FD92-7AF7-42D7-9623-5492C1A6E461}"/>
    <cellStyle name="60% - Ênfase1 2 2 3 3 2 2" xfId="5318" xr:uid="{708BF101-AE65-4969-8C17-8CAF0650BE75}"/>
    <cellStyle name="60% - Ênfase1 2 2 3 3 2 2 2" xfId="11078" xr:uid="{20118E3A-0998-46DF-ACDE-5B82A2CC911E}"/>
    <cellStyle name="60% - Ênfase1 2 2 3 3 2 2 2 2" xfId="22598" xr:uid="{D132B73C-28D2-4647-AC41-AB8E68479AC7}"/>
    <cellStyle name="60% - Ênfase1 2 2 3 3 2 2 2 2 2" xfId="45638" xr:uid="{F731B4F3-4AAD-42DF-B7B3-BD8D39444A2D}"/>
    <cellStyle name="60% - Ênfase1 2 2 3 3 2 2 2 3" xfId="34118" xr:uid="{26E84EC7-410A-413B-88CD-6A37D4736836}"/>
    <cellStyle name="60% - Ênfase1 2 2 3 3 2 2 3" xfId="16838" xr:uid="{3464D05F-E186-45AB-842E-CA7687EFD216}"/>
    <cellStyle name="60% - Ênfase1 2 2 3 3 2 2 3 2" xfId="39878" xr:uid="{6AF70693-C424-4A6F-ADD4-26EFF922221A}"/>
    <cellStyle name="60% - Ênfase1 2 2 3 3 2 2 4" xfId="28358" xr:uid="{E843A182-FB0F-43D0-805B-CF724E1E68CA}"/>
    <cellStyle name="60% - Ênfase1 2 2 3 3 2 3" xfId="8198" xr:uid="{D01E28D6-1723-4E83-8735-BB4B07A8C285}"/>
    <cellStyle name="60% - Ênfase1 2 2 3 3 2 3 2" xfId="19718" xr:uid="{E4F3263B-76DB-48AB-AE43-B61A82B03CD5}"/>
    <cellStyle name="60% - Ênfase1 2 2 3 3 2 3 2 2" xfId="42758" xr:uid="{DAB308EB-B4C7-4A67-B527-E9E3CFC6B687}"/>
    <cellStyle name="60% - Ênfase1 2 2 3 3 2 3 3" xfId="31238" xr:uid="{3133B651-B3C5-43F2-B723-A591B4E2C37C}"/>
    <cellStyle name="60% - Ênfase1 2 2 3 3 2 4" xfId="13958" xr:uid="{50F5CC69-BC72-4748-8E00-B178131E36B0}"/>
    <cellStyle name="60% - Ênfase1 2 2 3 3 2 4 2" xfId="36998" xr:uid="{3FD46E65-754E-4A72-AA11-11D1050B4994}"/>
    <cellStyle name="60% - Ênfase1 2 2 3 3 2 5" xfId="25478" xr:uid="{D9246794-CD5E-4CF1-9CB2-CE672C211401}"/>
    <cellStyle name="60% - Ênfase1 2 2 3 3 3" xfId="3878" xr:uid="{1EDC812A-09B9-408E-BD44-DD904B4A91B0}"/>
    <cellStyle name="60% - Ênfase1 2 2 3 3 3 2" xfId="9638" xr:uid="{732A7554-4C77-4F22-8F39-AF003562DD93}"/>
    <cellStyle name="60% - Ênfase1 2 2 3 3 3 2 2" xfId="21158" xr:uid="{B0BD3C96-FEA9-4968-872D-BD543C02C0DC}"/>
    <cellStyle name="60% - Ênfase1 2 2 3 3 3 2 2 2" xfId="44198" xr:uid="{0741F130-0361-46C5-91A8-0F184E6E4B24}"/>
    <cellStyle name="60% - Ênfase1 2 2 3 3 3 2 3" xfId="32678" xr:uid="{7614EA11-E1C1-4638-B8F0-EBB22FF4139C}"/>
    <cellStyle name="60% - Ênfase1 2 2 3 3 3 3" xfId="15398" xr:uid="{81E3D41A-11C7-46B0-AA8C-98DDE580E7D1}"/>
    <cellStyle name="60% - Ênfase1 2 2 3 3 3 3 2" xfId="38438" xr:uid="{8A5FA208-93FD-4800-B792-A2896804408D}"/>
    <cellStyle name="60% - Ênfase1 2 2 3 3 3 4" xfId="26918" xr:uid="{D228FBF3-7327-49B3-9B21-B65CECA892BC}"/>
    <cellStyle name="60% - Ênfase1 2 2 3 3 4" xfId="6758" xr:uid="{6623F1B8-451F-4ABE-BBDE-CEEA5DA9749B}"/>
    <cellStyle name="60% - Ênfase1 2 2 3 3 4 2" xfId="18278" xr:uid="{DC80196D-353C-47F4-B81B-DE1BA3EEB412}"/>
    <cellStyle name="60% - Ênfase1 2 2 3 3 4 2 2" xfId="41318" xr:uid="{0EE954F7-8938-4C8F-882B-BFA99AD4DEDE}"/>
    <cellStyle name="60% - Ênfase1 2 2 3 3 4 3" xfId="29798" xr:uid="{FBF623E0-D6B7-456A-9487-38E1F13F6F7F}"/>
    <cellStyle name="60% - Ênfase1 2 2 3 3 5" xfId="12518" xr:uid="{EC947507-A286-4C05-87E3-466D66BD8916}"/>
    <cellStyle name="60% - Ênfase1 2 2 3 3 5 2" xfId="35558" xr:uid="{62C1129C-5131-4ABE-AE71-38000041D1E9}"/>
    <cellStyle name="60% - Ênfase1 2 2 3 3 6" xfId="24038" xr:uid="{E5B913D1-E1D7-4A78-BA12-5921E84A9A37}"/>
    <cellStyle name="60% - Ênfase1 2 2 3 4" xfId="1718" xr:uid="{8FA9657B-077D-4FD1-9F40-EA866AC1C1CC}"/>
    <cellStyle name="60% - Ênfase1 2 2 3 4 2" xfId="4598" xr:uid="{0014BC98-F282-4032-8E25-5A90EAFC8E93}"/>
    <cellStyle name="60% - Ênfase1 2 2 3 4 2 2" xfId="10358" xr:uid="{B3A1293E-EA3D-4BD3-83AA-7A94EA4A96F8}"/>
    <cellStyle name="60% - Ênfase1 2 2 3 4 2 2 2" xfId="21878" xr:uid="{F4614BAA-0E00-4A47-A4C0-ABFF4B166B94}"/>
    <cellStyle name="60% - Ênfase1 2 2 3 4 2 2 2 2" xfId="44918" xr:uid="{AAA2473D-580D-484F-A593-E3FB0405094E}"/>
    <cellStyle name="60% - Ênfase1 2 2 3 4 2 2 3" xfId="33398" xr:uid="{A5A664EC-534C-459B-A610-454335CAE570}"/>
    <cellStyle name="60% - Ênfase1 2 2 3 4 2 3" xfId="16118" xr:uid="{8BACDA6F-BD88-465D-A58E-E80EC9779148}"/>
    <cellStyle name="60% - Ênfase1 2 2 3 4 2 3 2" xfId="39158" xr:uid="{84C960B7-53FD-4F7C-959F-1B12E376F31F}"/>
    <cellStyle name="60% - Ênfase1 2 2 3 4 2 4" xfId="27638" xr:uid="{CC71871C-8C1B-4C11-A63D-F60D162A73ED}"/>
    <cellStyle name="60% - Ênfase1 2 2 3 4 3" xfId="7478" xr:uid="{C2E76F4F-D036-4CDA-ADD5-ECF9D2ED0274}"/>
    <cellStyle name="60% - Ênfase1 2 2 3 4 3 2" xfId="18998" xr:uid="{9E8F8D51-F48A-4C8A-A6D3-8DCA7D9B834C}"/>
    <cellStyle name="60% - Ênfase1 2 2 3 4 3 2 2" xfId="42038" xr:uid="{4BCFE1F3-6E77-4B5D-9603-6FBF5D27F999}"/>
    <cellStyle name="60% - Ênfase1 2 2 3 4 3 3" xfId="30518" xr:uid="{96EBA956-AA29-411A-BB05-F1E6BEEA0B41}"/>
    <cellStyle name="60% - Ênfase1 2 2 3 4 4" xfId="13238" xr:uid="{146132D2-CAAB-41D7-8C9F-9D7E07C92C52}"/>
    <cellStyle name="60% - Ênfase1 2 2 3 4 4 2" xfId="36278" xr:uid="{205093D3-ED1F-42FD-9CD0-600712592A4F}"/>
    <cellStyle name="60% - Ênfase1 2 2 3 4 5" xfId="24758" xr:uid="{249599B2-26AD-493E-B709-3E4CB8F10E4C}"/>
    <cellStyle name="60% - Ênfase1 2 2 3 5" xfId="3158" xr:uid="{59E949F9-0195-420B-8D30-B532CE9FA679}"/>
    <cellStyle name="60% - Ênfase1 2 2 3 5 2" xfId="8918" xr:uid="{D79628E3-C5E3-45E8-83A8-CD3AFCBE04BC}"/>
    <cellStyle name="60% - Ênfase1 2 2 3 5 2 2" xfId="20438" xr:uid="{C361EF12-8C5D-4B85-A3BF-6C736E00A93B}"/>
    <cellStyle name="60% - Ênfase1 2 2 3 5 2 2 2" xfId="43478" xr:uid="{AC4F959B-2602-46BA-B0D3-F1BAB7D5F90F}"/>
    <cellStyle name="60% - Ênfase1 2 2 3 5 2 3" xfId="31958" xr:uid="{BA86A952-F4EA-4930-AAFB-8496BCCEB004}"/>
    <cellStyle name="60% - Ênfase1 2 2 3 5 3" xfId="14678" xr:uid="{889833C7-76BA-4DD0-B622-5CE697A0CAB4}"/>
    <cellStyle name="60% - Ênfase1 2 2 3 5 3 2" xfId="37718" xr:uid="{401D9A14-8F87-4AA8-AFB7-28955D35457C}"/>
    <cellStyle name="60% - Ênfase1 2 2 3 5 4" xfId="26198" xr:uid="{70769052-912B-46B3-9713-82A030D3F5A7}"/>
    <cellStyle name="60% - Ênfase1 2 2 3 6" xfId="6038" xr:uid="{C14E1BEA-E030-4230-833E-3DAA3AEFB174}"/>
    <cellStyle name="60% - Ênfase1 2 2 3 6 2" xfId="17558" xr:uid="{9BE4BCB6-CA18-45F5-9533-2668B77458CF}"/>
    <cellStyle name="60% - Ênfase1 2 2 3 6 2 2" xfId="40598" xr:uid="{AF5AA78E-58E9-4FD5-B965-736D9C58C928}"/>
    <cellStyle name="60% - Ênfase1 2 2 3 6 3" xfId="29078" xr:uid="{4DA2379B-FD6C-48EE-B5B4-13636EF31B4D}"/>
    <cellStyle name="60% - Ênfase1 2 2 3 7" xfId="11798" xr:uid="{44B07E75-C550-40A7-B479-FB108BC532CD}"/>
    <cellStyle name="60% - Ênfase1 2 2 3 7 2" xfId="34838" xr:uid="{AB1F60A6-6F26-4A48-BE27-926B1ECB200E}"/>
    <cellStyle name="60% - Ênfase1 2 2 3 8" xfId="23318" xr:uid="{A8DCBA9F-1DB1-4F7C-AF9A-FFBF38E9873E}"/>
    <cellStyle name="60% - Ênfase1 2 2 4" xfId="458" xr:uid="{5D3ACF73-69D3-4FBD-9B20-660013A1999B}"/>
    <cellStyle name="60% - Ênfase1 2 2 4 2" xfId="1178" xr:uid="{A5AEEBB2-502D-45CD-A4B1-A435701418F7}"/>
    <cellStyle name="60% - Ênfase1 2 2 4 2 2" xfId="2618" xr:uid="{0497D3ED-AFD5-44EA-9DB2-2209AC4F977C}"/>
    <cellStyle name="60% - Ênfase1 2 2 4 2 2 2" xfId="5498" xr:uid="{433AC685-9667-46EE-986E-CE54AA790C7E}"/>
    <cellStyle name="60% - Ênfase1 2 2 4 2 2 2 2" xfId="11258" xr:uid="{B4227488-23D2-4905-BAFC-DB94888E11E9}"/>
    <cellStyle name="60% - Ênfase1 2 2 4 2 2 2 2 2" xfId="22778" xr:uid="{6ADC6E2E-F7FA-4311-85B4-1868E5DF53BC}"/>
    <cellStyle name="60% - Ênfase1 2 2 4 2 2 2 2 2 2" xfId="45818" xr:uid="{8B8A05FE-610E-4CE7-A8EF-5675A84DF6A7}"/>
    <cellStyle name="60% - Ênfase1 2 2 4 2 2 2 2 3" xfId="34298" xr:uid="{6DC57F5F-32A6-464F-892F-DCFFE0D97102}"/>
    <cellStyle name="60% - Ênfase1 2 2 4 2 2 2 3" xfId="17018" xr:uid="{67854399-4062-4BFC-BDE9-6A1B80FE8172}"/>
    <cellStyle name="60% - Ênfase1 2 2 4 2 2 2 3 2" xfId="40058" xr:uid="{A59A364B-701E-4801-88EB-6DAB65D71F4C}"/>
    <cellStyle name="60% - Ênfase1 2 2 4 2 2 2 4" xfId="28538" xr:uid="{62BF6B5C-3100-4C01-8019-E427A70E5B36}"/>
    <cellStyle name="60% - Ênfase1 2 2 4 2 2 3" xfId="8378" xr:uid="{4CD34303-657A-403E-85F7-1A1474FDBC57}"/>
    <cellStyle name="60% - Ênfase1 2 2 4 2 2 3 2" xfId="19898" xr:uid="{4B2FD88A-0F2A-4F42-87F4-012B21086A39}"/>
    <cellStyle name="60% - Ênfase1 2 2 4 2 2 3 2 2" xfId="42938" xr:uid="{CB2FF36A-C403-45FF-8785-30D375D689E3}"/>
    <cellStyle name="60% - Ênfase1 2 2 4 2 2 3 3" xfId="31418" xr:uid="{7D25E29F-1DDD-4BDD-AE69-FD02D8B840DC}"/>
    <cellStyle name="60% - Ênfase1 2 2 4 2 2 4" xfId="14138" xr:uid="{A1169EF3-5ADD-4B31-BB6D-EF4FECF8FEA0}"/>
    <cellStyle name="60% - Ênfase1 2 2 4 2 2 4 2" xfId="37178" xr:uid="{BADE682F-4ACA-4A8A-ADF5-CC21005C29A6}"/>
    <cellStyle name="60% - Ênfase1 2 2 4 2 2 5" xfId="25658" xr:uid="{B8F1D3F5-F5BB-44FE-B63A-2D9A5CBADB2E}"/>
    <cellStyle name="60% - Ênfase1 2 2 4 2 3" xfId="4058" xr:uid="{C0CFC7B5-FDF8-4346-AF41-A900ABED4810}"/>
    <cellStyle name="60% - Ênfase1 2 2 4 2 3 2" xfId="9818" xr:uid="{06DE6619-121D-48B8-9773-EFBA5C2A57BB}"/>
    <cellStyle name="60% - Ênfase1 2 2 4 2 3 2 2" xfId="21338" xr:uid="{529A013E-1C6F-472C-9663-94A9E9A6C5E6}"/>
    <cellStyle name="60% - Ênfase1 2 2 4 2 3 2 2 2" xfId="44378" xr:uid="{0D5292F0-7BB5-4B8C-874C-FA3A7CA949A3}"/>
    <cellStyle name="60% - Ênfase1 2 2 4 2 3 2 3" xfId="32858" xr:uid="{13B8628D-2D22-4BC4-A6D5-57235DD9CD3B}"/>
    <cellStyle name="60% - Ênfase1 2 2 4 2 3 3" xfId="15578" xr:uid="{33B68A4D-3DA5-4263-857E-A399082FE4C4}"/>
    <cellStyle name="60% - Ênfase1 2 2 4 2 3 3 2" xfId="38618" xr:uid="{CACBF530-CC78-47E8-BFAD-F5EB522C04E9}"/>
    <cellStyle name="60% - Ênfase1 2 2 4 2 3 4" xfId="27098" xr:uid="{EDBCB2F5-9F27-4F99-857B-77A2A5526732}"/>
    <cellStyle name="60% - Ênfase1 2 2 4 2 4" xfId="6938" xr:uid="{6E792746-9460-42CB-BEDD-A9F55463D128}"/>
    <cellStyle name="60% - Ênfase1 2 2 4 2 4 2" xfId="18458" xr:uid="{C828CD5B-E2EE-414F-A95F-4DEFB2F9BFF7}"/>
    <cellStyle name="60% - Ênfase1 2 2 4 2 4 2 2" xfId="41498" xr:uid="{E19167E9-B77B-4702-ADB8-9DE8DD455226}"/>
    <cellStyle name="60% - Ênfase1 2 2 4 2 4 3" xfId="29978" xr:uid="{7C068BD5-27B7-4944-B4CF-5D5DA5ACADA7}"/>
    <cellStyle name="60% - Ênfase1 2 2 4 2 5" xfId="12698" xr:uid="{1100B930-EEFC-46C4-9DDF-3F17919EFA6D}"/>
    <cellStyle name="60% - Ênfase1 2 2 4 2 5 2" xfId="35738" xr:uid="{E6482166-3678-4349-8F4D-80BD0A472E14}"/>
    <cellStyle name="60% - Ênfase1 2 2 4 2 6" xfId="24218" xr:uid="{E2D0BE1A-1D0C-4D82-BC7B-42F38B00F578}"/>
    <cellStyle name="60% - Ênfase1 2 2 4 3" xfId="1898" xr:uid="{A9ABE9B7-58A6-4F68-A612-E05F1D255ECA}"/>
    <cellStyle name="60% - Ênfase1 2 2 4 3 2" xfId="4778" xr:uid="{CA438858-6F92-4E0E-9963-6EF66165CC93}"/>
    <cellStyle name="60% - Ênfase1 2 2 4 3 2 2" xfId="10538" xr:uid="{736CF0C1-4E40-4617-9B87-35AE4626F2EE}"/>
    <cellStyle name="60% - Ênfase1 2 2 4 3 2 2 2" xfId="22058" xr:uid="{E4C3E2ED-C9A7-4DED-BB89-28486B3D7AF7}"/>
    <cellStyle name="60% - Ênfase1 2 2 4 3 2 2 2 2" xfId="45098" xr:uid="{E17EA301-E9FD-49E0-A99C-C3F14748C8D1}"/>
    <cellStyle name="60% - Ênfase1 2 2 4 3 2 2 3" xfId="33578" xr:uid="{B33EB161-0708-44DF-B282-D4E2D31BA248}"/>
    <cellStyle name="60% - Ênfase1 2 2 4 3 2 3" xfId="16298" xr:uid="{9DE9F47E-75D2-4F5A-9AFA-78A95D3D39E5}"/>
    <cellStyle name="60% - Ênfase1 2 2 4 3 2 3 2" xfId="39338" xr:uid="{62288B5B-3C8B-47E1-9F3D-FE7BD22AB5A7}"/>
    <cellStyle name="60% - Ênfase1 2 2 4 3 2 4" xfId="27818" xr:uid="{EF1EDEFF-34D6-4A3D-A1BB-8F4E744F7AE8}"/>
    <cellStyle name="60% - Ênfase1 2 2 4 3 3" xfId="7658" xr:uid="{C0BDD9B8-8782-4A72-8EA4-83BB9822EB50}"/>
    <cellStyle name="60% - Ênfase1 2 2 4 3 3 2" xfId="19178" xr:uid="{E33C5C3A-5541-4723-99D2-17F36FB57E26}"/>
    <cellStyle name="60% - Ênfase1 2 2 4 3 3 2 2" xfId="42218" xr:uid="{41985A0C-103A-433E-BDE9-8B82CC2B47D3}"/>
    <cellStyle name="60% - Ênfase1 2 2 4 3 3 3" xfId="30698" xr:uid="{A356D709-288A-497E-8E0A-94DDCDBDCF84}"/>
    <cellStyle name="60% - Ênfase1 2 2 4 3 4" xfId="13418" xr:uid="{FCA30149-A100-4882-B551-03C4A1AD2607}"/>
    <cellStyle name="60% - Ênfase1 2 2 4 3 4 2" xfId="36458" xr:uid="{4C1C8D36-FA85-4064-8C62-20EB1A1D7C1A}"/>
    <cellStyle name="60% - Ênfase1 2 2 4 3 5" xfId="24938" xr:uid="{6D69476E-092F-4CC0-8B75-59D481E33359}"/>
    <cellStyle name="60% - Ênfase1 2 2 4 4" xfId="3338" xr:uid="{30424CB9-90C2-4188-9B14-B7EB8A065198}"/>
    <cellStyle name="60% - Ênfase1 2 2 4 4 2" xfId="9098" xr:uid="{C1BCFA7E-CE53-48F6-8EAB-C8BD58F27719}"/>
    <cellStyle name="60% - Ênfase1 2 2 4 4 2 2" xfId="20618" xr:uid="{A6CAA850-86B8-492C-A84C-55563CA316E3}"/>
    <cellStyle name="60% - Ênfase1 2 2 4 4 2 2 2" xfId="43658" xr:uid="{C61A41FA-AF9C-43BF-80F8-484E9696ED3F}"/>
    <cellStyle name="60% - Ênfase1 2 2 4 4 2 3" xfId="32138" xr:uid="{FDDBB542-C8E0-48D6-A047-FF5C17953615}"/>
    <cellStyle name="60% - Ênfase1 2 2 4 4 3" xfId="14858" xr:uid="{72275878-3434-423C-AA87-4AD230E66CB4}"/>
    <cellStyle name="60% - Ênfase1 2 2 4 4 3 2" xfId="37898" xr:uid="{BB73BEA3-6833-42F6-9079-318B07EC215A}"/>
    <cellStyle name="60% - Ênfase1 2 2 4 4 4" xfId="26378" xr:uid="{AF04BD8A-ACE3-493A-B918-51C02CE4F0FC}"/>
    <cellStyle name="60% - Ênfase1 2 2 4 5" xfId="6218" xr:uid="{46C97870-9117-4FB4-A76D-79E84868AEA6}"/>
    <cellStyle name="60% - Ênfase1 2 2 4 5 2" xfId="17738" xr:uid="{9F9F6F0B-D1FA-4CC4-A0E7-B5CBFF3FAA36}"/>
    <cellStyle name="60% - Ênfase1 2 2 4 5 2 2" xfId="40778" xr:uid="{761CF250-D929-4989-9691-D8A0D88A1A86}"/>
    <cellStyle name="60% - Ênfase1 2 2 4 5 3" xfId="29258" xr:uid="{871C63BB-8D13-41A9-B039-9BE0B775ACE7}"/>
    <cellStyle name="60% - Ênfase1 2 2 4 6" xfId="11978" xr:uid="{EFEC27C4-2BAC-44E8-841D-F7D0EC1DE682}"/>
    <cellStyle name="60% - Ênfase1 2 2 4 6 2" xfId="35018" xr:uid="{25E2390C-FC44-4CCD-927F-A3CDEFF8FC44}"/>
    <cellStyle name="60% - Ênfase1 2 2 4 7" xfId="23498" xr:uid="{8A3A40F7-D10A-4DD9-954A-2CD14B30ECD2}"/>
    <cellStyle name="60% - Ênfase1 2 2 5" xfId="818" xr:uid="{9BBE429F-FC8E-4FE7-B80E-28287D6B53D7}"/>
    <cellStyle name="60% - Ênfase1 2 2 5 2" xfId="2258" xr:uid="{40B1D593-3084-4D54-A1F5-2F60F31A00F6}"/>
    <cellStyle name="60% - Ênfase1 2 2 5 2 2" xfId="5138" xr:uid="{D2F5D553-5155-4FA9-83F1-070A1D8A7E20}"/>
    <cellStyle name="60% - Ênfase1 2 2 5 2 2 2" xfId="10898" xr:uid="{02AE9981-4196-4ABC-B4BD-5EBC485814DF}"/>
    <cellStyle name="60% - Ênfase1 2 2 5 2 2 2 2" xfId="22418" xr:uid="{3A432F12-5FCC-478A-B44E-727D9E4FF2CA}"/>
    <cellStyle name="60% - Ênfase1 2 2 5 2 2 2 2 2" xfId="45458" xr:uid="{0BF796AA-C16F-4F94-A822-A502F1F93A0B}"/>
    <cellStyle name="60% - Ênfase1 2 2 5 2 2 2 3" xfId="33938" xr:uid="{1B2A48FC-8EDF-4878-A3C8-A39570D68B88}"/>
    <cellStyle name="60% - Ênfase1 2 2 5 2 2 3" xfId="16658" xr:uid="{140F4C31-82A9-4360-AFA7-35654676D9AA}"/>
    <cellStyle name="60% - Ênfase1 2 2 5 2 2 3 2" xfId="39698" xr:uid="{5679E297-F654-47BE-BB60-67303E1C2AD3}"/>
    <cellStyle name="60% - Ênfase1 2 2 5 2 2 4" xfId="28178" xr:uid="{AF65AAD2-DB59-472B-A879-CFE6E4332F19}"/>
    <cellStyle name="60% - Ênfase1 2 2 5 2 3" xfId="8018" xr:uid="{C0A71BF4-FBF9-423B-8E7B-AE074BAAD733}"/>
    <cellStyle name="60% - Ênfase1 2 2 5 2 3 2" xfId="19538" xr:uid="{70DE30C4-3A46-4B40-A380-8FC50AE606CB}"/>
    <cellStyle name="60% - Ênfase1 2 2 5 2 3 2 2" xfId="42578" xr:uid="{6A5A7AE9-EEB8-40FF-84FB-FAA5D1FE95FC}"/>
    <cellStyle name="60% - Ênfase1 2 2 5 2 3 3" xfId="31058" xr:uid="{D95313CC-12A4-4281-B4FB-9DCA32A6DA08}"/>
    <cellStyle name="60% - Ênfase1 2 2 5 2 4" xfId="13778" xr:uid="{3C01948A-03E5-4462-99F1-710903314B0A}"/>
    <cellStyle name="60% - Ênfase1 2 2 5 2 4 2" xfId="36818" xr:uid="{A45D5E4A-E894-41DC-9090-D86356740225}"/>
    <cellStyle name="60% - Ênfase1 2 2 5 2 5" xfId="25298" xr:uid="{BAC28D33-C5DB-4A1A-B0B0-365DBA7AD947}"/>
    <cellStyle name="60% - Ênfase1 2 2 5 3" xfId="3698" xr:uid="{EDC81344-9079-487F-8FC9-FC5132F05A6B}"/>
    <cellStyle name="60% - Ênfase1 2 2 5 3 2" xfId="9458" xr:uid="{F8C54E33-DDE3-41B2-A9C0-FAB2B3F6C73A}"/>
    <cellStyle name="60% - Ênfase1 2 2 5 3 2 2" xfId="20978" xr:uid="{E20073F2-C9B4-446C-832C-6A57ECAC863D}"/>
    <cellStyle name="60% - Ênfase1 2 2 5 3 2 2 2" xfId="44018" xr:uid="{F39EF931-F027-4167-A7F1-646C635DF5D3}"/>
    <cellStyle name="60% - Ênfase1 2 2 5 3 2 3" xfId="32498" xr:uid="{E38999AC-E428-4957-A793-821F97984EDB}"/>
    <cellStyle name="60% - Ênfase1 2 2 5 3 3" xfId="15218" xr:uid="{EA587B9C-2F38-42A3-8278-9E8413766FC9}"/>
    <cellStyle name="60% - Ênfase1 2 2 5 3 3 2" xfId="38258" xr:uid="{F49D8254-0571-49F1-B090-DB3B973D8140}"/>
    <cellStyle name="60% - Ênfase1 2 2 5 3 4" xfId="26738" xr:uid="{AB36A151-3571-4B5B-8A09-713DC178799B}"/>
    <cellStyle name="60% - Ênfase1 2 2 5 4" xfId="6578" xr:uid="{D3299411-5FFB-4EA8-BB9B-8335BCAD7420}"/>
    <cellStyle name="60% - Ênfase1 2 2 5 4 2" xfId="18098" xr:uid="{E3E6EBB9-087A-493A-AA15-953E7FDD6CD1}"/>
    <cellStyle name="60% - Ênfase1 2 2 5 4 2 2" xfId="41138" xr:uid="{9A09713F-3ABA-4AF7-B330-CFD0360A9E72}"/>
    <cellStyle name="60% - Ênfase1 2 2 5 4 3" xfId="29618" xr:uid="{1F10D193-3120-4679-A382-37232F580B39}"/>
    <cellStyle name="60% - Ênfase1 2 2 5 5" xfId="12338" xr:uid="{914A3080-91E4-4543-8680-BECF7B68613C}"/>
    <cellStyle name="60% - Ênfase1 2 2 5 5 2" xfId="35378" xr:uid="{4DD52985-0196-466D-91FB-5054FD609F6C}"/>
    <cellStyle name="60% - Ênfase1 2 2 5 6" xfId="23858" xr:uid="{81E0CB7E-906F-4651-B052-F9AB60EC4941}"/>
    <cellStyle name="60% - Ênfase1 2 2 6" xfId="1538" xr:uid="{F8716A0B-5A3D-45E9-B2C1-537A9DAFDA09}"/>
    <cellStyle name="60% - Ênfase1 2 2 6 2" xfId="4418" xr:uid="{AFD25935-F9E1-4C9D-B6E7-51131A7EA2AB}"/>
    <cellStyle name="60% - Ênfase1 2 2 6 2 2" xfId="10178" xr:uid="{DB41983E-C9E0-4BD9-BF70-FADB44F64146}"/>
    <cellStyle name="60% - Ênfase1 2 2 6 2 2 2" xfId="21698" xr:uid="{AD6E2546-B537-4218-8A64-DFCABF98C2E0}"/>
    <cellStyle name="60% - Ênfase1 2 2 6 2 2 2 2" xfId="44738" xr:uid="{FB6F0483-1B8F-46DD-B5E7-3CB4A7395827}"/>
    <cellStyle name="60% - Ênfase1 2 2 6 2 2 3" xfId="33218" xr:uid="{216606B5-826B-43EF-A0ED-EFAE219DFEDD}"/>
    <cellStyle name="60% - Ênfase1 2 2 6 2 3" xfId="15938" xr:uid="{4C5F7C23-02FD-482B-8307-DA8B88BC0DCB}"/>
    <cellStyle name="60% - Ênfase1 2 2 6 2 3 2" xfId="38978" xr:uid="{B9081C28-2CE7-4B9D-9D40-72A9DFB045CA}"/>
    <cellStyle name="60% - Ênfase1 2 2 6 2 4" xfId="27458" xr:uid="{28B312DC-6F6A-4F6C-8216-A581E688E1B6}"/>
    <cellStyle name="60% - Ênfase1 2 2 6 3" xfId="7298" xr:uid="{4BECC31D-304A-4607-A85D-E6D12D1652B0}"/>
    <cellStyle name="60% - Ênfase1 2 2 6 3 2" xfId="18818" xr:uid="{4B045C89-77DB-467C-9B0C-0825E792A4DC}"/>
    <cellStyle name="60% - Ênfase1 2 2 6 3 2 2" xfId="41858" xr:uid="{7CCCA77F-5AFB-441C-A475-6BFB3CEF4346}"/>
    <cellStyle name="60% - Ênfase1 2 2 6 3 3" xfId="30338" xr:uid="{ED125900-82C8-4009-86B5-8E08B747A863}"/>
    <cellStyle name="60% - Ênfase1 2 2 6 4" xfId="13058" xr:uid="{1E37BFDA-F124-47D8-80BC-0CC6F7FC26A3}"/>
    <cellStyle name="60% - Ênfase1 2 2 6 4 2" xfId="36098" xr:uid="{A194683A-4BA2-49C4-A1DF-6396D4149A85}"/>
    <cellStyle name="60% - Ênfase1 2 2 6 5" xfId="24578" xr:uid="{D14D79E9-FF58-46D8-BB7B-4138C89306E0}"/>
    <cellStyle name="60% - Ênfase1 2 2 7" xfId="2978" xr:uid="{E12FB344-96C2-4B8B-8087-4C7CE58FD3AC}"/>
    <cellStyle name="60% - Ênfase1 2 2 7 2" xfId="8738" xr:uid="{3603F212-1CB2-4C74-A970-D005F1716FF6}"/>
    <cellStyle name="60% - Ênfase1 2 2 7 2 2" xfId="20258" xr:uid="{D55F64C3-6237-431B-BCEE-8F1A7256B984}"/>
    <cellStyle name="60% - Ênfase1 2 2 7 2 2 2" xfId="43298" xr:uid="{86167D23-E21F-4C92-BF5A-E046CB702941}"/>
    <cellStyle name="60% - Ênfase1 2 2 7 2 3" xfId="31778" xr:uid="{F1E32DCD-8503-4CC0-AF3F-56A1829BBCFB}"/>
    <cellStyle name="60% - Ênfase1 2 2 7 3" xfId="14498" xr:uid="{003E3830-6BA1-46FA-8E90-D08397EBF811}"/>
    <cellStyle name="60% - Ênfase1 2 2 7 3 2" xfId="37538" xr:uid="{07A82648-7704-43ED-9B31-4E8AA60468BA}"/>
    <cellStyle name="60% - Ênfase1 2 2 7 4" xfId="26018" xr:uid="{3BF64728-A6F5-448E-A161-289128BB60BA}"/>
    <cellStyle name="60% - Ênfase1 2 2 8" xfId="5858" xr:uid="{AFBF9B5F-A315-4E6F-9F4D-AB65BB516313}"/>
    <cellStyle name="60% - Ênfase1 2 2 8 2" xfId="17378" xr:uid="{AF77E67B-2102-4E59-AC20-0DA7A8D287F5}"/>
    <cellStyle name="60% - Ênfase1 2 2 8 2 2" xfId="40418" xr:uid="{FFBBD0B2-1F67-495C-AB0E-EFAF020C501C}"/>
    <cellStyle name="60% - Ênfase1 2 2 8 3" xfId="28898" xr:uid="{0FA2EC73-F80C-4849-8D13-ADAEB8735292}"/>
    <cellStyle name="60% - Ênfase1 2 2 9" xfId="11618" xr:uid="{2BBF6F4D-F8B5-425C-AFF6-A0C8CBBCCBA0}"/>
    <cellStyle name="60% - Ênfase1 2 2 9 2" xfId="34658" xr:uid="{6F32D5EF-EFB8-48F3-8C88-D6BEF68C30C6}"/>
    <cellStyle name="60% - Ênfase1 2 3" xfId="143" xr:uid="{C428B760-EC6F-42DE-9033-BBE62342ABAE}"/>
    <cellStyle name="60% - Ênfase1 2 3 2" xfId="323" xr:uid="{31A1595E-592B-4995-849A-99F4FBA6B044}"/>
    <cellStyle name="60% - Ênfase1 2 3 2 2" xfId="683" xr:uid="{7E8EA266-B7CC-4C6F-927F-1A87A896B870}"/>
    <cellStyle name="60% - Ênfase1 2 3 2 2 2" xfId="1403" xr:uid="{93E85E0B-2998-4210-B2AF-CAF83D124FB6}"/>
    <cellStyle name="60% - Ênfase1 2 3 2 2 2 2" xfId="2843" xr:uid="{865382EC-D087-4897-A605-3D27BA15DE60}"/>
    <cellStyle name="60% - Ênfase1 2 3 2 2 2 2 2" xfId="5723" xr:uid="{86246E7B-7D31-4A72-B10A-5144F6625A4B}"/>
    <cellStyle name="60% - Ênfase1 2 3 2 2 2 2 2 2" xfId="11483" xr:uid="{8A1BFD87-6AB0-41E9-85A4-98FF0683CF26}"/>
    <cellStyle name="60% - Ênfase1 2 3 2 2 2 2 2 2 2" xfId="23003" xr:uid="{C2758DED-374B-404E-B283-E199870FB6C9}"/>
    <cellStyle name="60% - Ênfase1 2 3 2 2 2 2 2 2 2 2" xfId="46043" xr:uid="{DA719FAD-09D5-4103-8242-9E8D1D112520}"/>
    <cellStyle name="60% - Ênfase1 2 3 2 2 2 2 2 2 3" xfId="34523" xr:uid="{1D1A9FC5-475A-43CF-95E5-107B3E18D830}"/>
    <cellStyle name="60% - Ênfase1 2 3 2 2 2 2 2 3" xfId="17243" xr:uid="{2F8DFD68-078B-4324-9C07-ECE94FCD57F1}"/>
    <cellStyle name="60% - Ênfase1 2 3 2 2 2 2 2 3 2" xfId="40283" xr:uid="{031EF967-4148-4096-964A-6996CE1CE954}"/>
    <cellStyle name="60% - Ênfase1 2 3 2 2 2 2 2 4" xfId="28763" xr:uid="{27FB1677-649D-44AE-803C-79486AE06293}"/>
    <cellStyle name="60% - Ênfase1 2 3 2 2 2 2 3" xfId="8603" xr:uid="{99ABCAB8-3582-426C-A43C-BBE5F0060A35}"/>
    <cellStyle name="60% - Ênfase1 2 3 2 2 2 2 3 2" xfId="20123" xr:uid="{B9CA3C0C-6C32-4EB8-9478-B655AD9926B3}"/>
    <cellStyle name="60% - Ênfase1 2 3 2 2 2 2 3 2 2" xfId="43163" xr:uid="{31A150FD-A857-4817-9364-76E21B0500C5}"/>
    <cellStyle name="60% - Ênfase1 2 3 2 2 2 2 3 3" xfId="31643" xr:uid="{EF40D4D9-EAC7-4D88-AD2C-6E0D6976716A}"/>
    <cellStyle name="60% - Ênfase1 2 3 2 2 2 2 4" xfId="14363" xr:uid="{23C786E9-480F-41E8-81E2-2FA0994F9A9A}"/>
    <cellStyle name="60% - Ênfase1 2 3 2 2 2 2 4 2" xfId="37403" xr:uid="{6C7944B1-2976-4C94-ACED-6A5EB4262DF9}"/>
    <cellStyle name="60% - Ênfase1 2 3 2 2 2 2 5" xfId="25883" xr:uid="{451D8F0B-45A3-469E-A512-9F1F43C5AA85}"/>
    <cellStyle name="60% - Ênfase1 2 3 2 2 2 3" xfId="4283" xr:uid="{20707971-5164-4C60-90EF-D88A742B98DB}"/>
    <cellStyle name="60% - Ênfase1 2 3 2 2 2 3 2" xfId="10043" xr:uid="{B2307E36-DBE1-4F33-9BC2-4007B7A68763}"/>
    <cellStyle name="60% - Ênfase1 2 3 2 2 2 3 2 2" xfId="21563" xr:uid="{8B78C9E6-3E52-448D-B495-A424B3DE9ECC}"/>
    <cellStyle name="60% - Ênfase1 2 3 2 2 2 3 2 2 2" xfId="44603" xr:uid="{6FE492DD-54DF-4C9A-BE57-E4CD1A0AB0F3}"/>
    <cellStyle name="60% - Ênfase1 2 3 2 2 2 3 2 3" xfId="33083" xr:uid="{6CFBCB15-D809-4504-9B81-E54145353124}"/>
    <cellStyle name="60% - Ênfase1 2 3 2 2 2 3 3" xfId="15803" xr:uid="{FEA22A89-06F1-4261-BBD1-45A44F1CB1CA}"/>
    <cellStyle name="60% - Ênfase1 2 3 2 2 2 3 3 2" xfId="38843" xr:uid="{AF0EEA90-CABE-40AF-B9B0-7BC596884DCF}"/>
    <cellStyle name="60% - Ênfase1 2 3 2 2 2 3 4" xfId="27323" xr:uid="{FD0CEBBB-1E21-4406-BFF6-5611A7BFD3FC}"/>
    <cellStyle name="60% - Ênfase1 2 3 2 2 2 4" xfId="7163" xr:uid="{1A0DC044-FF4B-4BCB-B27A-19FC56F0DB1F}"/>
    <cellStyle name="60% - Ênfase1 2 3 2 2 2 4 2" xfId="18683" xr:uid="{31FB4788-8E5B-4DE8-9F51-A0349808D137}"/>
    <cellStyle name="60% - Ênfase1 2 3 2 2 2 4 2 2" xfId="41723" xr:uid="{5FD912AE-F79B-4832-94C7-E2C32167465B}"/>
    <cellStyle name="60% - Ênfase1 2 3 2 2 2 4 3" xfId="30203" xr:uid="{DA70A821-A88A-4ACD-B75E-9F0DAED94082}"/>
    <cellStyle name="60% - Ênfase1 2 3 2 2 2 5" xfId="12923" xr:uid="{377432E1-9E89-45BC-8509-3234EFBC024F}"/>
    <cellStyle name="60% - Ênfase1 2 3 2 2 2 5 2" xfId="35963" xr:uid="{E5711005-65F5-4CCA-9CEA-C0091DB13E2F}"/>
    <cellStyle name="60% - Ênfase1 2 3 2 2 2 6" xfId="24443" xr:uid="{27489E93-1210-41C5-A74F-6E9CE9E0791E}"/>
    <cellStyle name="60% - Ênfase1 2 3 2 2 3" xfId="2123" xr:uid="{DC9D8B62-42BA-4008-9D6D-D120029D188A}"/>
    <cellStyle name="60% - Ênfase1 2 3 2 2 3 2" xfId="5003" xr:uid="{92C5DD09-45E8-4445-A262-03E0C59DE0EE}"/>
    <cellStyle name="60% - Ênfase1 2 3 2 2 3 2 2" xfId="10763" xr:uid="{BF8942C2-55AE-4673-A3D5-B83C64874AFF}"/>
    <cellStyle name="60% - Ênfase1 2 3 2 2 3 2 2 2" xfId="22283" xr:uid="{4AD5F91B-C788-4597-A8D7-6464D1139340}"/>
    <cellStyle name="60% - Ênfase1 2 3 2 2 3 2 2 2 2" xfId="45323" xr:uid="{C720A478-8054-4E30-8543-F55E9DA2B1C3}"/>
    <cellStyle name="60% - Ênfase1 2 3 2 2 3 2 2 3" xfId="33803" xr:uid="{738D4E3E-92CF-492C-A9FB-189A2DA0FFA6}"/>
    <cellStyle name="60% - Ênfase1 2 3 2 2 3 2 3" xfId="16523" xr:uid="{89D3703A-C93B-4987-9C45-A9FFD40660FF}"/>
    <cellStyle name="60% - Ênfase1 2 3 2 2 3 2 3 2" xfId="39563" xr:uid="{E50B4FB2-F3DA-4D92-81CB-83BDB600D35D}"/>
    <cellStyle name="60% - Ênfase1 2 3 2 2 3 2 4" xfId="28043" xr:uid="{F152DBE8-E649-4D59-AE11-76080B8FB223}"/>
    <cellStyle name="60% - Ênfase1 2 3 2 2 3 3" xfId="7883" xr:uid="{9D6A0DB1-3B28-4670-AA25-90061A64A448}"/>
    <cellStyle name="60% - Ênfase1 2 3 2 2 3 3 2" xfId="19403" xr:uid="{DB135F6F-341A-43E0-9A88-3C5905764D56}"/>
    <cellStyle name="60% - Ênfase1 2 3 2 2 3 3 2 2" xfId="42443" xr:uid="{ED20CE8C-3565-4483-9704-7C262AECE966}"/>
    <cellStyle name="60% - Ênfase1 2 3 2 2 3 3 3" xfId="30923" xr:uid="{BAA09EE0-9368-40D3-8BA4-6BCB3468C725}"/>
    <cellStyle name="60% - Ênfase1 2 3 2 2 3 4" xfId="13643" xr:uid="{C8627A6C-C1C6-40B2-A3AD-47F7B448401D}"/>
    <cellStyle name="60% - Ênfase1 2 3 2 2 3 4 2" xfId="36683" xr:uid="{659626AA-725B-4D51-918B-B0BDBF95FF76}"/>
    <cellStyle name="60% - Ênfase1 2 3 2 2 3 5" xfId="25163" xr:uid="{24B831FE-1288-4F5D-B918-8469F9A8431F}"/>
    <cellStyle name="60% - Ênfase1 2 3 2 2 4" xfId="3563" xr:uid="{765BC8CC-A598-4584-BFB0-66640C5512A6}"/>
    <cellStyle name="60% - Ênfase1 2 3 2 2 4 2" xfId="9323" xr:uid="{8E772427-F34E-4927-8A77-D931CE0724A6}"/>
    <cellStyle name="60% - Ênfase1 2 3 2 2 4 2 2" xfId="20843" xr:uid="{E768CFF9-AA4D-4888-9D92-5FF23304DBD6}"/>
    <cellStyle name="60% - Ênfase1 2 3 2 2 4 2 2 2" xfId="43883" xr:uid="{ABCFE48E-E97D-4BDA-922F-3B7C86A888E1}"/>
    <cellStyle name="60% - Ênfase1 2 3 2 2 4 2 3" xfId="32363" xr:uid="{5658EBD8-9C62-417C-8742-F81F2C7C59F0}"/>
    <cellStyle name="60% - Ênfase1 2 3 2 2 4 3" xfId="15083" xr:uid="{37F4400B-6197-417D-8E72-629E0BEB8D26}"/>
    <cellStyle name="60% - Ênfase1 2 3 2 2 4 3 2" xfId="38123" xr:uid="{18A28E27-4522-46B4-BADD-368D37238338}"/>
    <cellStyle name="60% - Ênfase1 2 3 2 2 4 4" xfId="26603" xr:uid="{177F95C7-BE8F-4974-8822-709C41ADE100}"/>
    <cellStyle name="60% - Ênfase1 2 3 2 2 5" xfId="6443" xr:uid="{24397ED2-5EDF-44BB-B40C-2428B996F6AE}"/>
    <cellStyle name="60% - Ênfase1 2 3 2 2 5 2" xfId="17963" xr:uid="{AB452581-5F35-43D2-A755-682EF8AF1D3E}"/>
    <cellStyle name="60% - Ênfase1 2 3 2 2 5 2 2" xfId="41003" xr:uid="{54730A52-559A-49E7-988A-37D283FD0EAC}"/>
    <cellStyle name="60% - Ênfase1 2 3 2 2 5 3" xfId="29483" xr:uid="{2D8C55B0-6008-4C33-BE0B-7F86C1BFB66C}"/>
    <cellStyle name="60% - Ênfase1 2 3 2 2 6" xfId="12203" xr:uid="{E4B56F6C-DCDB-4637-8D22-81A9ABA7AC57}"/>
    <cellStyle name="60% - Ênfase1 2 3 2 2 6 2" xfId="35243" xr:uid="{0D2BA436-9654-4E17-B6C0-052C8B9A8868}"/>
    <cellStyle name="60% - Ênfase1 2 3 2 2 7" xfId="23723" xr:uid="{88A3F28D-D6CF-407D-A5FC-832C6F966B20}"/>
    <cellStyle name="60% - Ênfase1 2 3 2 3" xfId="1043" xr:uid="{ED0ABF59-F057-4725-9230-6B4B2AF4E8A5}"/>
    <cellStyle name="60% - Ênfase1 2 3 2 3 2" xfId="2483" xr:uid="{7DA840D2-AFA2-4FBB-AC46-401AB2682951}"/>
    <cellStyle name="60% - Ênfase1 2 3 2 3 2 2" xfId="5363" xr:uid="{1C6AC1E8-DE21-4870-9969-2F1331BEFA28}"/>
    <cellStyle name="60% - Ênfase1 2 3 2 3 2 2 2" xfId="11123" xr:uid="{F1C8EE10-D1BC-4D6D-8DB2-0A620D9AAC15}"/>
    <cellStyle name="60% - Ênfase1 2 3 2 3 2 2 2 2" xfId="22643" xr:uid="{7702321D-3290-4D9B-BE29-BFB224F18952}"/>
    <cellStyle name="60% - Ênfase1 2 3 2 3 2 2 2 2 2" xfId="45683" xr:uid="{EEF68AEC-D2F8-4078-AB85-EF76288F9713}"/>
    <cellStyle name="60% - Ênfase1 2 3 2 3 2 2 2 3" xfId="34163" xr:uid="{5A71C0B5-0C1F-430A-88A6-B31C0DE129C3}"/>
    <cellStyle name="60% - Ênfase1 2 3 2 3 2 2 3" xfId="16883" xr:uid="{177451EE-4FF2-4E76-9B36-44D77BD982FF}"/>
    <cellStyle name="60% - Ênfase1 2 3 2 3 2 2 3 2" xfId="39923" xr:uid="{2E2AA07D-ADCF-4B94-AC67-E1494386D1C7}"/>
    <cellStyle name="60% - Ênfase1 2 3 2 3 2 2 4" xfId="28403" xr:uid="{9C1F9BE8-5BB1-4837-BAF6-16706582E09C}"/>
    <cellStyle name="60% - Ênfase1 2 3 2 3 2 3" xfId="8243" xr:uid="{BFC34B26-C388-44C0-A7C5-7A85226109E6}"/>
    <cellStyle name="60% - Ênfase1 2 3 2 3 2 3 2" xfId="19763" xr:uid="{55166215-1681-45D0-B204-60888703B1D3}"/>
    <cellStyle name="60% - Ênfase1 2 3 2 3 2 3 2 2" xfId="42803" xr:uid="{032A95F7-4EFB-4BF2-BEBC-B777DE346538}"/>
    <cellStyle name="60% - Ênfase1 2 3 2 3 2 3 3" xfId="31283" xr:uid="{F13E4EFD-4290-4DF6-B985-F2FA1F93C016}"/>
    <cellStyle name="60% - Ênfase1 2 3 2 3 2 4" xfId="14003" xr:uid="{5FEF7AF3-FBD7-434D-B7FD-C19757DDE495}"/>
    <cellStyle name="60% - Ênfase1 2 3 2 3 2 4 2" xfId="37043" xr:uid="{F9F39223-B6F9-441E-85EF-96C0C1BC498F}"/>
    <cellStyle name="60% - Ênfase1 2 3 2 3 2 5" xfId="25523" xr:uid="{993860A3-3A3D-49D4-8707-FF1634ACB128}"/>
    <cellStyle name="60% - Ênfase1 2 3 2 3 3" xfId="3923" xr:uid="{5DF4DE3B-BE69-4981-B537-7A705234D0E9}"/>
    <cellStyle name="60% - Ênfase1 2 3 2 3 3 2" xfId="9683" xr:uid="{7AA725A3-F477-4967-9DCB-C0073254AE1D}"/>
    <cellStyle name="60% - Ênfase1 2 3 2 3 3 2 2" xfId="21203" xr:uid="{B9254DD5-587E-4C09-935D-BB052B2DBBBF}"/>
    <cellStyle name="60% - Ênfase1 2 3 2 3 3 2 2 2" xfId="44243" xr:uid="{8D48046E-3EE7-4B51-BE2A-1799BEE9B9C8}"/>
    <cellStyle name="60% - Ênfase1 2 3 2 3 3 2 3" xfId="32723" xr:uid="{C7304B80-9590-4DD2-BA60-E2FD543BB68A}"/>
    <cellStyle name="60% - Ênfase1 2 3 2 3 3 3" xfId="15443" xr:uid="{A8B0CCFA-450E-4351-86AD-1A8183875475}"/>
    <cellStyle name="60% - Ênfase1 2 3 2 3 3 3 2" xfId="38483" xr:uid="{AD7EFB35-0A69-4981-8C47-BC9D1D653816}"/>
    <cellStyle name="60% - Ênfase1 2 3 2 3 3 4" xfId="26963" xr:uid="{FBFDD33A-E997-4448-95E3-9ABA4855C6AD}"/>
    <cellStyle name="60% - Ênfase1 2 3 2 3 4" xfId="6803" xr:uid="{10B07BAF-9F06-403B-B388-915B8FFB63DD}"/>
    <cellStyle name="60% - Ênfase1 2 3 2 3 4 2" xfId="18323" xr:uid="{A0BE865E-F2D5-4147-970C-6487BDE331E2}"/>
    <cellStyle name="60% - Ênfase1 2 3 2 3 4 2 2" xfId="41363" xr:uid="{55F16126-1124-4146-B305-25D3958262D9}"/>
    <cellStyle name="60% - Ênfase1 2 3 2 3 4 3" xfId="29843" xr:uid="{5CF1D84D-13B4-4F4E-987C-24E1CC29F08B}"/>
    <cellStyle name="60% - Ênfase1 2 3 2 3 5" xfId="12563" xr:uid="{B4CC0C4E-654B-44FD-A52C-4F084D112005}"/>
    <cellStyle name="60% - Ênfase1 2 3 2 3 5 2" xfId="35603" xr:uid="{477D8712-19F0-468C-A6DF-93CB8F7AD9D1}"/>
    <cellStyle name="60% - Ênfase1 2 3 2 3 6" xfId="24083" xr:uid="{3CEDCD42-1C30-4F60-BC22-25C08C33546A}"/>
    <cellStyle name="60% - Ênfase1 2 3 2 4" xfId="1763" xr:uid="{42EC777B-119C-4BC0-A47B-9948D0436558}"/>
    <cellStyle name="60% - Ênfase1 2 3 2 4 2" xfId="4643" xr:uid="{4FD3B0D1-13B3-493E-A796-CC00D3EAEDC9}"/>
    <cellStyle name="60% - Ênfase1 2 3 2 4 2 2" xfId="10403" xr:uid="{2475F370-3E21-4F9F-B12C-70F5C1B907A6}"/>
    <cellStyle name="60% - Ênfase1 2 3 2 4 2 2 2" xfId="21923" xr:uid="{AF1CBD35-EE6F-4998-BDC7-E9290EF4DC72}"/>
    <cellStyle name="60% - Ênfase1 2 3 2 4 2 2 2 2" xfId="44963" xr:uid="{9E672A07-4E38-496D-B438-06CE3783ABA6}"/>
    <cellStyle name="60% - Ênfase1 2 3 2 4 2 2 3" xfId="33443" xr:uid="{C029B6C1-3FE9-42C3-AA0D-BD831C70AA2B}"/>
    <cellStyle name="60% - Ênfase1 2 3 2 4 2 3" xfId="16163" xr:uid="{324C650F-939C-4345-A8C1-02166A4CE60B}"/>
    <cellStyle name="60% - Ênfase1 2 3 2 4 2 3 2" xfId="39203" xr:uid="{0C8DFAB7-8379-4E3E-90BF-E8C12098AF8E}"/>
    <cellStyle name="60% - Ênfase1 2 3 2 4 2 4" xfId="27683" xr:uid="{F5DBAFFF-EF13-478B-9599-D74AFF1376B3}"/>
    <cellStyle name="60% - Ênfase1 2 3 2 4 3" xfId="7523" xr:uid="{905B0AAD-195F-4473-9DF5-1C00A18997FC}"/>
    <cellStyle name="60% - Ênfase1 2 3 2 4 3 2" xfId="19043" xr:uid="{62377789-50D9-4195-ABB2-08D52F5C7BA2}"/>
    <cellStyle name="60% - Ênfase1 2 3 2 4 3 2 2" xfId="42083" xr:uid="{0EFC5F33-C074-4D90-ACA7-C93BB7E85C88}"/>
    <cellStyle name="60% - Ênfase1 2 3 2 4 3 3" xfId="30563" xr:uid="{028AF719-AD6C-4699-946C-36F65EBA7F75}"/>
    <cellStyle name="60% - Ênfase1 2 3 2 4 4" xfId="13283" xr:uid="{843C3548-1E8B-479E-B243-8388440617F0}"/>
    <cellStyle name="60% - Ênfase1 2 3 2 4 4 2" xfId="36323" xr:uid="{BD7F8BC0-884E-4039-BB6E-C9A58ABAFC82}"/>
    <cellStyle name="60% - Ênfase1 2 3 2 4 5" xfId="24803" xr:uid="{1AE613F5-2A65-436F-8AD8-2150DC5EC6B3}"/>
    <cellStyle name="60% - Ênfase1 2 3 2 5" xfId="3203" xr:uid="{16EEDD3D-1A5F-4847-9EDC-151E0D9AB600}"/>
    <cellStyle name="60% - Ênfase1 2 3 2 5 2" xfId="8963" xr:uid="{7A4FCD97-9508-4A12-9E02-F306FCE30B97}"/>
    <cellStyle name="60% - Ênfase1 2 3 2 5 2 2" xfId="20483" xr:uid="{660B0A2B-1A3A-404A-82CC-F331C5827F2B}"/>
    <cellStyle name="60% - Ênfase1 2 3 2 5 2 2 2" xfId="43523" xr:uid="{60FC17B0-CB58-4C0B-B3DF-6AF5000C93B9}"/>
    <cellStyle name="60% - Ênfase1 2 3 2 5 2 3" xfId="32003" xr:uid="{8C6497F2-4B01-48BC-96CB-83E3F237EC4E}"/>
    <cellStyle name="60% - Ênfase1 2 3 2 5 3" xfId="14723" xr:uid="{99EFA251-E8CF-4C9D-8852-64C32E692F8F}"/>
    <cellStyle name="60% - Ênfase1 2 3 2 5 3 2" xfId="37763" xr:uid="{3B78C042-7825-487E-B392-46A0DBE83E70}"/>
    <cellStyle name="60% - Ênfase1 2 3 2 5 4" xfId="26243" xr:uid="{3553C76A-7BAC-4416-98B4-918F8A324DFC}"/>
    <cellStyle name="60% - Ênfase1 2 3 2 6" xfId="6083" xr:uid="{956DFF2C-2511-473D-905B-04F175455BCC}"/>
    <cellStyle name="60% - Ênfase1 2 3 2 6 2" xfId="17603" xr:uid="{6C2D0605-0AFB-4434-A726-2FD31DC20D73}"/>
    <cellStyle name="60% - Ênfase1 2 3 2 6 2 2" xfId="40643" xr:uid="{B18B1B56-3290-4018-8668-1731D751858D}"/>
    <cellStyle name="60% - Ênfase1 2 3 2 6 3" xfId="29123" xr:uid="{32D26BAD-667E-4362-AC4C-3EF87B1E3146}"/>
    <cellStyle name="60% - Ênfase1 2 3 2 7" xfId="11843" xr:uid="{F7E239CB-117E-41DC-8623-91550AF4B24E}"/>
    <cellStyle name="60% - Ênfase1 2 3 2 7 2" xfId="34883" xr:uid="{E4FFB7B3-AEA5-492B-BA69-67078BE17DE0}"/>
    <cellStyle name="60% - Ênfase1 2 3 2 8" xfId="23363" xr:uid="{F226E3D9-3740-4E52-801E-4F430F2B7A2F}"/>
    <cellStyle name="60% - Ênfase1 2 3 3" xfId="503" xr:uid="{C850218D-6C6E-40BE-B9A8-458462FFF625}"/>
    <cellStyle name="60% - Ênfase1 2 3 3 2" xfId="1223" xr:uid="{7BD9FDC4-8ADF-496A-89E2-3BE94010B1EF}"/>
    <cellStyle name="60% - Ênfase1 2 3 3 2 2" xfId="2663" xr:uid="{1FA2CD8D-6352-4F59-A4E6-9C70B5F49DD0}"/>
    <cellStyle name="60% - Ênfase1 2 3 3 2 2 2" xfId="5543" xr:uid="{B525A1BE-134B-46E1-8420-9701FCB99634}"/>
    <cellStyle name="60% - Ênfase1 2 3 3 2 2 2 2" xfId="11303" xr:uid="{FE7F9F24-AB66-4F10-90D6-BC14794E5009}"/>
    <cellStyle name="60% - Ênfase1 2 3 3 2 2 2 2 2" xfId="22823" xr:uid="{63714C20-1EAD-4E60-8B9C-DF654C0C704D}"/>
    <cellStyle name="60% - Ênfase1 2 3 3 2 2 2 2 2 2" xfId="45863" xr:uid="{2B3B6F5F-38A4-4FE8-BD66-D9C34878A906}"/>
    <cellStyle name="60% - Ênfase1 2 3 3 2 2 2 2 3" xfId="34343" xr:uid="{C6FB538B-14CF-4FD4-AA2D-74A147377D2E}"/>
    <cellStyle name="60% - Ênfase1 2 3 3 2 2 2 3" xfId="17063" xr:uid="{CF7731DE-0E2F-423E-9FBE-1C64FF25DEA8}"/>
    <cellStyle name="60% - Ênfase1 2 3 3 2 2 2 3 2" xfId="40103" xr:uid="{31DDA177-B196-4F22-A461-E4E0703EBEA3}"/>
    <cellStyle name="60% - Ênfase1 2 3 3 2 2 2 4" xfId="28583" xr:uid="{B21AFBBE-4BBE-4A0B-AF19-567737485790}"/>
    <cellStyle name="60% - Ênfase1 2 3 3 2 2 3" xfId="8423" xr:uid="{EA86FD19-E9FB-4102-AFD9-64DDD3431A2B}"/>
    <cellStyle name="60% - Ênfase1 2 3 3 2 2 3 2" xfId="19943" xr:uid="{9B417B00-3FCA-4565-BBC8-09DEC0CC1F09}"/>
    <cellStyle name="60% - Ênfase1 2 3 3 2 2 3 2 2" xfId="42983" xr:uid="{F8864137-0F78-4731-882E-7FA66C498964}"/>
    <cellStyle name="60% - Ênfase1 2 3 3 2 2 3 3" xfId="31463" xr:uid="{212DB1B9-D0E0-4247-8988-C308866DA3B2}"/>
    <cellStyle name="60% - Ênfase1 2 3 3 2 2 4" xfId="14183" xr:uid="{F1463ABD-EE34-4677-BF18-A4BC4DFE9201}"/>
    <cellStyle name="60% - Ênfase1 2 3 3 2 2 4 2" xfId="37223" xr:uid="{E551C415-2E27-4D94-ABEB-73A3283B3A0F}"/>
    <cellStyle name="60% - Ênfase1 2 3 3 2 2 5" xfId="25703" xr:uid="{4DE52F60-9941-40E2-8541-6B4E2F0E58A1}"/>
    <cellStyle name="60% - Ênfase1 2 3 3 2 3" xfId="4103" xr:uid="{0805B107-B2F2-4EF0-AA5B-51040D1C25F4}"/>
    <cellStyle name="60% - Ênfase1 2 3 3 2 3 2" xfId="9863" xr:uid="{4D7BE876-2CB8-4A3A-913B-6D95F584AAF3}"/>
    <cellStyle name="60% - Ênfase1 2 3 3 2 3 2 2" xfId="21383" xr:uid="{12C33FE5-F5B3-4219-9020-081E75800AA7}"/>
    <cellStyle name="60% - Ênfase1 2 3 3 2 3 2 2 2" xfId="44423" xr:uid="{922D2F3E-A5A6-4F3E-9FA8-C23F83D2ED20}"/>
    <cellStyle name="60% - Ênfase1 2 3 3 2 3 2 3" xfId="32903" xr:uid="{896ADFDF-7CAC-4588-956B-A01C2E780C4A}"/>
    <cellStyle name="60% - Ênfase1 2 3 3 2 3 3" xfId="15623" xr:uid="{650902CB-7E70-4ED6-B643-EC9E03EE2B35}"/>
    <cellStyle name="60% - Ênfase1 2 3 3 2 3 3 2" xfId="38663" xr:uid="{BB9A41F7-01B9-4BE1-876B-86059BE4E1E1}"/>
    <cellStyle name="60% - Ênfase1 2 3 3 2 3 4" xfId="27143" xr:uid="{09945456-D5F1-4C10-8E56-7016CAAD97BF}"/>
    <cellStyle name="60% - Ênfase1 2 3 3 2 4" xfId="6983" xr:uid="{B83776C2-D550-407C-9C3F-FFA8334DC61D}"/>
    <cellStyle name="60% - Ênfase1 2 3 3 2 4 2" xfId="18503" xr:uid="{62CED376-F433-4390-A02B-7F6BD4E544DF}"/>
    <cellStyle name="60% - Ênfase1 2 3 3 2 4 2 2" xfId="41543" xr:uid="{83F1EEBF-D549-4B7D-AABD-E1A10A83A4A9}"/>
    <cellStyle name="60% - Ênfase1 2 3 3 2 4 3" xfId="30023" xr:uid="{E244E647-0A45-409A-B890-E9F95D3F6869}"/>
    <cellStyle name="60% - Ênfase1 2 3 3 2 5" xfId="12743" xr:uid="{8EE5ECDA-9FCA-4808-BA8B-6ABF7164F05D}"/>
    <cellStyle name="60% - Ênfase1 2 3 3 2 5 2" xfId="35783" xr:uid="{21A29B86-B9C9-40EF-B27E-38A05C7D4789}"/>
    <cellStyle name="60% - Ênfase1 2 3 3 2 6" xfId="24263" xr:uid="{B842F379-1003-4573-A50F-B3B5C319D7FE}"/>
    <cellStyle name="60% - Ênfase1 2 3 3 3" xfId="1943" xr:uid="{2E2DC91A-2C70-40B6-8A19-DCECD34DF006}"/>
    <cellStyle name="60% - Ênfase1 2 3 3 3 2" xfId="4823" xr:uid="{C4D5BC0F-B8AB-4118-94A9-2669DFCEB3DC}"/>
    <cellStyle name="60% - Ênfase1 2 3 3 3 2 2" xfId="10583" xr:uid="{EA205431-D2D1-47F4-98AD-BF8FFD6A79EC}"/>
    <cellStyle name="60% - Ênfase1 2 3 3 3 2 2 2" xfId="22103" xr:uid="{BE758F8E-A3E1-4CA9-8CC2-4B454D30A4F1}"/>
    <cellStyle name="60% - Ênfase1 2 3 3 3 2 2 2 2" xfId="45143" xr:uid="{78EB8C33-F64B-47A3-868B-5CD826161945}"/>
    <cellStyle name="60% - Ênfase1 2 3 3 3 2 2 3" xfId="33623" xr:uid="{D87C2A52-0021-403E-8924-774896107BE6}"/>
    <cellStyle name="60% - Ênfase1 2 3 3 3 2 3" xfId="16343" xr:uid="{0614A7C6-2EBC-4D97-8FA9-48D2BDDAFF32}"/>
    <cellStyle name="60% - Ênfase1 2 3 3 3 2 3 2" xfId="39383" xr:uid="{F289E730-7D0E-463A-A705-B90E975BBA08}"/>
    <cellStyle name="60% - Ênfase1 2 3 3 3 2 4" xfId="27863" xr:uid="{304B7192-6616-406F-8E28-7852E31A21EC}"/>
    <cellStyle name="60% - Ênfase1 2 3 3 3 3" xfId="7703" xr:uid="{17DF3471-DA46-4A93-8446-3DCEE7F6E053}"/>
    <cellStyle name="60% - Ênfase1 2 3 3 3 3 2" xfId="19223" xr:uid="{D75FFC9B-B095-42E8-9B47-6AD9C3D120A3}"/>
    <cellStyle name="60% - Ênfase1 2 3 3 3 3 2 2" xfId="42263" xr:uid="{9D8AB064-A042-4CED-95B1-300FCBB297B4}"/>
    <cellStyle name="60% - Ênfase1 2 3 3 3 3 3" xfId="30743" xr:uid="{33C4DAC2-8C18-4DBC-8714-C0735ACB6082}"/>
    <cellStyle name="60% - Ênfase1 2 3 3 3 4" xfId="13463" xr:uid="{EE3E94DD-85CA-4B25-B31F-FCFDF30BDF17}"/>
    <cellStyle name="60% - Ênfase1 2 3 3 3 4 2" xfId="36503" xr:uid="{5078DB15-DD46-4218-9702-C016CFA225F1}"/>
    <cellStyle name="60% - Ênfase1 2 3 3 3 5" xfId="24983" xr:uid="{3EB126C9-B941-49B7-A109-D5D74353DC5D}"/>
    <cellStyle name="60% - Ênfase1 2 3 3 4" xfId="3383" xr:uid="{69079653-04F0-4887-9B54-5F8999F5365F}"/>
    <cellStyle name="60% - Ênfase1 2 3 3 4 2" xfId="9143" xr:uid="{1821B061-D41A-4523-9449-DED5CF69DC57}"/>
    <cellStyle name="60% - Ênfase1 2 3 3 4 2 2" xfId="20663" xr:uid="{0642D585-35DF-4E14-B6C7-EB635A4EECA6}"/>
    <cellStyle name="60% - Ênfase1 2 3 3 4 2 2 2" xfId="43703" xr:uid="{85614E9E-38C8-481B-8724-DEA02C82EC63}"/>
    <cellStyle name="60% - Ênfase1 2 3 3 4 2 3" xfId="32183" xr:uid="{E360DE8A-ECAD-44D3-AF80-8923382EFFBB}"/>
    <cellStyle name="60% - Ênfase1 2 3 3 4 3" xfId="14903" xr:uid="{9B513915-9734-48C8-8F8B-D8C3570EE408}"/>
    <cellStyle name="60% - Ênfase1 2 3 3 4 3 2" xfId="37943" xr:uid="{37FCCD3B-7A4E-411F-B104-A59B3B367C96}"/>
    <cellStyle name="60% - Ênfase1 2 3 3 4 4" xfId="26423" xr:uid="{EF2D4027-4CF1-4E5E-BC31-6274EA314FCD}"/>
    <cellStyle name="60% - Ênfase1 2 3 3 5" xfId="6263" xr:uid="{CF293571-DD11-42EC-8591-2978FD3C91EA}"/>
    <cellStyle name="60% - Ênfase1 2 3 3 5 2" xfId="17783" xr:uid="{C877665D-8930-424E-B823-159461130BB6}"/>
    <cellStyle name="60% - Ênfase1 2 3 3 5 2 2" xfId="40823" xr:uid="{E97BCC7E-74F0-4A7C-A00A-30E87AF2C4A4}"/>
    <cellStyle name="60% - Ênfase1 2 3 3 5 3" xfId="29303" xr:uid="{FE584F85-41A4-4D41-A644-364E12FE7AF4}"/>
    <cellStyle name="60% - Ênfase1 2 3 3 6" xfId="12023" xr:uid="{97DDD65B-0214-4E33-95FC-9A052DE661D2}"/>
    <cellStyle name="60% - Ênfase1 2 3 3 6 2" xfId="35063" xr:uid="{8C930F38-8740-413A-8545-34FD6547B52B}"/>
    <cellStyle name="60% - Ênfase1 2 3 3 7" xfId="23543" xr:uid="{DBD707F8-06CA-44A6-9D28-7BE69337C001}"/>
    <cellStyle name="60% - Ênfase1 2 3 4" xfId="863" xr:uid="{C1932B80-1054-48B6-9F41-412F31297FD0}"/>
    <cellStyle name="60% - Ênfase1 2 3 4 2" xfId="2303" xr:uid="{3FA5A286-18A9-40FF-A27B-93CCBEE6287E}"/>
    <cellStyle name="60% - Ênfase1 2 3 4 2 2" xfId="5183" xr:uid="{DC559E5C-3143-4A04-8A8E-6C66A184DC8D}"/>
    <cellStyle name="60% - Ênfase1 2 3 4 2 2 2" xfId="10943" xr:uid="{64917EA2-F9F2-4BCD-8B53-FCA14E082E73}"/>
    <cellStyle name="60% - Ênfase1 2 3 4 2 2 2 2" xfId="22463" xr:uid="{6A1E5F80-2D98-4F3A-BBCA-1A0490F9DDC1}"/>
    <cellStyle name="60% - Ênfase1 2 3 4 2 2 2 2 2" xfId="45503" xr:uid="{8AE4C615-D25A-4F90-8E65-815C38BCFB96}"/>
    <cellStyle name="60% - Ênfase1 2 3 4 2 2 2 3" xfId="33983" xr:uid="{0EE786A9-A99F-456D-93A4-33FC6240A93A}"/>
    <cellStyle name="60% - Ênfase1 2 3 4 2 2 3" xfId="16703" xr:uid="{D3FC757A-3055-489B-BA83-B34960BE3EC8}"/>
    <cellStyle name="60% - Ênfase1 2 3 4 2 2 3 2" xfId="39743" xr:uid="{5D7FC4F5-B7FB-490F-AB06-74A255FEDF53}"/>
    <cellStyle name="60% - Ênfase1 2 3 4 2 2 4" xfId="28223" xr:uid="{9F838883-02FD-449E-BCDA-A67B5400AB5B}"/>
    <cellStyle name="60% - Ênfase1 2 3 4 2 3" xfId="8063" xr:uid="{6889CEE8-EE8B-4C0E-9DF4-3A39DB36015E}"/>
    <cellStyle name="60% - Ênfase1 2 3 4 2 3 2" xfId="19583" xr:uid="{1D0548F5-3685-40AA-80CB-5788CE9ACA4F}"/>
    <cellStyle name="60% - Ênfase1 2 3 4 2 3 2 2" xfId="42623" xr:uid="{F46D47FD-22CF-4553-94C4-3CEB5A719417}"/>
    <cellStyle name="60% - Ênfase1 2 3 4 2 3 3" xfId="31103" xr:uid="{CF51692E-4B63-47FB-A150-02C33834E77B}"/>
    <cellStyle name="60% - Ênfase1 2 3 4 2 4" xfId="13823" xr:uid="{700F7517-37D7-4F86-A35F-F2B47277FB98}"/>
    <cellStyle name="60% - Ênfase1 2 3 4 2 4 2" xfId="36863" xr:uid="{E8B8084B-48FD-4348-A8B4-BBB35CCC412E}"/>
    <cellStyle name="60% - Ênfase1 2 3 4 2 5" xfId="25343" xr:uid="{E0AECFB0-3B68-4037-8208-58B5230F1848}"/>
    <cellStyle name="60% - Ênfase1 2 3 4 3" xfId="3743" xr:uid="{E2CAEE1B-0A2B-4DC3-A843-995654C7E485}"/>
    <cellStyle name="60% - Ênfase1 2 3 4 3 2" xfId="9503" xr:uid="{20097CB0-7D61-455D-BFBA-0022972D2C2A}"/>
    <cellStyle name="60% - Ênfase1 2 3 4 3 2 2" xfId="21023" xr:uid="{B048593D-C238-4A72-A290-AB33042C96DC}"/>
    <cellStyle name="60% - Ênfase1 2 3 4 3 2 2 2" xfId="44063" xr:uid="{2D56AC27-8FD2-4D2F-9449-898D0E4C595C}"/>
    <cellStyle name="60% - Ênfase1 2 3 4 3 2 3" xfId="32543" xr:uid="{FFFCC5B2-283B-4BF6-8DDD-469E9DDD1B43}"/>
    <cellStyle name="60% - Ênfase1 2 3 4 3 3" xfId="15263" xr:uid="{A208C685-0623-4C4E-BF6B-CF8157BD64C0}"/>
    <cellStyle name="60% - Ênfase1 2 3 4 3 3 2" xfId="38303" xr:uid="{F006BFF3-6D94-41A6-A603-FF196677A847}"/>
    <cellStyle name="60% - Ênfase1 2 3 4 3 4" xfId="26783" xr:uid="{4AD2611E-C85D-464E-81F0-608075E6188E}"/>
    <cellStyle name="60% - Ênfase1 2 3 4 4" xfId="6623" xr:uid="{A3DAA042-4C99-4F5A-9CED-419BDA177117}"/>
    <cellStyle name="60% - Ênfase1 2 3 4 4 2" xfId="18143" xr:uid="{378A7AD2-A8B2-4876-8550-98BAE22522E0}"/>
    <cellStyle name="60% - Ênfase1 2 3 4 4 2 2" xfId="41183" xr:uid="{382987B3-5DA3-458F-8F91-717D38C4C626}"/>
    <cellStyle name="60% - Ênfase1 2 3 4 4 3" xfId="29663" xr:uid="{9C5D29B2-EA52-4667-BAA8-50802AF07FF0}"/>
    <cellStyle name="60% - Ênfase1 2 3 4 5" xfId="12383" xr:uid="{59EC36A9-4095-4CF9-B22A-8A98656A35DF}"/>
    <cellStyle name="60% - Ênfase1 2 3 4 5 2" xfId="35423" xr:uid="{BD483E0A-C6DA-41BA-975D-D6530E0C1F2A}"/>
    <cellStyle name="60% - Ênfase1 2 3 4 6" xfId="23903" xr:uid="{5BEF9320-21CA-44D5-A208-B7DA4BDAE23C}"/>
    <cellStyle name="60% - Ênfase1 2 3 5" xfId="1583" xr:uid="{2C28B811-3B47-4CAD-B296-A907EE22C9CD}"/>
    <cellStyle name="60% - Ênfase1 2 3 5 2" xfId="4463" xr:uid="{4F23D6DB-0431-4C37-80F9-E4D02F7BC966}"/>
    <cellStyle name="60% - Ênfase1 2 3 5 2 2" xfId="10223" xr:uid="{2C7740E4-FFDD-4E3C-83B7-7A492F5D56F9}"/>
    <cellStyle name="60% - Ênfase1 2 3 5 2 2 2" xfId="21743" xr:uid="{FA9D19B8-AC18-499B-8549-4F576A662B1C}"/>
    <cellStyle name="60% - Ênfase1 2 3 5 2 2 2 2" xfId="44783" xr:uid="{2118525F-3FF1-4658-B0B3-8B182330A843}"/>
    <cellStyle name="60% - Ênfase1 2 3 5 2 2 3" xfId="33263" xr:uid="{E55BBF12-554C-4432-BA99-65BEDED3AB64}"/>
    <cellStyle name="60% - Ênfase1 2 3 5 2 3" xfId="15983" xr:uid="{F7243258-43F1-4FDD-BF42-D0AE5ACDA862}"/>
    <cellStyle name="60% - Ênfase1 2 3 5 2 3 2" xfId="39023" xr:uid="{06AD71C6-5A9F-4A09-BDFA-3ECE3B85620A}"/>
    <cellStyle name="60% - Ênfase1 2 3 5 2 4" xfId="27503" xr:uid="{05E8D50E-A8A3-4797-916A-8BB069D405C4}"/>
    <cellStyle name="60% - Ênfase1 2 3 5 3" xfId="7343" xr:uid="{C6871632-DDC4-4FD5-8C34-CE7E9C6BAEE3}"/>
    <cellStyle name="60% - Ênfase1 2 3 5 3 2" xfId="18863" xr:uid="{E4DFDB1D-56B4-4BA6-8171-91A13EFCF09E}"/>
    <cellStyle name="60% - Ênfase1 2 3 5 3 2 2" xfId="41903" xr:uid="{E825D574-2890-43F5-BA94-7D38BBBDF169}"/>
    <cellStyle name="60% - Ênfase1 2 3 5 3 3" xfId="30383" xr:uid="{0EEB2109-B704-4AA4-B5AB-CD36C1864787}"/>
    <cellStyle name="60% - Ênfase1 2 3 5 4" xfId="13103" xr:uid="{558260B9-4A7C-418D-B7CE-E7015BA2E228}"/>
    <cellStyle name="60% - Ênfase1 2 3 5 4 2" xfId="36143" xr:uid="{4BC3D0C7-C537-4804-9716-4756440D0D05}"/>
    <cellStyle name="60% - Ênfase1 2 3 5 5" xfId="24623" xr:uid="{924D36AB-D5E1-40BA-B463-6DA0B32571F2}"/>
    <cellStyle name="60% - Ênfase1 2 3 6" xfId="3023" xr:uid="{671057B5-C1A2-4281-BEAB-54C919EFF119}"/>
    <cellStyle name="60% - Ênfase1 2 3 6 2" xfId="8783" xr:uid="{E2383E72-3964-48ED-A1EA-14B8F3D21E81}"/>
    <cellStyle name="60% - Ênfase1 2 3 6 2 2" xfId="20303" xr:uid="{7D5572F5-6879-42AD-B83F-2C47B8977A4C}"/>
    <cellStyle name="60% - Ênfase1 2 3 6 2 2 2" xfId="43343" xr:uid="{8350D55F-8D1A-445F-92D6-887D7BDB04D7}"/>
    <cellStyle name="60% - Ênfase1 2 3 6 2 3" xfId="31823" xr:uid="{22AD32F5-C0E5-4615-827C-11B18EBB6144}"/>
    <cellStyle name="60% - Ênfase1 2 3 6 3" xfId="14543" xr:uid="{0FB09E91-852F-4A1E-AEF2-FC006F755258}"/>
    <cellStyle name="60% - Ênfase1 2 3 6 3 2" xfId="37583" xr:uid="{5C1CC5DB-683D-4935-88D3-448276747F13}"/>
    <cellStyle name="60% - Ênfase1 2 3 6 4" xfId="26063" xr:uid="{CD4150B4-37F9-4BBF-8398-93FE59C506D9}"/>
    <cellStyle name="60% - Ênfase1 2 3 7" xfId="5903" xr:uid="{31548F47-E303-44B3-A72E-55FD181FD20F}"/>
    <cellStyle name="60% - Ênfase1 2 3 7 2" xfId="17423" xr:uid="{3E5E7050-C52E-4BD1-8A66-781916F421F4}"/>
    <cellStyle name="60% - Ênfase1 2 3 7 2 2" xfId="40463" xr:uid="{9DDC2E5D-C2A8-41D9-9D25-E54703856EB7}"/>
    <cellStyle name="60% - Ênfase1 2 3 7 3" xfId="28943" xr:uid="{6E74FAA2-5CB0-487E-9661-46F8F81F551D}"/>
    <cellStyle name="60% - Ênfase1 2 3 8" xfId="11663" xr:uid="{0CDA73ED-7B89-486C-8F92-B9566589538B}"/>
    <cellStyle name="60% - Ênfase1 2 3 8 2" xfId="34703" xr:uid="{482F1A52-DAE6-4C64-ABF0-CE741E06EAF5}"/>
    <cellStyle name="60% - Ênfase1 2 3 9" xfId="23183" xr:uid="{C5B00E70-AE45-4411-8D55-4101AD86502F}"/>
    <cellStyle name="60% - Ênfase1 2 4" xfId="233" xr:uid="{855B8A30-8EEC-4115-AFEC-9AB809AC0C87}"/>
    <cellStyle name="60% - Ênfase1 2 4 2" xfId="593" xr:uid="{D3A766BD-1D5A-4EE4-A9E7-0C6209070B0C}"/>
    <cellStyle name="60% - Ênfase1 2 4 2 2" xfId="1313" xr:uid="{9002DD5B-0C87-44AC-BFF6-16DC508121E0}"/>
    <cellStyle name="60% - Ênfase1 2 4 2 2 2" xfId="2753" xr:uid="{434A40ED-7EF4-4B8D-88DF-17E8B8E4245E}"/>
    <cellStyle name="60% - Ênfase1 2 4 2 2 2 2" xfId="5633" xr:uid="{477F7F98-5460-4069-9C5D-CA8D5CF620C9}"/>
    <cellStyle name="60% - Ênfase1 2 4 2 2 2 2 2" xfId="11393" xr:uid="{ADD5CF86-3311-4387-B238-60F9D0193096}"/>
    <cellStyle name="60% - Ênfase1 2 4 2 2 2 2 2 2" xfId="22913" xr:uid="{D4114707-A711-4E83-909B-2E74FE0D1A61}"/>
    <cellStyle name="60% - Ênfase1 2 4 2 2 2 2 2 2 2" xfId="45953" xr:uid="{963C1E70-E225-4829-88CE-0B8382931B24}"/>
    <cellStyle name="60% - Ênfase1 2 4 2 2 2 2 2 3" xfId="34433" xr:uid="{3D87B9B8-9DC6-4C2C-81A1-AA7CBCF6CD1A}"/>
    <cellStyle name="60% - Ênfase1 2 4 2 2 2 2 3" xfId="17153" xr:uid="{B6A60157-3F58-4A68-8749-3748813C92AE}"/>
    <cellStyle name="60% - Ênfase1 2 4 2 2 2 2 3 2" xfId="40193" xr:uid="{56A7874A-CA5E-4AF0-84D7-ABB156DB22DC}"/>
    <cellStyle name="60% - Ênfase1 2 4 2 2 2 2 4" xfId="28673" xr:uid="{DFB653FC-2B84-4E7E-B1D2-641A296DE84C}"/>
    <cellStyle name="60% - Ênfase1 2 4 2 2 2 3" xfId="8513" xr:uid="{46C2DBA8-89D3-46E8-98FA-3B0E45830F67}"/>
    <cellStyle name="60% - Ênfase1 2 4 2 2 2 3 2" xfId="20033" xr:uid="{1DBE5CA9-E91B-40E9-87AB-E4B99EBE848B}"/>
    <cellStyle name="60% - Ênfase1 2 4 2 2 2 3 2 2" xfId="43073" xr:uid="{88007472-18F0-4E30-A5A2-1BBB40E389F4}"/>
    <cellStyle name="60% - Ênfase1 2 4 2 2 2 3 3" xfId="31553" xr:uid="{AD35B23B-C1F0-41C0-AE50-77F7B13DED78}"/>
    <cellStyle name="60% - Ênfase1 2 4 2 2 2 4" xfId="14273" xr:uid="{1BF35184-80F9-4B5E-A234-23F8B741FF85}"/>
    <cellStyle name="60% - Ênfase1 2 4 2 2 2 4 2" xfId="37313" xr:uid="{C7919E5B-AA4F-44B1-B6FC-B33704A9E70F}"/>
    <cellStyle name="60% - Ênfase1 2 4 2 2 2 5" xfId="25793" xr:uid="{7E732EEF-2C57-424B-9C55-E099C5FC69F0}"/>
    <cellStyle name="60% - Ênfase1 2 4 2 2 3" xfId="4193" xr:uid="{062C6232-CA57-4B28-8EFD-F7A478B26CA6}"/>
    <cellStyle name="60% - Ênfase1 2 4 2 2 3 2" xfId="9953" xr:uid="{ED653C04-FEC0-49F6-87C8-4557439D8BEC}"/>
    <cellStyle name="60% - Ênfase1 2 4 2 2 3 2 2" xfId="21473" xr:uid="{93C0D5E2-9F60-4A3C-AEFF-842A43EA4DE2}"/>
    <cellStyle name="60% - Ênfase1 2 4 2 2 3 2 2 2" xfId="44513" xr:uid="{F74A6CB0-1A84-409F-ABBC-D29C947514AC}"/>
    <cellStyle name="60% - Ênfase1 2 4 2 2 3 2 3" xfId="32993" xr:uid="{063F09CC-F284-41DE-B7C6-2B8AF369BF89}"/>
    <cellStyle name="60% - Ênfase1 2 4 2 2 3 3" xfId="15713" xr:uid="{02AB5C9A-2100-405C-85F0-2194857FF80E}"/>
    <cellStyle name="60% - Ênfase1 2 4 2 2 3 3 2" xfId="38753" xr:uid="{5754180F-2CBB-45A2-98DE-BDBF64DA07A4}"/>
    <cellStyle name="60% - Ênfase1 2 4 2 2 3 4" xfId="27233" xr:uid="{30D10CAC-4525-4A03-AB52-B7EF2E83D9C7}"/>
    <cellStyle name="60% - Ênfase1 2 4 2 2 4" xfId="7073" xr:uid="{1AED01B8-7A94-414E-93DA-F846B3140691}"/>
    <cellStyle name="60% - Ênfase1 2 4 2 2 4 2" xfId="18593" xr:uid="{A21A51AE-9838-4C0F-B328-84D1C4356C0C}"/>
    <cellStyle name="60% - Ênfase1 2 4 2 2 4 2 2" xfId="41633" xr:uid="{29B9CF4B-9D4B-46A5-A4C5-AA5C7571424C}"/>
    <cellStyle name="60% - Ênfase1 2 4 2 2 4 3" xfId="30113" xr:uid="{11006C76-4E62-4CF1-93AB-8FFAFA293031}"/>
    <cellStyle name="60% - Ênfase1 2 4 2 2 5" xfId="12833" xr:uid="{13EB072B-2F70-48E7-AC5E-8E8A5B0FF4F6}"/>
    <cellStyle name="60% - Ênfase1 2 4 2 2 5 2" xfId="35873" xr:uid="{83E39FE8-1B3A-4368-AFFD-5B3B018176D9}"/>
    <cellStyle name="60% - Ênfase1 2 4 2 2 6" xfId="24353" xr:uid="{2B2ABC1A-0144-4247-819F-106F29B4AD12}"/>
    <cellStyle name="60% - Ênfase1 2 4 2 3" xfId="2033" xr:uid="{93475B8A-DD97-4E01-959D-AF67AEDABE0F}"/>
    <cellStyle name="60% - Ênfase1 2 4 2 3 2" xfId="4913" xr:uid="{3E4F692D-D2E3-4663-A670-4C1F7F3EE61B}"/>
    <cellStyle name="60% - Ênfase1 2 4 2 3 2 2" xfId="10673" xr:uid="{E40A99D1-6C8C-435F-A488-AD6BA8C5FAF4}"/>
    <cellStyle name="60% - Ênfase1 2 4 2 3 2 2 2" xfId="22193" xr:uid="{F7F165C5-CFC7-43A9-A319-DB82B0EBF043}"/>
    <cellStyle name="60% - Ênfase1 2 4 2 3 2 2 2 2" xfId="45233" xr:uid="{1CE050F7-7282-4BFA-AC80-B22414203D29}"/>
    <cellStyle name="60% - Ênfase1 2 4 2 3 2 2 3" xfId="33713" xr:uid="{AB8902F9-6F50-4349-9533-5217C989C2F9}"/>
    <cellStyle name="60% - Ênfase1 2 4 2 3 2 3" xfId="16433" xr:uid="{63FE0071-E5F4-4E7B-85D0-DF74F8FF5E62}"/>
    <cellStyle name="60% - Ênfase1 2 4 2 3 2 3 2" xfId="39473" xr:uid="{4A0CC4EA-715C-4E31-96F1-E76DD0D19D13}"/>
    <cellStyle name="60% - Ênfase1 2 4 2 3 2 4" xfId="27953" xr:uid="{7C47896E-EC76-460E-99FE-DC3CA68A3FB3}"/>
    <cellStyle name="60% - Ênfase1 2 4 2 3 3" xfId="7793" xr:uid="{4DA30E30-35C2-4817-83C1-8E913A346CEC}"/>
    <cellStyle name="60% - Ênfase1 2 4 2 3 3 2" xfId="19313" xr:uid="{265CC734-AFA6-4C5A-84C6-FEA2FF4984CC}"/>
    <cellStyle name="60% - Ênfase1 2 4 2 3 3 2 2" xfId="42353" xr:uid="{195AC174-28A0-42ED-B9AC-30F5ECD3935C}"/>
    <cellStyle name="60% - Ênfase1 2 4 2 3 3 3" xfId="30833" xr:uid="{BE86258F-6129-42F6-A738-7665F0A0E711}"/>
    <cellStyle name="60% - Ênfase1 2 4 2 3 4" xfId="13553" xr:uid="{DC98C4D0-9F84-4DCB-BECC-9C0E4CA0BD3E}"/>
    <cellStyle name="60% - Ênfase1 2 4 2 3 4 2" xfId="36593" xr:uid="{D45DB727-495F-4099-996B-1D92585EEB2F}"/>
    <cellStyle name="60% - Ênfase1 2 4 2 3 5" xfId="25073" xr:uid="{FBC104D0-7FFF-491B-9C04-56CAFD923847}"/>
    <cellStyle name="60% - Ênfase1 2 4 2 4" xfId="3473" xr:uid="{5DC927D2-8E08-4095-A71D-2E073ECC9A77}"/>
    <cellStyle name="60% - Ênfase1 2 4 2 4 2" xfId="9233" xr:uid="{E51E142B-5BD7-42AA-AAC7-8A28DD4FC8BB}"/>
    <cellStyle name="60% - Ênfase1 2 4 2 4 2 2" xfId="20753" xr:uid="{9831645F-6065-4B3F-82B1-E3F17236F3CE}"/>
    <cellStyle name="60% - Ênfase1 2 4 2 4 2 2 2" xfId="43793" xr:uid="{07BDAC0A-FE80-4130-BD04-59BDB4E17CB7}"/>
    <cellStyle name="60% - Ênfase1 2 4 2 4 2 3" xfId="32273" xr:uid="{FA53AEBB-EAB6-43AE-B6E2-CD01CC58A17B}"/>
    <cellStyle name="60% - Ênfase1 2 4 2 4 3" xfId="14993" xr:uid="{AA3E1708-288D-4C94-B0A0-A1DE0CE7C3E0}"/>
    <cellStyle name="60% - Ênfase1 2 4 2 4 3 2" xfId="38033" xr:uid="{6FD52B58-E014-442C-AD60-AE8F2A319B42}"/>
    <cellStyle name="60% - Ênfase1 2 4 2 4 4" xfId="26513" xr:uid="{6CD24684-25EC-4E75-825D-0A6C66A9F96B}"/>
    <cellStyle name="60% - Ênfase1 2 4 2 5" xfId="6353" xr:uid="{6225B70F-C535-4B6A-B4B9-C0E745AE6431}"/>
    <cellStyle name="60% - Ênfase1 2 4 2 5 2" xfId="17873" xr:uid="{A6D0102C-9C87-426A-9B25-44F973342049}"/>
    <cellStyle name="60% - Ênfase1 2 4 2 5 2 2" xfId="40913" xr:uid="{478C0851-6B94-4FA6-AA5E-26196887BF4C}"/>
    <cellStyle name="60% - Ênfase1 2 4 2 5 3" xfId="29393" xr:uid="{708BEF44-5F25-4FC5-BF99-B60320835754}"/>
    <cellStyle name="60% - Ênfase1 2 4 2 6" xfId="12113" xr:uid="{8ACA8AD7-916E-438C-9798-81C8ED51302C}"/>
    <cellStyle name="60% - Ênfase1 2 4 2 6 2" xfId="35153" xr:uid="{30F90683-6383-4A04-8759-E4BD287A9741}"/>
    <cellStyle name="60% - Ênfase1 2 4 2 7" xfId="23633" xr:uid="{62BB7718-B23C-401A-819E-77A99B3B76B9}"/>
    <cellStyle name="60% - Ênfase1 2 4 3" xfId="953" xr:uid="{32F34B72-37E7-4CA3-B5C7-23E446BB4220}"/>
    <cellStyle name="60% - Ênfase1 2 4 3 2" xfId="2393" xr:uid="{0AAFB647-5D0C-43E6-B209-31AFACD48A53}"/>
    <cellStyle name="60% - Ênfase1 2 4 3 2 2" xfId="5273" xr:uid="{2317F2FC-2FDB-42CF-ADAB-463638ADEF9D}"/>
    <cellStyle name="60% - Ênfase1 2 4 3 2 2 2" xfId="11033" xr:uid="{04162D92-1874-40CD-A6D0-13E6C3C41DE8}"/>
    <cellStyle name="60% - Ênfase1 2 4 3 2 2 2 2" xfId="22553" xr:uid="{8BB96F7E-EC86-4A22-9E28-081273DACD7A}"/>
    <cellStyle name="60% - Ênfase1 2 4 3 2 2 2 2 2" xfId="45593" xr:uid="{33600B12-A04B-4A26-BB11-8D772EF295A8}"/>
    <cellStyle name="60% - Ênfase1 2 4 3 2 2 2 3" xfId="34073" xr:uid="{2A7CD507-FC99-4B01-BEA0-204C7D9F7784}"/>
    <cellStyle name="60% - Ênfase1 2 4 3 2 2 3" xfId="16793" xr:uid="{BE8DF42E-9CC5-474C-BA09-158718B656A2}"/>
    <cellStyle name="60% - Ênfase1 2 4 3 2 2 3 2" xfId="39833" xr:uid="{8EEE5E74-C249-4633-8449-B5DFACB558D6}"/>
    <cellStyle name="60% - Ênfase1 2 4 3 2 2 4" xfId="28313" xr:uid="{544E6B78-7473-4991-B92F-7DFC74BD2AC6}"/>
    <cellStyle name="60% - Ênfase1 2 4 3 2 3" xfId="8153" xr:uid="{48E24F2B-3605-4A9E-893A-AFD4F2E34ECC}"/>
    <cellStyle name="60% - Ênfase1 2 4 3 2 3 2" xfId="19673" xr:uid="{9F8CB011-89A1-4A0B-84D7-1E898E286975}"/>
    <cellStyle name="60% - Ênfase1 2 4 3 2 3 2 2" xfId="42713" xr:uid="{C4630716-EBD0-4CF4-BB20-8F0EC6FD75D8}"/>
    <cellStyle name="60% - Ênfase1 2 4 3 2 3 3" xfId="31193" xr:uid="{B97BDB78-7512-4AAE-AEC3-8D46FB7CB3D7}"/>
    <cellStyle name="60% - Ênfase1 2 4 3 2 4" xfId="13913" xr:uid="{70FF17E9-3803-49FA-BB62-505A5F207362}"/>
    <cellStyle name="60% - Ênfase1 2 4 3 2 4 2" xfId="36953" xr:uid="{CFC2CA24-6558-4F68-9BE4-A3D8C432F039}"/>
    <cellStyle name="60% - Ênfase1 2 4 3 2 5" xfId="25433" xr:uid="{3C17DC46-9D74-494A-B916-68CD2EDA8E11}"/>
    <cellStyle name="60% - Ênfase1 2 4 3 3" xfId="3833" xr:uid="{44CD7DD7-483B-4A07-B8F2-7826BE77675F}"/>
    <cellStyle name="60% - Ênfase1 2 4 3 3 2" xfId="9593" xr:uid="{CA177DF3-2197-4DD0-B8D3-56A886B9F8D5}"/>
    <cellStyle name="60% - Ênfase1 2 4 3 3 2 2" xfId="21113" xr:uid="{96E02291-30B5-47BF-8D6B-5FD6CC601DB4}"/>
    <cellStyle name="60% - Ênfase1 2 4 3 3 2 2 2" xfId="44153" xr:uid="{50312B9D-A3EC-4034-BE08-C71A4C5B6897}"/>
    <cellStyle name="60% - Ênfase1 2 4 3 3 2 3" xfId="32633" xr:uid="{A21C8476-3826-459E-AF51-F1E317F850A5}"/>
    <cellStyle name="60% - Ênfase1 2 4 3 3 3" xfId="15353" xr:uid="{201DC330-53A1-4DD8-9D0B-36997D947B46}"/>
    <cellStyle name="60% - Ênfase1 2 4 3 3 3 2" xfId="38393" xr:uid="{61B65B2F-C8A0-46B7-AD69-EADC9EE79763}"/>
    <cellStyle name="60% - Ênfase1 2 4 3 3 4" xfId="26873" xr:uid="{AB38A738-2203-4F94-820F-A3DEE7B6D7C3}"/>
    <cellStyle name="60% - Ênfase1 2 4 3 4" xfId="6713" xr:uid="{6ABCFF53-48CF-4B13-978E-C82EAE4AE5F6}"/>
    <cellStyle name="60% - Ênfase1 2 4 3 4 2" xfId="18233" xr:uid="{27DD3508-1CC4-4CB4-8AE1-832E3B65B293}"/>
    <cellStyle name="60% - Ênfase1 2 4 3 4 2 2" xfId="41273" xr:uid="{5FA589F1-1677-46BA-9A7A-15793F6A3C7D}"/>
    <cellStyle name="60% - Ênfase1 2 4 3 4 3" xfId="29753" xr:uid="{DF282D7A-2893-4AE0-9FF7-EC0C24A7C16E}"/>
    <cellStyle name="60% - Ênfase1 2 4 3 5" xfId="12473" xr:uid="{C37809A8-4D8E-49A4-88F8-1E696441DE90}"/>
    <cellStyle name="60% - Ênfase1 2 4 3 5 2" xfId="35513" xr:uid="{B33C1409-99EA-4CF2-A1EA-CDCDFDFBC2EA}"/>
    <cellStyle name="60% - Ênfase1 2 4 3 6" xfId="23993" xr:uid="{0AAE4E6C-3448-431B-A530-82DF7C902142}"/>
    <cellStyle name="60% - Ênfase1 2 4 4" xfId="1673" xr:uid="{C8EE506F-E7FD-4936-970C-305ECC276628}"/>
    <cellStyle name="60% - Ênfase1 2 4 4 2" xfId="4553" xr:uid="{FDFAA000-BEE8-45DD-A069-4BDC55744123}"/>
    <cellStyle name="60% - Ênfase1 2 4 4 2 2" xfId="10313" xr:uid="{59C97A65-8BE7-4837-A489-16EBC77C52AE}"/>
    <cellStyle name="60% - Ênfase1 2 4 4 2 2 2" xfId="21833" xr:uid="{4D248F78-2F3A-41B2-9F89-1418D864EA1F}"/>
    <cellStyle name="60% - Ênfase1 2 4 4 2 2 2 2" xfId="44873" xr:uid="{062DBFB5-6D77-455F-82F8-62CEE5A762DE}"/>
    <cellStyle name="60% - Ênfase1 2 4 4 2 2 3" xfId="33353" xr:uid="{703A4CD9-7AA0-410A-9E8C-2254972A6EB3}"/>
    <cellStyle name="60% - Ênfase1 2 4 4 2 3" xfId="16073" xr:uid="{F78C9BE2-B9C9-4C85-8EBA-9040E8FADED2}"/>
    <cellStyle name="60% - Ênfase1 2 4 4 2 3 2" xfId="39113" xr:uid="{A4661B07-04C5-4F53-9B89-C14716535D88}"/>
    <cellStyle name="60% - Ênfase1 2 4 4 2 4" xfId="27593" xr:uid="{CBFAC5E8-8791-4D52-AE1E-C44B5EB94E58}"/>
    <cellStyle name="60% - Ênfase1 2 4 4 3" xfId="7433" xr:uid="{343774C2-38DB-4201-BFE3-4A37E9C7D10A}"/>
    <cellStyle name="60% - Ênfase1 2 4 4 3 2" xfId="18953" xr:uid="{7D77104C-1045-459F-9EDC-50BDE5D5CC78}"/>
    <cellStyle name="60% - Ênfase1 2 4 4 3 2 2" xfId="41993" xr:uid="{F548ABB5-B060-4092-85EC-EB35889CDC04}"/>
    <cellStyle name="60% - Ênfase1 2 4 4 3 3" xfId="30473" xr:uid="{FC35CCA6-CF91-4B26-ADC1-125A21EAC752}"/>
    <cellStyle name="60% - Ênfase1 2 4 4 4" xfId="13193" xr:uid="{4D70988B-0629-4E1A-B949-6509E950CA4D}"/>
    <cellStyle name="60% - Ênfase1 2 4 4 4 2" xfId="36233" xr:uid="{ECEC35F9-7B43-4DC1-BDDA-F91CCF8075D7}"/>
    <cellStyle name="60% - Ênfase1 2 4 4 5" xfId="24713" xr:uid="{509EFBE2-B96E-4CA2-82F4-290C528A6D10}"/>
    <cellStyle name="60% - Ênfase1 2 4 5" xfId="3113" xr:uid="{5C496DE8-5B2A-4247-9BE6-525EB6BAADF5}"/>
    <cellStyle name="60% - Ênfase1 2 4 5 2" xfId="8873" xr:uid="{B75B27B3-98AA-4EAC-804B-CD39226D773E}"/>
    <cellStyle name="60% - Ênfase1 2 4 5 2 2" xfId="20393" xr:uid="{9346BBE5-C31C-48B8-852A-8DC4FB242D95}"/>
    <cellStyle name="60% - Ênfase1 2 4 5 2 2 2" xfId="43433" xr:uid="{9C01D146-C121-4C85-BA4B-3DB06BC7B838}"/>
    <cellStyle name="60% - Ênfase1 2 4 5 2 3" xfId="31913" xr:uid="{886CC72E-34CD-49CB-9CF5-6DDA18C72E25}"/>
    <cellStyle name="60% - Ênfase1 2 4 5 3" xfId="14633" xr:uid="{5D9E574D-2B38-4224-B975-FFBC9C1A1B36}"/>
    <cellStyle name="60% - Ênfase1 2 4 5 3 2" xfId="37673" xr:uid="{F8159FDA-C603-4F22-81CE-DE2916AE7D79}"/>
    <cellStyle name="60% - Ênfase1 2 4 5 4" xfId="26153" xr:uid="{1C55C978-A9D3-412E-87FB-CB225A690EAB}"/>
    <cellStyle name="60% - Ênfase1 2 4 6" xfId="5993" xr:uid="{AF161E5F-F455-4689-8086-64F4EAC078D8}"/>
    <cellStyle name="60% - Ênfase1 2 4 6 2" xfId="17513" xr:uid="{FB4BA474-924A-4DFC-8011-B5361D8D4F64}"/>
    <cellStyle name="60% - Ênfase1 2 4 6 2 2" xfId="40553" xr:uid="{2A540B4E-A028-4153-B363-C56D46A2BB84}"/>
    <cellStyle name="60% - Ênfase1 2 4 6 3" xfId="29033" xr:uid="{44C2CEC6-B676-4450-B206-1F4297A2AC6E}"/>
    <cellStyle name="60% - Ênfase1 2 4 7" xfId="11753" xr:uid="{676F4688-B3E5-43FB-A847-50323424A900}"/>
    <cellStyle name="60% - Ênfase1 2 4 7 2" xfId="34793" xr:uid="{4FAF0454-ADCA-4E4D-9EA1-63B3FFD33F9F}"/>
    <cellStyle name="60% - Ênfase1 2 4 8" xfId="23273" xr:uid="{339C0C28-60BB-4375-B571-0B4720DE2239}"/>
    <cellStyle name="60% - Ênfase1 2 5" xfId="413" xr:uid="{551D9D3F-927D-498E-9FE9-A09BE6E208EF}"/>
    <cellStyle name="60% - Ênfase1 2 5 2" xfId="1133" xr:uid="{E3A54DB0-2EFD-4FF8-BD55-D47E664FF96A}"/>
    <cellStyle name="60% - Ênfase1 2 5 2 2" xfId="2573" xr:uid="{5FA236F4-BD10-42EE-99E9-C12946BD8884}"/>
    <cellStyle name="60% - Ênfase1 2 5 2 2 2" xfId="5453" xr:uid="{83A3AF58-1C6B-4EEB-8D25-3BF1DE279B25}"/>
    <cellStyle name="60% - Ênfase1 2 5 2 2 2 2" xfId="11213" xr:uid="{F548A96E-F2F6-4C6D-930B-EF5A67C2912D}"/>
    <cellStyle name="60% - Ênfase1 2 5 2 2 2 2 2" xfId="22733" xr:uid="{4C44D11A-274C-4EC2-8767-24E8D69D7C91}"/>
    <cellStyle name="60% - Ênfase1 2 5 2 2 2 2 2 2" xfId="45773" xr:uid="{BEE8F7D2-E39D-450C-AE9E-1C9E2D287B9C}"/>
    <cellStyle name="60% - Ênfase1 2 5 2 2 2 2 3" xfId="34253" xr:uid="{148D8DF8-15EF-49F5-AD1A-5AADB8F8185A}"/>
    <cellStyle name="60% - Ênfase1 2 5 2 2 2 3" xfId="16973" xr:uid="{F1B4D841-A892-4C71-B60D-A43B03EDA357}"/>
    <cellStyle name="60% - Ênfase1 2 5 2 2 2 3 2" xfId="40013" xr:uid="{C61019D7-38B5-4604-A1A9-F97F4FD15AD8}"/>
    <cellStyle name="60% - Ênfase1 2 5 2 2 2 4" xfId="28493" xr:uid="{63EBA59C-3639-4F1D-ABC5-B02BE91F1A6A}"/>
    <cellStyle name="60% - Ênfase1 2 5 2 2 3" xfId="8333" xr:uid="{6215131A-D8C1-4737-8A73-83A35A9B582C}"/>
    <cellStyle name="60% - Ênfase1 2 5 2 2 3 2" xfId="19853" xr:uid="{B3166312-76AF-4B8C-949C-2906C9D8B607}"/>
    <cellStyle name="60% - Ênfase1 2 5 2 2 3 2 2" xfId="42893" xr:uid="{EE7694D7-16CD-4485-85FE-3D5919CD06E7}"/>
    <cellStyle name="60% - Ênfase1 2 5 2 2 3 3" xfId="31373" xr:uid="{BDA0246F-384B-486B-809A-87D84DF0A5DD}"/>
    <cellStyle name="60% - Ênfase1 2 5 2 2 4" xfId="14093" xr:uid="{165272DC-3086-4CC6-A27C-E6B2307F5D23}"/>
    <cellStyle name="60% - Ênfase1 2 5 2 2 4 2" xfId="37133" xr:uid="{C0168203-9B41-4711-9DC7-D22AAACBDFA8}"/>
    <cellStyle name="60% - Ênfase1 2 5 2 2 5" xfId="25613" xr:uid="{730C89A2-AB35-4A3B-8B05-DF0CDA5C9E8E}"/>
    <cellStyle name="60% - Ênfase1 2 5 2 3" xfId="4013" xr:uid="{6CD95D80-3DCB-4773-9819-0740A545ED3D}"/>
    <cellStyle name="60% - Ênfase1 2 5 2 3 2" xfId="9773" xr:uid="{F2A5FC55-ECFB-4F0C-81E1-D3EC09F53A98}"/>
    <cellStyle name="60% - Ênfase1 2 5 2 3 2 2" xfId="21293" xr:uid="{34B13E0B-F871-41A4-B842-3AB43522987B}"/>
    <cellStyle name="60% - Ênfase1 2 5 2 3 2 2 2" xfId="44333" xr:uid="{9FF87120-983E-47E2-8718-362AEA68AA8E}"/>
    <cellStyle name="60% - Ênfase1 2 5 2 3 2 3" xfId="32813" xr:uid="{EE881B00-CDF9-43A9-89B6-52A0F69F2CF1}"/>
    <cellStyle name="60% - Ênfase1 2 5 2 3 3" xfId="15533" xr:uid="{F1A92AD8-2C78-4667-BA97-293C3D8AE026}"/>
    <cellStyle name="60% - Ênfase1 2 5 2 3 3 2" xfId="38573" xr:uid="{D8996A7A-3228-46BC-A87D-7284DB4DD661}"/>
    <cellStyle name="60% - Ênfase1 2 5 2 3 4" xfId="27053" xr:uid="{9F2386B0-C96C-4049-BF8D-813E71F396D6}"/>
    <cellStyle name="60% - Ênfase1 2 5 2 4" xfId="6893" xr:uid="{33D29867-B255-489F-AAE8-D3FC1192D20A}"/>
    <cellStyle name="60% - Ênfase1 2 5 2 4 2" xfId="18413" xr:uid="{AA7930CD-A69B-4561-9902-A04892D1570D}"/>
    <cellStyle name="60% - Ênfase1 2 5 2 4 2 2" xfId="41453" xr:uid="{43D41082-F213-4168-B689-6F01F7BE47C2}"/>
    <cellStyle name="60% - Ênfase1 2 5 2 4 3" xfId="29933" xr:uid="{BEBC07DA-DECE-4714-BF46-94017D2EFF33}"/>
    <cellStyle name="60% - Ênfase1 2 5 2 5" xfId="12653" xr:uid="{1B309AA4-2BB5-4CB5-AD79-724A40845E53}"/>
    <cellStyle name="60% - Ênfase1 2 5 2 5 2" xfId="35693" xr:uid="{1C158E00-1FD2-48ED-B30A-E32C6E14457D}"/>
    <cellStyle name="60% - Ênfase1 2 5 2 6" xfId="24173" xr:uid="{B81AF4BE-E1B1-4378-8699-E589B546A194}"/>
    <cellStyle name="60% - Ênfase1 2 5 3" xfId="1853" xr:uid="{ADEC6B44-888C-44D4-9DE7-EA0CF1C19AED}"/>
    <cellStyle name="60% - Ênfase1 2 5 3 2" xfId="4733" xr:uid="{CC2BB8E5-BCF6-4B1E-BCEC-BDC695559E33}"/>
    <cellStyle name="60% - Ênfase1 2 5 3 2 2" xfId="10493" xr:uid="{EDDFDE26-FFCC-4329-97F1-22D976E16D85}"/>
    <cellStyle name="60% - Ênfase1 2 5 3 2 2 2" xfId="22013" xr:uid="{B49B863F-A54D-4F75-9D63-39695D30FFFC}"/>
    <cellStyle name="60% - Ênfase1 2 5 3 2 2 2 2" xfId="45053" xr:uid="{D9BB9C71-0E54-46DC-9BCA-993EB2F11A62}"/>
    <cellStyle name="60% - Ênfase1 2 5 3 2 2 3" xfId="33533" xr:uid="{01506193-5F33-451C-994B-14F4E3796768}"/>
    <cellStyle name="60% - Ênfase1 2 5 3 2 3" xfId="16253" xr:uid="{E86B13E9-5E26-4193-B7F2-3C4DCB0A72CC}"/>
    <cellStyle name="60% - Ênfase1 2 5 3 2 3 2" xfId="39293" xr:uid="{B59B2609-5A58-44B5-8DED-F44CD0B6EEF6}"/>
    <cellStyle name="60% - Ênfase1 2 5 3 2 4" xfId="27773" xr:uid="{285A0300-1195-447F-9721-CD2AB09DAD0A}"/>
    <cellStyle name="60% - Ênfase1 2 5 3 3" xfId="7613" xr:uid="{1BBE5F8F-D3AD-45AC-BE3E-B32C8DB085E7}"/>
    <cellStyle name="60% - Ênfase1 2 5 3 3 2" xfId="19133" xr:uid="{6152BDEF-946A-4B3A-8328-E178D203C85F}"/>
    <cellStyle name="60% - Ênfase1 2 5 3 3 2 2" xfId="42173" xr:uid="{6187A730-ACB8-44AD-9AD0-7E506EC9C025}"/>
    <cellStyle name="60% - Ênfase1 2 5 3 3 3" xfId="30653" xr:uid="{A5E4C202-6AEB-4F43-8765-6812517407F0}"/>
    <cellStyle name="60% - Ênfase1 2 5 3 4" xfId="13373" xr:uid="{8A5752EC-BACF-4C6C-BC91-A4DCE0B33A94}"/>
    <cellStyle name="60% - Ênfase1 2 5 3 4 2" xfId="36413" xr:uid="{4EAC8519-B82F-48EC-9822-051E84739F22}"/>
    <cellStyle name="60% - Ênfase1 2 5 3 5" xfId="24893" xr:uid="{EDAA5B02-219F-4E88-AA76-4E80ABA663F5}"/>
    <cellStyle name="60% - Ênfase1 2 5 4" xfId="3293" xr:uid="{A58D95D9-6B42-45CD-9CA9-BBABCF042E43}"/>
    <cellStyle name="60% - Ênfase1 2 5 4 2" xfId="9053" xr:uid="{F65D2DCF-503C-4EAE-9433-F968EC8EE988}"/>
    <cellStyle name="60% - Ênfase1 2 5 4 2 2" xfId="20573" xr:uid="{6501C4C2-4023-48A2-9114-7DF7E7FF0778}"/>
    <cellStyle name="60% - Ênfase1 2 5 4 2 2 2" xfId="43613" xr:uid="{413590CC-724E-4999-B21F-FCF4D8CD1967}"/>
    <cellStyle name="60% - Ênfase1 2 5 4 2 3" xfId="32093" xr:uid="{1815A0DD-D429-4679-AECD-2C0F8C9FCFF4}"/>
    <cellStyle name="60% - Ênfase1 2 5 4 3" xfId="14813" xr:uid="{8EE19E91-61A2-463B-A6D8-D2A6D3B8BDA1}"/>
    <cellStyle name="60% - Ênfase1 2 5 4 3 2" xfId="37853" xr:uid="{55CCA016-1DED-42B7-AC23-84D5168BBBE1}"/>
    <cellStyle name="60% - Ênfase1 2 5 4 4" xfId="26333" xr:uid="{683AA2E9-1606-4979-AD9C-09EA3D795FA4}"/>
    <cellStyle name="60% - Ênfase1 2 5 5" xfId="6173" xr:uid="{ACF428C5-62AB-4F6D-9591-AC5EB578A3BE}"/>
    <cellStyle name="60% - Ênfase1 2 5 5 2" xfId="17693" xr:uid="{429CD3D3-2C72-4C14-812B-63E43BC21BF6}"/>
    <cellStyle name="60% - Ênfase1 2 5 5 2 2" xfId="40733" xr:uid="{F88AB184-E59D-4634-AF31-E27C6931FBE6}"/>
    <cellStyle name="60% - Ênfase1 2 5 5 3" xfId="29213" xr:uid="{7D7FBEBF-E9CA-4F66-878D-66A9CFD4968A}"/>
    <cellStyle name="60% - Ênfase1 2 5 6" xfId="11933" xr:uid="{08325103-0434-413C-9330-6387FABB85C9}"/>
    <cellStyle name="60% - Ênfase1 2 5 6 2" xfId="34973" xr:uid="{8E28F922-38D8-4D0E-9157-483DA7C6B3F4}"/>
    <cellStyle name="60% - Ênfase1 2 5 7" xfId="23453" xr:uid="{D4793198-D2A1-466F-8FA3-56AF48603556}"/>
    <cellStyle name="60% - Ênfase1 2 6" xfId="773" xr:uid="{A5251E34-425E-44A7-9161-4BD2930CD3F8}"/>
    <cellStyle name="60% - Ênfase1 2 6 2" xfId="2213" xr:uid="{21DEE137-4EE4-4786-AE07-8B182FE3CFF3}"/>
    <cellStyle name="60% - Ênfase1 2 6 2 2" xfId="5093" xr:uid="{82761CF6-E49E-4050-9CF6-68BE72006C47}"/>
    <cellStyle name="60% - Ênfase1 2 6 2 2 2" xfId="10853" xr:uid="{14FD47E2-5FDB-42A8-9070-54A3196D0D87}"/>
    <cellStyle name="60% - Ênfase1 2 6 2 2 2 2" xfId="22373" xr:uid="{9BD60068-C741-4830-906F-5B421D844A80}"/>
    <cellStyle name="60% - Ênfase1 2 6 2 2 2 2 2" xfId="45413" xr:uid="{D3FAE32E-E34F-4197-BDD8-57AB8735B1BE}"/>
    <cellStyle name="60% - Ênfase1 2 6 2 2 2 3" xfId="33893" xr:uid="{DC0EBF9F-68CF-4A00-AF6D-4885B958A14A}"/>
    <cellStyle name="60% - Ênfase1 2 6 2 2 3" xfId="16613" xr:uid="{1E48AC02-40A2-4295-9E9A-FCFC0A43BB80}"/>
    <cellStyle name="60% - Ênfase1 2 6 2 2 3 2" xfId="39653" xr:uid="{2A66D616-E05A-461B-AE4D-745153F04908}"/>
    <cellStyle name="60% - Ênfase1 2 6 2 2 4" xfId="28133" xr:uid="{96E6B3E0-BC8E-49DD-9350-A2FAD0F6D6FD}"/>
    <cellStyle name="60% - Ênfase1 2 6 2 3" xfId="7973" xr:uid="{AB0E235B-1FE7-4854-AC43-BACD24829AA3}"/>
    <cellStyle name="60% - Ênfase1 2 6 2 3 2" xfId="19493" xr:uid="{E1EF124B-ECAD-497D-884E-05A4B84AE5CE}"/>
    <cellStyle name="60% - Ênfase1 2 6 2 3 2 2" xfId="42533" xr:uid="{B2D99494-784F-40AA-B4AA-5A4B11FD4396}"/>
    <cellStyle name="60% - Ênfase1 2 6 2 3 3" xfId="31013" xr:uid="{3228B838-C8D5-4E91-AF32-53E47DE5ED57}"/>
    <cellStyle name="60% - Ênfase1 2 6 2 4" xfId="13733" xr:uid="{FAEFA02A-CB96-4766-A2D0-64A4ADBAF1AE}"/>
    <cellStyle name="60% - Ênfase1 2 6 2 4 2" xfId="36773" xr:uid="{037DB843-6239-4D2C-991F-1F2DCD2A962A}"/>
    <cellStyle name="60% - Ênfase1 2 6 2 5" xfId="25253" xr:uid="{CD8299F6-5687-45A9-970B-D04396D48A28}"/>
    <cellStyle name="60% - Ênfase1 2 6 3" xfId="3653" xr:uid="{197BADA5-E9C8-435D-A91A-5C63CCB58FC9}"/>
    <cellStyle name="60% - Ênfase1 2 6 3 2" xfId="9413" xr:uid="{51FF5CDF-A6C0-4234-A7A8-5FD3614F7D52}"/>
    <cellStyle name="60% - Ênfase1 2 6 3 2 2" xfId="20933" xr:uid="{51103D87-1BB5-4634-864C-263FC443EEB6}"/>
    <cellStyle name="60% - Ênfase1 2 6 3 2 2 2" xfId="43973" xr:uid="{9065A23D-6CAD-4A99-9356-3BA83D47149B}"/>
    <cellStyle name="60% - Ênfase1 2 6 3 2 3" xfId="32453" xr:uid="{B60B6E0C-C2A5-46B9-BDFF-E72CD075D1C2}"/>
    <cellStyle name="60% - Ênfase1 2 6 3 3" xfId="15173" xr:uid="{09354ED3-0BAB-45E7-A200-927B875A1F1D}"/>
    <cellStyle name="60% - Ênfase1 2 6 3 3 2" xfId="38213" xr:uid="{3CB5BA76-D8B7-48D8-8887-C7746B748911}"/>
    <cellStyle name="60% - Ênfase1 2 6 3 4" xfId="26693" xr:uid="{8E7CBB51-3846-4B7D-86CD-A69D61541C47}"/>
    <cellStyle name="60% - Ênfase1 2 6 4" xfId="6533" xr:uid="{D1B08F54-2280-41F7-965F-D5882669FD1F}"/>
    <cellStyle name="60% - Ênfase1 2 6 4 2" xfId="18053" xr:uid="{BB59E820-2A71-4A82-BCDC-8F4416918654}"/>
    <cellStyle name="60% - Ênfase1 2 6 4 2 2" xfId="41093" xr:uid="{7502443A-FE7A-46F1-8F86-891B249CF155}"/>
    <cellStyle name="60% - Ênfase1 2 6 4 3" xfId="29573" xr:uid="{1C463A43-4E23-4286-98AC-98035B8C4BA6}"/>
    <cellStyle name="60% - Ênfase1 2 6 5" xfId="12293" xr:uid="{1EF004AB-0F80-4363-94E1-6A273C82770D}"/>
    <cellStyle name="60% - Ênfase1 2 6 5 2" xfId="35333" xr:uid="{08EFFC10-AE63-4875-8EDE-737326EF1E1B}"/>
    <cellStyle name="60% - Ênfase1 2 6 6" xfId="23813" xr:uid="{8EEA2312-1B90-4592-BFD9-30ECC6C74759}"/>
    <cellStyle name="60% - Ênfase1 2 7" xfId="1493" xr:uid="{5FB078C1-3318-4CB1-85F3-92514B86FFA6}"/>
    <cellStyle name="60% - Ênfase1 2 7 2" xfId="4373" xr:uid="{C4F8146E-36B9-4B40-8863-67BA8C12E668}"/>
    <cellStyle name="60% - Ênfase1 2 7 2 2" xfId="10133" xr:uid="{02E2D152-F29C-4B4E-B83F-8AC8B711DC20}"/>
    <cellStyle name="60% - Ênfase1 2 7 2 2 2" xfId="21653" xr:uid="{332528AB-43A5-4749-A76B-1ED4382CD3F5}"/>
    <cellStyle name="60% - Ênfase1 2 7 2 2 2 2" xfId="44693" xr:uid="{8B2B60EE-7B81-47F9-91B6-7767C15D3C21}"/>
    <cellStyle name="60% - Ênfase1 2 7 2 2 3" xfId="33173" xr:uid="{C8E5D9F7-CC2B-4A87-8BB9-5A9755406E20}"/>
    <cellStyle name="60% - Ênfase1 2 7 2 3" xfId="15893" xr:uid="{F3CFF5A9-E6A4-495C-A2C2-1859DBCACBD3}"/>
    <cellStyle name="60% - Ênfase1 2 7 2 3 2" xfId="38933" xr:uid="{1BFBEB30-7D9E-4FF8-AE41-1A26DC5BAFB0}"/>
    <cellStyle name="60% - Ênfase1 2 7 2 4" xfId="27413" xr:uid="{EBD46894-57E6-4B18-A6F1-3B48117225D0}"/>
    <cellStyle name="60% - Ênfase1 2 7 3" xfId="7253" xr:uid="{3A08B26D-0750-4C12-AB37-65F609F52BBB}"/>
    <cellStyle name="60% - Ênfase1 2 7 3 2" xfId="18773" xr:uid="{0B0A85A1-79EE-46E8-B976-E061FD823726}"/>
    <cellStyle name="60% - Ênfase1 2 7 3 2 2" xfId="41813" xr:uid="{1283C882-1B70-4ADE-81E6-AE0496C5A4BF}"/>
    <cellStyle name="60% - Ênfase1 2 7 3 3" xfId="30293" xr:uid="{F35A3EE4-8518-4EB8-9E59-675EA7EFE1E7}"/>
    <cellStyle name="60% - Ênfase1 2 7 4" xfId="13013" xr:uid="{8A733165-F9D6-4E01-8258-D3B9E2FB6842}"/>
    <cellStyle name="60% - Ênfase1 2 7 4 2" xfId="36053" xr:uid="{E6F9BB15-E9FA-44BE-B185-1A4DDB776D76}"/>
    <cellStyle name="60% - Ênfase1 2 7 5" xfId="24533" xr:uid="{084D2A5A-481C-4BAF-9199-9CDF82EE9EA3}"/>
    <cellStyle name="60% - Ênfase1 2 8" xfId="2933" xr:uid="{F0CE4FF5-5C15-4533-8A90-F5AFCAC0C7AC}"/>
    <cellStyle name="60% - Ênfase1 2 8 2" xfId="8693" xr:uid="{FA5CC50A-DD36-4096-8EF7-9AED61B7F07B}"/>
    <cellStyle name="60% - Ênfase1 2 8 2 2" xfId="20213" xr:uid="{FA620325-EFC0-4460-9546-8B6F5246B37E}"/>
    <cellStyle name="60% - Ênfase1 2 8 2 2 2" xfId="43253" xr:uid="{5D482947-BFFA-486A-8365-647AEA49787D}"/>
    <cellStyle name="60% - Ênfase1 2 8 2 3" xfId="31733" xr:uid="{5A79A6FA-48BE-491D-A131-61DF06190A15}"/>
    <cellStyle name="60% - Ênfase1 2 8 3" xfId="14453" xr:uid="{43707CC6-3DFE-4FF2-9DB2-25C6B0E84556}"/>
    <cellStyle name="60% - Ênfase1 2 8 3 2" xfId="37493" xr:uid="{D4C1F05B-EC54-485C-86AB-DA9FFCEAE927}"/>
    <cellStyle name="60% - Ênfase1 2 8 4" xfId="25973" xr:uid="{6265B5F4-83F7-46DE-A82B-4FB70FCBC04A}"/>
    <cellStyle name="60% - Ênfase1 2 9" xfId="5813" xr:uid="{1774A036-2CD2-43FA-AA1D-01F8187D8FD8}"/>
    <cellStyle name="60% - Ênfase1 2 9 2" xfId="17333" xr:uid="{6A3CCDA7-C8CE-4380-9F1B-A565CD578DB0}"/>
    <cellStyle name="60% - Ênfase1 2 9 2 2" xfId="40373" xr:uid="{61B34F9B-F36F-474B-9AC8-F34FA3B45761}"/>
    <cellStyle name="60% - Ênfase1 2 9 3" xfId="28853" xr:uid="{AD8C209F-E65D-46C7-A47B-DD25C866CD20}"/>
    <cellStyle name="60% - Ênfase1 3" xfId="74" xr:uid="{B9DDC2F6-B591-4CC5-BA5A-B9332459A58E}"/>
    <cellStyle name="60% - Ênfase1 3 10" xfId="23115" xr:uid="{DDAF5A99-2D86-4498-BE70-500411882BA1}"/>
    <cellStyle name="60% - Ênfase1 3 2" xfId="165" xr:uid="{A8A03601-4B65-48FB-86ED-5D01670BEE2D}"/>
    <cellStyle name="60% - Ênfase1 3 2 2" xfId="345" xr:uid="{305C2952-9CE0-4398-8906-4A63930813CB}"/>
    <cellStyle name="60% - Ênfase1 3 2 2 2" xfId="705" xr:uid="{A39EAD65-51E2-486E-90B7-2BFBC9D28488}"/>
    <cellStyle name="60% - Ênfase1 3 2 2 2 2" xfId="1425" xr:uid="{B89C5E2E-618E-44D9-BFEA-DE5453746BDB}"/>
    <cellStyle name="60% - Ênfase1 3 2 2 2 2 2" xfId="2865" xr:uid="{BECB551F-21C1-4567-A585-71F87A8C9E89}"/>
    <cellStyle name="60% - Ênfase1 3 2 2 2 2 2 2" xfId="5745" xr:uid="{06A60997-EC57-416B-B502-53E5D98C0776}"/>
    <cellStyle name="60% - Ênfase1 3 2 2 2 2 2 2 2" xfId="11505" xr:uid="{CAF78C45-8C7E-45CF-ACB6-2C8731CD788D}"/>
    <cellStyle name="60% - Ênfase1 3 2 2 2 2 2 2 2 2" xfId="23025" xr:uid="{8332EDFF-05DA-4ADA-9CF9-1867DA3A3685}"/>
    <cellStyle name="60% - Ênfase1 3 2 2 2 2 2 2 2 2 2" xfId="46065" xr:uid="{F275CBC0-4807-4FC0-AB8C-079334AE8F30}"/>
    <cellStyle name="60% - Ênfase1 3 2 2 2 2 2 2 2 3" xfId="34545" xr:uid="{44451F69-BEAA-4089-A466-281ECD573D00}"/>
    <cellStyle name="60% - Ênfase1 3 2 2 2 2 2 2 3" xfId="17265" xr:uid="{8536881B-BC7A-4DB2-888E-E93C775A4B42}"/>
    <cellStyle name="60% - Ênfase1 3 2 2 2 2 2 2 3 2" xfId="40305" xr:uid="{A0B4F6E5-EFB0-47E7-A2C4-43B0476E45A8}"/>
    <cellStyle name="60% - Ênfase1 3 2 2 2 2 2 2 4" xfId="28785" xr:uid="{4B3FAD73-AC96-43DA-A823-AC5853C507D4}"/>
    <cellStyle name="60% - Ênfase1 3 2 2 2 2 2 3" xfId="8625" xr:uid="{44A9E976-78FE-4ABF-81F0-DEAFBB3FF5D0}"/>
    <cellStyle name="60% - Ênfase1 3 2 2 2 2 2 3 2" xfId="20145" xr:uid="{2C990F9F-5F08-4FB7-A2A5-6968900D233C}"/>
    <cellStyle name="60% - Ênfase1 3 2 2 2 2 2 3 2 2" xfId="43185" xr:uid="{D79C7717-4F8E-498F-BE3F-BDE07A0BD0E8}"/>
    <cellStyle name="60% - Ênfase1 3 2 2 2 2 2 3 3" xfId="31665" xr:uid="{458114A8-D400-4079-A745-30A6BADD5284}"/>
    <cellStyle name="60% - Ênfase1 3 2 2 2 2 2 4" xfId="14385" xr:uid="{5689F0B2-3564-4DB5-9FFA-1A872C494BD6}"/>
    <cellStyle name="60% - Ênfase1 3 2 2 2 2 2 4 2" xfId="37425" xr:uid="{F063CDFC-19C6-42A6-92F2-83AEAC3DAAE8}"/>
    <cellStyle name="60% - Ênfase1 3 2 2 2 2 2 5" xfId="25905" xr:uid="{72024024-0EF2-4793-A7F9-7927EE5D5597}"/>
    <cellStyle name="60% - Ênfase1 3 2 2 2 2 3" xfId="4305" xr:uid="{6191797E-4C09-479C-8080-0352F944CA88}"/>
    <cellStyle name="60% - Ênfase1 3 2 2 2 2 3 2" xfId="10065" xr:uid="{20850D10-BCD0-44D6-911C-2EB970456C03}"/>
    <cellStyle name="60% - Ênfase1 3 2 2 2 2 3 2 2" xfId="21585" xr:uid="{2F639F26-3050-4F6B-9F66-D0A73F739F2C}"/>
    <cellStyle name="60% - Ênfase1 3 2 2 2 2 3 2 2 2" xfId="44625" xr:uid="{42DD6957-69EC-4059-BD55-8CB6A39E9202}"/>
    <cellStyle name="60% - Ênfase1 3 2 2 2 2 3 2 3" xfId="33105" xr:uid="{C9D60633-ABB1-4442-A6CB-99704F5ED466}"/>
    <cellStyle name="60% - Ênfase1 3 2 2 2 2 3 3" xfId="15825" xr:uid="{61A7CE4D-B459-424A-8654-2EDBEE28E418}"/>
    <cellStyle name="60% - Ênfase1 3 2 2 2 2 3 3 2" xfId="38865" xr:uid="{59DB7211-BDE0-4BA3-AB8A-80EAA9A0FEDE}"/>
    <cellStyle name="60% - Ênfase1 3 2 2 2 2 3 4" xfId="27345" xr:uid="{9FD90436-C9D3-4640-B9D1-8CF28B192D6E}"/>
    <cellStyle name="60% - Ênfase1 3 2 2 2 2 4" xfId="7185" xr:uid="{018002E2-5BF1-4EDA-B1E0-B6B42DE2329A}"/>
    <cellStyle name="60% - Ênfase1 3 2 2 2 2 4 2" xfId="18705" xr:uid="{F7539270-6D7D-4F79-AD79-CA55AFC8AA52}"/>
    <cellStyle name="60% - Ênfase1 3 2 2 2 2 4 2 2" xfId="41745" xr:uid="{2869E39A-31A0-4A1E-8B66-D6988EF43A49}"/>
    <cellStyle name="60% - Ênfase1 3 2 2 2 2 4 3" xfId="30225" xr:uid="{D9F392D8-297C-462A-9240-C0FF90568797}"/>
    <cellStyle name="60% - Ênfase1 3 2 2 2 2 5" xfId="12945" xr:uid="{023A62F9-2566-441F-AEE3-312825F48732}"/>
    <cellStyle name="60% - Ênfase1 3 2 2 2 2 5 2" xfId="35985" xr:uid="{51A8462E-13B6-4484-BC30-B74AC13E3499}"/>
    <cellStyle name="60% - Ênfase1 3 2 2 2 2 6" xfId="24465" xr:uid="{F3DE4B70-F7B5-44A8-8059-555385C1F568}"/>
    <cellStyle name="60% - Ênfase1 3 2 2 2 3" xfId="2145" xr:uid="{7BFCF850-FAF4-4F08-B6BF-1ED1591D20A2}"/>
    <cellStyle name="60% - Ênfase1 3 2 2 2 3 2" xfId="5025" xr:uid="{05487C49-0D46-4ED7-89E4-927A33A3A621}"/>
    <cellStyle name="60% - Ênfase1 3 2 2 2 3 2 2" xfId="10785" xr:uid="{2EA00462-20ED-4891-BD82-78C2477AD700}"/>
    <cellStyle name="60% - Ênfase1 3 2 2 2 3 2 2 2" xfId="22305" xr:uid="{D148E886-BA5C-4351-8D12-2F8B4438B672}"/>
    <cellStyle name="60% - Ênfase1 3 2 2 2 3 2 2 2 2" xfId="45345" xr:uid="{1C2ECAE9-1A35-4FED-974F-A1096136B1E5}"/>
    <cellStyle name="60% - Ênfase1 3 2 2 2 3 2 2 3" xfId="33825" xr:uid="{09EB2017-7932-4166-BC1E-EC3178952BA0}"/>
    <cellStyle name="60% - Ênfase1 3 2 2 2 3 2 3" xfId="16545" xr:uid="{2FE8BFDC-9D09-4BC2-A297-69251EECE0F4}"/>
    <cellStyle name="60% - Ênfase1 3 2 2 2 3 2 3 2" xfId="39585" xr:uid="{F5B347C6-E4BF-4A56-B579-BDA630436A25}"/>
    <cellStyle name="60% - Ênfase1 3 2 2 2 3 2 4" xfId="28065" xr:uid="{72F2416D-CAA1-4156-AE1E-EEFEC02791D8}"/>
    <cellStyle name="60% - Ênfase1 3 2 2 2 3 3" xfId="7905" xr:uid="{DD5B91D7-32A4-4D1A-8579-F75CC8032194}"/>
    <cellStyle name="60% - Ênfase1 3 2 2 2 3 3 2" xfId="19425" xr:uid="{1A7758DA-6397-4459-BEAF-F598F7F9DA86}"/>
    <cellStyle name="60% - Ênfase1 3 2 2 2 3 3 2 2" xfId="42465" xr:uid="{AC229D89-3706-4098-88E9-5AF891F596A7}"/>
    <cellStyle name="60% - Ênfase1 3 2 2 2 3 3 3" xfId="30945" xr:uid="{BD1B4212-C006-4695-86B3-55D9D6B7DB4C}"/>
    <cellStyle name="60% - Ênfase1 3 2 2 2 3 4" xfId="13665" xr:uid="{B2F8EAEF-5D76-45D7-A882-FA4C5C71B4FC}"/>
    <cellStyle name="60% - Ênfase1 3 2 2 2 3 4 2" xfId="36705" xr:uid="{5005C543-4A6C-453F-8B7D-31189ADBB436}"/>
    <cellStyle name="60% - Ênfase1 3 2 2 2 3 5" xfId="25185" xr:uid="{927050F0-ACA3-4E78-BDBD-CB1B0ED0902F}"/>
    <cellStyle name="60% - Ênfase1 3 2 2 2 4" xfId="3585" xr:uid="{C37E3B6B-316D-4E41-A6B7-F5EA70CB316A}"/>
    <cellStyle name="60% - Ênfase1 3 2 2 2 4 2" xfId="9345" xr:uid="{C0BE7548-78CC-4D6F-8AD3-2318377AD865}"/>
    <cellStyle name="60% - Ênfase1 3 2 2 2 4 2 2" xfId="20865" xr:uid="{C5C158D2-14A5-4104-8F68-E11D5D6A7332}"/>
    <cellStyle name="60% - Ênfase1 3 2 2 2 4 2 2 2" xfId="43905" xr:uid="{E34C55F5-040F-4957-8136-43BD75CB26C1}"/>
    <cellStyle name="60% - Ênfase1 3 2 2 2 4 2 3" xfId="32385" xr:uid="{547D4C7F-8EA6-467B-B8D5-88F3A3ED5E94}"/>
    <cellStyle name="60% - Ênfase1 3 2 2 2 4 3" xfId="15105" xr:uid="{73C29DF3-3394-42CD-A036-F0285F3F8EFE}"/>
    <cellStyle name="60% - Ênfase1 3 2 2 2 4 3 2" xfId="38145" xr:uid="{A55FBAC5-6120-464B-9607-A5D660EC451B}"/>
    <cellStyle name="60% - Ênfase1 3 2 2 2 4 4" xfId="26625" xr:uid="{CA7CA915-29DF-4B2C-9DDD-FB17D8FA8EED}"/>
    <cellStyle name="60% - Ênfase1 3 2 2 2 5" xfId="6465" xr:uid="{FB0F5238-8E54-41CA-AF2C-FFDEE888576D}"/>
    <cellStyle name="60% - Ênfase1 3 2 2 2 5 2" xfId="17985" xr:uid="{CA9F7A77-449F-42D4-8FBA-B299A45E0A68}"/>
    <cellStyle name="60% - Ênfase1 3 2 2 2 5 2 2" xfId="41025" xr:uid="{B6382BFC-1042-48A0-A565-D62C174D8D8B}"/>
    <cellStyle name="60% - Ênfase1 3 2 2 2 5 3" xfId="29505" xr:uid="{95BC0F88-CB45-492E-8984-4B51A9594832}"/>
    <cellStyle name="60% - Ênfase1 3 2 2 2 6" xfId="12225" xr:uid="{2F5B1F4E-D88A-404D-B41C-76606547A1DB}"/>
    <cellStyle name="60% - Ênfase1 3 2 2 2 6 2" xfId="35265" xr:uid="{91E3BFA8-C38B-40CA-864A-17FAA290226A}"/>
    <cellStyle name="60% - Ênfase1 3 2 2 2 7" xfId="23745" xr:uid="{381EAE97-377B-420F-A9D2-F3DB663B34AE}"/>
    <cellStyle name="60% - Ênfase1 3 2 2 3" xfId="1065" xr:uid="{40F4455F-581D-46F7-BEE2-2727588325FE}"/>
    <cellStyle name="60% - Ênfase1 3 2 2 3 2" xfId="2505" xr:uid="{F19AECBF-A70E-4C20-AA27-F6EFDAC54E1D}"/>
    <cellStyle name="60% - Ênfase1 3 2 2 3 2 2" xfId="5385" xr:uid="{27459C17-1C22-4EDF-B7AC-96CC55823394}"/>
    <cellStyle name="60% - Ênfase1 3 2 2 3 2 2 2" xfId="11145" xr:uid="{6DA78DC2-11CA-4634-B5C5-48C098BC9676}"/>
    <cellStyle name="60% - Ênfase1 3 2 2 3 2 2 2 2" xfId="22665" xr:uid="{61950B90-7605-4BA6-B691-3522E2137FAA}"/>
    <cellStyle name="60% - Ênfase1 3 2 2 3 2 2 2 2 2" xfId="45705" xr:uid="{EC3E17B0-86BF-48DD-B445-306ACDB27842}"/>
    <cellStyle name="60% - Ênfase1 3 2 2 3 2 2 2 3" xfId="34185" xr:uid="{50E49C5C-3B55-4A01-BCB5-BE55361C4E9F}"/>
    <cellStyle name="60% - Ênfase1 3 2 2 3 2 2 3" xfId="16905" xr:uid="{36391D68-8213-4F66-9A7E-1F64CF7D327E}"/>
    <cellStyle name="60% - Ênfase1 3 2 2 3 2 2 3 2" xfId="39945" xr:uid="{0DA098A7-3DAA-47DF-B6E9-7C2A79C22DEE}"/>
    <cellStyle name="60% - Ênfase1 3 2 2 3 2 2 4" xfId="28425" xr:uid="{ECE501E6-4BB3-486D-9063-0C4504081746}"/>
    <cellStyle name="60% - Ênfase1 3 2 2 3 2 3" xfId="8265" xr:uid="{EB7D8BFF-A278-441A-9CFD-053EB63B6824}"/>
    <cellStyle name="60% - Ênfase1 3 2 2 3 2 3 2" xfId="19785" xr:uid="{91CE04FB-206B-4142-9622-0FDAC43A0D25}"/>
    <cellStyle name="60% - Ênfase1 3 2 2 3 2 3 2 2" xfId="42825" xr:uid="{43B8B187-FC56-4F0D-823D-5BBFBFB657B5}"/>
    <cellStyle name="60% - Ênfase1 3 2 2 3 2 3 3" xfId="31305" xr:uid="{8B5F4619-286B-4D74-B430-12DE78C8C267}"/>
    <cellStyle name="60% - Ênfase1 3 2 2 3 2 4" xfId="14025" xr:uid="{E7E7A2FE-2653-497B-ACE7-D77337370CBD}"/>
    <cellStyle name="60% - Ênfase1 3 2 2 3 2 4 2" xfId="37065" xr:uid="{0A3683F7-B908-4602-9EAC-DCA0CA51B78A}"/>
    <cellStyle name="60% - Ênfase1 3 2 2 3 2 5" xfId="25545" xr:uid="{ED8849DE-23D9-48CA-8041-78A2E9EA8A16}"/>
    <cellStyle name="60% - Ênfase1 3 2 2 3 3" xfId="3945" xr:uid="{FDB1D1E5-3AAF-4CCA-B00A-BD95DE41757E}"/>
    <cellStyle name="60% - Ênfase1 3 2 2 3 3 2" xfId="9705" xr:uid="{A5629ED7-2856-4F3F-8DBB-05FE962E99DE}"/>
    <cellStyle name="60% - Ênfase1 3 2 2 3 3 2 2" xfId="21225" xr:uid="{EAA96F69-1DB3-4B69-A37B-802932DAE78F}"/>
    <cellStyle name="60% - Ênfase1 3 2 2 3 3 2 2 2" xfId="44265" xr:uid="{6D2ACDEA-8C90-407B-B24E-596741E42143}"/>
    <cellStyle name="60% - Ênfase1 3 2 2 3 3 2 3" xfId="32745" xr:uid="{409CE2B2-0DD9-4749-A6AC-6A312E26885C}"/>
    <cellStyle name="60% - Ênfase1 3 2 2 3 3 3" xfId="15465" xr:uid="{182C9C2C-967E-4886-8A6A-65D8CBF7025E}"/>
    <cellStyle name="60% - Ênfase1 3 2 2 3 3 3 2" xfId="38505" xr:uid="{53718AE5-CD3F-4CAA-8473-BBA79F89D5A3}"/>
    <cellStyle name="60% - Ênfase1 3 2 2 3 3 4" xfId="26985" xr:uid="{3E6090F4-FB57-4D7B-9E48-1BDBAB91218D}"/>
    <cellStyle name="60% - Ênfase1 3 2 2 3 4" xfId="6825" xr:uid="{6FBA9EA1-9CE7-441A-9FD5-5D2266477CF3}"/>
    <cellStyle name="60% - Ênfase1 3 2 2 3 4 2" xfId="18345" xr:uid="{2BD860DE-C7F3-4FA3-9EA4-F5905E4369F8}"/>
    <cellStyle name="60% - Ênfase1 3 2 2 3 4 2 2" xfId="41385" xr:uid="{D3D6AA1D-10DD-4B4B-A6AA-BE7B900A941C}"/>
    <cellStyle name="60% - Ênfase1 3 2 2 3 4 3" xfId="29865" xr:uid="{AC35C0DF-F420-4B89-BAD8-8A5EF95F5375}"/>
    <cellStyle name="60% - Ênfase1 3 2 2 3 5" xfId="12585" xr:uid="{F5A7ADF3-8A2D-477F-878F-0EE64610B628}"/>
    <cellStyle name="60% - Ênfase1 3 2 2 3 5 2" xfId="35625" xr:uid="{5308BB8C-6FBA-45B8-BB82-F0D1C8142D44}"/>
    <cellStyle name="60% - Ênfase1 3 2 2 3 6" xfId="24105" xr:uid="{97FC0CE7-F17E-456F-B24E-7AC023C3D701}"/>
    <cellStyle name="60% - Ênfase1 3 2 2 4" xfId="1785" xr:uid="{5AE8EBD4-F9E8-45AF-8CB0-812D26AB9FEB}"/>
    <cellStyle name="60% - Ênfase1 3 2 2 4 2" xfId="4665" xr:uid="{607547BB-8A26-4C9A-962B-6CA4926D3335}"/>
    <cellStyle name="60% - Ênfase1 3 2 2 4 2 2" xfId="10425" xr:uid="{376E45D0-019A-4932-8F82-35523A872497}"/>
    <cellStyle name="60% - Ênfase1 3 2 2 4 2 2 2" xfId="21945" xr:uid="{E1CE029E-D7B3-4C89-8680-40FAEB37489C}"/>
    <cellStyle name="60% - Ênfase1 3 2 2 4 2 2 2 2" xfId="44985" xr:uid="{D534DF0C-D417-42A5-BE81-3EF25A82D542}"/>
    <cellStyle name="60% - Ênfase1 3 2 2 4 2 2 3" xfId="33465" xr:uid="{2EBC07A1-AF58-43F8-9498-496876942732}"/>
    <cellStyle name="60% - Ênfase1 3 2 2 4 2 3" xfId="16185" xr:uid="{63F14EA1-BA5B-4043-AEA4-7D41FE51EA34}"/>
    <cellStyle name="60% - Ênfase1 3 2 2 4 2 3 2" xfId="39225" xr:uid="{A9BF71A3-0EFF-41DB-9036-21433D427688}"/>
    <cellStyle name="60% - Ênfase1 3 2 2 4 2 4" xfId="27705" xr:uid="{10ABE7E8-5D67-4DAF-A1F5-53C2207C2F30}"/>
    <cellStyle name="60% - Ênfase1 3 2 2 4 3" xfId="7545" xr:uid="{D95894A5-8679-4DD9-BC2A-A0D1FA34E325}"/>
    <cellStyle name="60% - Ênfase1 3 2 2 4 3 2" xfId="19065" xr:uid="{3EC323A3-3B4C-4CFD-896C-912E9C859EDE}"/>
    <cellStyle name="60% - Ênfase1 3 2 2 4 3 2 2" xfId="42105" xr:uid="{FEDBB51C-01D8-40E3-87FD-9B23C22F1C91}"/>
    <cellStyle name="60% - Ênfase1 3 2 2 4 3 3" xfId="30585" xr:uid="{7F46B066-01D9-4208-A957-922DA4E78A78}"/>
    <cellStyle name="60% - Ênfase1 3 2 2 4 4" xfId="13305" xr:uid="{A7371C43-88F7-498A-A41E-81A33006FE21}"/>
    <cellStyle name="60% - Ênfase1 3 2 2 4 4 2" xfId="36345" xr:uid="{477AF762-B8CF-4C3E-BF76-CEEEE941B184}"/>
    <cellStyle name="60% - Ênfase1 3 2 2 4 5" xfId="24825" xr:uid="{BFE583A0-7BCB-497F-8A4B-DDA9905C8089}"/>
    <cellStyle name="60% - Ênfase1 3 2 2 5" xfId="3225" xr:uid="{E62A0B9B-039E-4906-9416-F2C722A2BDFC}"/>
    <cellStyle name="60% - Ênfase1 3 2 2 5 2" xfId="8985" xr:uid="{1A5824CA-B064-4D8B-817A-5760B1C2EB40}"/>
    <cellStyle name="60% - Ênfase1 3 2 2 5 2 2" xfId="20505" xr:uid="{93E7CD69-705D-46D6-A248-6D07EA81D85E}"/>
    <cellStyle name="60% - Ênfase1 3 2 2 5 2 2 2" xfId="43545" xr:uid="{10E8B69D-9949-46D9-A25B-43A6B63A080B}"/>
    <cellStyle name="60% - Ênfase1 3 2 2 5 2 3" xfId="32025" xr:uid="{D9B59454-2C2F-40BD-90AC-AA4094920DB8}"/>
    <cellStyle name="60% - Ênfase1 3 2 2 5 3" xfId="14745" xr:uid="{393419BD-76C5-4B38-AE5F-3036A5B274C7}"/>
    <cellStyle name="60% - Ênfase1 3 2 2 5 3 2" xfId="37785" xr:uid="{0B6151BC-4AC2-437C-87BA-51C2EE887D87}"/>
    <cellStyle name="60% - Ênfase1 3 2 2 5 4" xfId="26265" xr:uid="{59668449-5175-4D93-B8BE-84E1A1409807}"/>
    <cellStyle name="60% - Ênfase1 3 2 2 6" xfId="6105" xr:uid="{044C2290-ABA3-43CB-90E9-562DB94648E9}"/>
    <cellStyle name="60% - Ênfase1 3 2 2 6 2" xfId="17625" xr:uid="{D6628A8E-E51B-4759-BEEC-525F94670261}"/>
    <cellStyle name="60% - Ênfase1 3 2 2 6 2 2" xfId="40665" xr:uid="{F49BB29F-E9D6-4397-AC75-9D90F14167C0}"/>
    <cellStyle name="60% - Ênfase1 3 2 2 6 3" xfId="29145" xr:uid="{0B935725-09CF-49C0-B185-22B655F05B92}"/>
    <cellStyle name="60% - Ênfase1 3 2 2 7" xfId="11865" xr:uid="{0E63D14D-8A4C-4FA6-A2CD-61571E57879F}"/>
    <cellStyle name="60% - Ênfase1 3 2 2 7 2" xfId="34905" xr:uid="{FCB03D3F-3957-42F2-A826-D96EEBB52B0B}"/>
    <cellStyle name="60% - Ênfase1 3 2 2 8" xfId="23385" xr:uid="{41BFE279-FDD5-4841-98D9-B83A8085719D}"/>
    <cellStyle name="60% - Ênfase1 3 2 3" xfId="525" xr:uid="{665E3915-4010-4C79-A8D1-AE2F26FFB9D1}"/>
    <cellStyle name="60% - Ênfase1 3 2 3 2" xfId="1245" xr:uid="{813699DD-552A-4E2D-BA4D-EABCDD039D7E}"/>
    <cellStyle name="60% - Ênfase1 3 2 3 2 2" xfId="2685" xr:uid="{B1AB06AA-2E42-48ED-8133-CD664FD43FAC}"/>
    <cellStyle name="60% - Ênfase1 3 2 3 2 2 2" xfId="5565" xr:uid="{287768FD-EEC5-4BAB-8F0C-D9FD25F6A221}"/>
    <cellStyle name="60% - Ênfase1 3 2 3 2 2 2 2" xfId="11325" xr:uid="{2A97D75B-1FEC-43ED-B6CC-C7B7403B9F28}"/>
    <cellStyle name="60% - Ênfase1 3 2 3 2 2 2 2 2" xfId="22845" xr:uid="{E74DBFCB-D114-4A34-8D9C-B582D7AA34A2}"/>
    <cellStyle name="60% - Ênfase1 3 2 3 2 2 2 2 2 2" xfId="45885" xr:uid="{028C5D9E-AE41-406F-8A5C-8B927362BACA}"/>
    <cellStyle name="60% - Ênfase1 3 2 3 2 2 2 2 3" xfId="34365" xr:uid="{4424B58B-6BC7-46B6-A54C-B1F83322DFBD}"/>
    <cellStyle name="60% - Ênfase1 3 2 3 2 2 2 3" xfId="17085" xr:uid="{C08C5374-88FE-49BF-AED8-357922EA67EB}"/>
    <cellStyle name="60% - Ênfase1 3 2 3 2 2 2 3 2" xfId="40125" xr:uid="{34D0601F-4613-4B7A-8AA8-10A861429091}"/>
    <cellStyle name="60% - Ênfase1 3 2 3 2 2 2 4" xfId="28605" xr:uid="{4E147D8D-A3C7-4EC3-B86E-A2D0C22CD03A}"/>
    <cellStyle name="60% - Ênfase1 3 2 3 2 2 3" xfId="8445" xr:uid="{412BF9B2-4D0A-418F-823F-CCEDEB0C739E}"/>
    <cellStyle name="60% - Ênfase1 3 2 3 2 2 3 2" xfId="19965" xr:uid="{7DAB1974-D033-49B4-A4E0-5D0C92FE6E94}"/>
    <cellStyle name="60% - Ênfase1 3 2 3 2 2 3 2 2" xfId="43005" xr:uid="{76145A64-D2FD-49D4-966E-1E52DAA946B8}"/>
    <cellStyle name="60% - Ênfase1 3 2 3 2 2 3 3" xfId="31485" xr:uid="{3CD84C07-0E02-41AB-AC13-CCD84382D151}"/>
    <cellStyle name="60% - Ênfase1 3 2 3 2 2 4" xfId="14205" xr:uid="{273118E8-6283-479F-B362-01A2A3CF4322}"/>
    <cellStyle name="60% - Ênfase1 3 2 3 2 2 4 2" xfId="37245" xr:uid="{924C462F-67B9-4A70-B97D-8AAB3770C67B}"/>
    <cellStyle name="60% - Ênfase1 3 2 3 2 2 5" xfId="25725" xr:uid="{793EC392-625D-47E1-9A26-63C264EECB87}"/>
    <cellStyle name="60% - Ênfase1 3 2 3 2 3" xfId="4125" xr:uid="{1BD83ABF-62EE-47D9-8B45-3C75D0E2C950}"/>
    <cellStyle name="60% - Ênfase1 3 2 3 2 3 2" xfId="9885" xr:uid="{50536CD4-670E-4B71-9F86-76635375E330}"/>
    <cellStyle name="60% - Ênfase1 3 2 3 2 3 2 2" xfId="21405" xr:uid="{6DA7BD66-5DC0-4D68-828D-9B742E350AB5}"/>
    <cellStyle name="60% - Ênfase1 3 2 3 2 3 2 2 2" xfId="44445" xr:uid="{5DB3452D-90B4-4930-B2A5-F1402C0C1937}"/>
    <cellStyle name="60% - Ênfase1 3 2 3 2 3 2 3" xfId="32925" xr:uid="{D31969A7-B2B4-465C-9573-048BDFACF204}"/>
    <cellStyle name="60% - Ênfase1 3 2 3 2 3 3" xfId="15645" xr:uid="{0DA0954B-1E56-4135-9C44-07AB9922BAF0}"/>
    <cellStyle name="60% - Ênfase1 3 2 3 2 3 3 2" xfId="38685" xr:uid="{30765C62-2263-42BB-985F-E7B9BA644DDE}"/>
    <cellStyle name="60% - Ênfase1 3 2 3 2 3 4" xfId="27165" xr:uid="{B4D16128-B558-4B88-9594-8CA4252A0271}"/>
    <cellStyle name="60% - Ênfase1 3 2 3 2 4" xfId="7005" xr:uid="{A4E60B4E-C3E7-4356-A08D-9F3C3FF0D3D9}"/>
    <cellStyle name="60% - Ênfase1 3 2 3 2 4 2" xfId="18525" xr:uid="{0BABCBC2-CF11-450C-8D39-81D51E624B8C}"/>
    <cellStyle name="60% - Ênfase1 3 2 3 2 4 2 2" xfId="41565" xr:uid="{3F360D91-7B1A-48B7-8FF4-1678F21C59B0}"/>
    <cellStyle name="60% - Ênfase1 3 2 3 2 4 3" xfId="30045" xr:uid="{7B78C8CC-45F7-414D-A1FD-A8E0BAD72931}"/>
    <cellStyle name="60% - Ênfase1 3 2 3 2 5" xfId="12765" xr:uid="{23A6ADA9-0B5E-4134-95A8-9001AB8DAA0C}"/>
    <cellStyle name="60% - Ênfase1 3 2 3 2 5 2" xfId="35805" xr:uid="{B034745B-10FC-4B7C-A901-BE640BC2D25B}"/>
    <cellStyle name="60% - Ênfase1 3 2 3 2 6" xfId="24285" xr:uid="{CBE40D87-6A11-4F89-AF5F-E0023A54885F}"/>
    <cellStyle name="60% - Ênfase1 3 2 3 3" xfId="1965" xr:uid="{0740B1C1-FA26-4A7F-8240-AA2FBE291084}"/>
    <cellStyle name="60% - Ênfase1 3 2 3 3 2" xfId="4845" xr:uid="{078DD8B7-4CFD-4E22-97FD-C8D427923204}"/>
    <cellStyle name="60% - Ênfase1 3 2 3 3 2 2" xfId="10605" xr:uid="{EFB683B4-22BD-426B-AEA0-72B21A126575}"/>
    <cellStyle name="60% - Ênfase1 3 2 3 3 2 2 2" xfId="22125" xr:uid="{B6818B25-E256-4375-A816-FA7FAFA0F75C}"/>
    <cellStyle name="60% - Ênfase1 3 2 3 3 2 2 2 2" xfId="45165" xr:uid="{E25505B4-3390-4AD1-B8D0-0057AA8C3BAF}"/>
    <cellStyle name="60% - Ênfase1 3 2 3 3 2 2 3" xfId="33645" xr:uid="{6C633370-D2BC-49CA-BE5C-0EDED7439792}"/>
    <cellStyle name="60% - Ênfase1 3 2 3 3 2 3" xfId="16365" xr:uid="{A951F406-2141-4C66-8F18-26DC5C49BD99}"/>
    <cellStyle name="60% - Ênfase1 3 2 3 3 2 3 2" xfId="39405" xr:uid="{5109D289-1492-48CA-BA4B-8F02E1A85163}"/>
    <cellStyle name="60% - Ênfase1 3 2 3 3 2 4" xfId="27885" xr:uid="{A00AB728-6D0A-4435-BCDD-C771A948BA4A}"/>
    <cellStyle name="60% - Ênfase1 3 2 3 3 3" xfId="7725" xr:uid="{FBD2CAFA-5170-42AA-8350-59828E404463}"/>
    <cellStyle name="60% - Ênfase1 3 2 3 3 3 2" xfId="19245" xr:uid="{13641B98-F1C3-42F2-886D-F2413CB54ABE}"/>
    <cellStyle name="60% - Ênfase1 3 2 3 3 3 2 2" xfId="42285" xr:uid="{1B2BEFE7-FC26-433E-A02F-170875D2430B}"/>
    <cellStyle name="60% - Ênfase1 3 2 3 3 3 3" xfId="30765" xr:uid="{5B822944-17B8-444F-B757-9F00FD26F295}"/>
    <cellStyle name="60% - Ênfase1 3 2 3 3 4" xfId="13485" xr:uid="{1491C51A-90ED-4EBB-A679-895E736ABD6A}"/>
    <cellStyle name="60% - Ênfase1 3 2 3 3 4 2" xfId="36525" xr:uid="{D2493861-F3E9-45CD-AEE7-C6D883F17BEA}"/>
    <cellStyle name="60% - Ênfase1 3 2 3 3 5" xfId="25005" xr:uid="{3EE7E8C7-2F17-4FB5-8114-8DF36E80880E}"/>
    <cellStyle name="60% - Ênfase1 3 2 3 4" xfId="3405" xr:uid="{E6EA5524-9CBB-40D4-A001-EA60E6F8E4DF}"/>
    <cellStyle name="60% - Ênfase1 3 2 3 4 2" xfId="9165" xr:uid="{F0AD8911-A4AD-49A5-A325-6C03F368A952}"/>
    <cellStyle name="60% - Ênfase1 3 2 3 4 2 2" xfId="20685" xr:uid="{1CD17A02-0ABF-45D1-80CE-AE535004BA83}"/>
    <cellStyle name="60% - Ênfase1 3 2 3 4 2 2 2" xfId="43725" xr:uid="{E57B915E-8D11-49E9-8C98-567A0FC809CA}"/>
    <cellStyle name="60% - Ênfase1 3 2 3 4 2 3" xfId="32205" xr:uid="{92E722FD-3634-480B-A0AD-B8BFA11AAC20}"/>
    <cellStyle name="60% - Ênfase1 3 2 3 4 3" xfId="14925" xr:uid="{384C1E13-1A8F-465F-A1F3-F72FB1CC8D41}"/>
    <cellStyle name="60% - Ênfase1 3 2 3 4 3 2" xfId="37965" xr:uid="{FECF87E5-60F8-4155-A092-84BE3FC786FE}"/>
    <cellStyle name="60% - Ênfase1 3 2 3 4 4" xfId="26445" xr:uid="{E740B539-4413-4AA3-B27B-8267A2CF069B}"/>
    <cellStyle name="60% - Ênfase1 3 2 3 5" xfId="6285" xr:uid="{159C3FD8-21C2-423B-B894-44F794E87833}"/>
    <cellStyle name="60% - Ênfase1 3 2 3 5 2" xfId="17805" xr:uid="{BFA2425E-DA00-4024-9EAA-D22B2DDE4361}"/>
    <cellStyle name="60% - Ênfase1 3 2 3 5 2 2" xfId="40845" xr:uid="{31BE1690-1D15-4A6D-A40A-AA1480C92CD6}"/>
    <cellStyle name="60% - Ênfase1 3 2 3 5 3" xfId="29325" xr:uid="{EA6586DC-5676-40E9-BA31-167C30B7CE35}"/>
    <cellStyle name="60% - Ênfase1 3 2 3 6" xfId="12045" xr:uid="{FA459D55-11AB-4816-99E4-42DBF55E903C}"/>
    <cellStyle name="60% - Ênfase1 3 2 3 6 2" xfId="35085" xr:uid="{AA9A78FB-0A28-4E0C-A6B0-AA810213CBF3}"/>
    <cellStyle name="60% - Ênfase1 3 2 3 7" xfId="23565" xr:uid="{C3AFDDE4-CF9C-46A4-9466-720834293948}"/>
    <cellStyle name="60% - Ênfase1 3 2 4" xfId="885" xr:uid="{EC909056-5CE3-40B8-8EBF-392797C4DDD4}"/>
    <cellStyle name="60% - Ênfase1 3 2 4 2" xfId="2325" xr:uid="{4B470661-E747-4B25-88E0-1CC030B93738}"/>
    <cellStyle name="60% - Ênfase1 3 2 4 2 2" xfId="5205" xr:uid="{AC25E4D4-D88E-4AEC-B7A1-DCD316351990}"/>
    <cellStyle name="60% - Ênfase1 3 2 4 2 2 2" xfId="10965" xr:uid="{A1F18B5D-5CE1-4036-B0B6-44FB9BB4C74A}"/>
    <cellStyle name="60% - Ênfase1 3 2 4 2 2 2 2" xfId="22485" xr:uid="{A603670C-535A-4E0D-9E91-B6DCBB570427}"/>
    <cellStyle name="60% - Ênfase1 3 2 4 2 2 2 2 2" xfId="45525" xr:uid="{A0B444EA-0F1C-41BA-B8E7-31C026717AD1}"/>
    <cellStyle name="60% - Ênfase1 3 2 4 2 2 2 3" xfId="34005" xr:uid="{6CB86D65-FF69-4AD1-AE41-D974B2D55ECA}"/>
    <cellStyle name="60% - Ênfase1 3 2 4 2 2 3" xfId="16725" xr:uid="{AF3D49B7-B55C-4264-B353-3B8BB5603DB4}"/>
    <cellStyle name="60% - Ênfase1 3 2 4 2 2 3 2" xfId="39765" xr:uid="{E152F6C1-6AFA-41AD-B6D5-EAADB8D5065B}"/>
    <cellStyle name="60% - Ênfase1 3 2 4 2 2 4" xfId="28245" xr:uid="{5F45E4C3-B1F5-4588-A687-44E975E3BC37}"/>
    <cellStyle name="60% - Ênfase1 3 2 4 2 3" xfId="8085" xr:uid="{73FAC769-A97A-48AB-AC8D-1B3DDCC33EDC}"/>
    <cellStyle name="60% - Ênfase1 3 2 4 2 3 2" xfId="19605" xr:uid="{EA63F807-533C-4D86-AAAC-912F02B37656}"/>
    <cellStyle name="60% - Ênfase1 3 2 4 2 3 2 2" xfId="42645" xr:uid="{07745A84-7E67-4177-88B1-035D27A34B0B}"/>
    <cellStyle name="60% - Ênfase1 3 2 4 2 3 3" xfId="31125" xr:uid="{0772A3FA-A3CD-4197-AA37-1BBD629CF751}"/>
    <cellStyle name="60% - Ênfase1 3 2 4 2 4" xfId="13845" xr:uid="{718658EA-8CF8-417E-8B3F-E9595CE32165}"/>
    <cellStyle name="60% - Ênfase1 3 2 4 2 4 2" xfId="36885" xr:uid="{BC9A5463-6094-4886-AFC4-354F052BCDD2}"/>
    <cellStyle name="60% - Ênfase1 3 2 4 2 5" xfId="25365" xr:uid="{E6DCF597-6E13-4CB2-9B71-4ADCF08FCD62}"/>
    <cellStyle name="60% - Ênfase1 3 2 4 3" xfId="3765" xr:uid="{2D424FFF-558C-4DCA-A761-BC14761D4136}"/>
    <cellStyle name="60% - Ênfase1 3 2 4 3 2" xfId="9525" xr:uid="{8612A6FC-29D1-44D5-9279-4E215A28BE11}"/>
    <cellStyle name="60% - Ênfase1 3 2 4 3 2 2" xfId="21045" xr:uid="{CA6664E7-E25F-4AA6-B770-F4412BA8B114}"/>
    <cellStyle name="60% - Ênfase1 3 2 4 3 2 2 2" xfId="44085" xr:uid="{3A56ACB8-4716-4666-B436-415DD4885371}"/>
    <cellStyle name="60% - Ênfase1 3 2 4 3 2 3" xfId="32565" xr:uid="{C0EC553E-411F-441A-AA64-33E0E460021E}"/>
    <cellStyle name="60% - Ênfase1 3 2 4 3 3" xfId="15285" xr:uid="{1BE88308-88D6-430A-9F29-FE9219070856}"/>
    <cellStyle name="60% - Ênfase1 3 2 4 3 3 2" xfId="38325" xr:uid="{17AEF0C0-07BA-4BD2-9322-C02362895881}"/>
    <cellStyle name="60% - Ênfase1 3 2 4 3 4" xfId="26805" xr:uid="{BF8C4BCF-0F61-4E2F-BCE8-FAED41E5E8CB}"/>
    <cellStyle name="60% - Ênfase1 3 2 4 4" xfId="6645" xr:uid="{2B695CF1-A3B8-4116-AC08-921874210DBC}"/>
    <cellStyle name="60% - Ênfase1 3 2 4 4 2" xfId="18165" xr:uid="{AFE4EBB8-B03C-4D85-9A4C-1DEBDAA2F5B4}"/>
    <cellStyle name="60% - Ênfase1 3 2 4 4 2 2" xfId="41205" xr:uid="{D3E15B21-FB3F-4193-B030-027FCC0602E9}"/>
    <cellStyle name="60% - Ênfase1 3 2 4 4 3" xfId="29685" xr:uid="{C0B479C3-3F90-4954-BA90-01D3A698C0F9}"/>
    <cellStyle name="60% - Ênfase1 3 2 4 5" xfId="12405" xr:uid="{DDDB9AE0-ABA6-41A4-96A3-E9DBD3F26C8E}"/>
    <cellStyle name="60% - Ênfase1 3 2 4 5 2" xfId="35445" xr:uid="{0AED5A8E-D11B-4851-B8B0-3C647B99EF97}"/>
    <cellStyle name="60% - Ênfase1 3 2 4 6" xfId="23925" xr:uid="{C14ACBDB-C77D-4B72-BF5F-12CFFF10F040}"/>
    <cellStyle name="60% - Ênfase1 3 2 5" xfId="1605" xr:uid="{EE7CE927-5E4A-4C98-A6EA-068BF148AC96}"/>
    <cellStyle name="60% - Ênfase1 3 2 5 2" xfId="4485" xr:uid="{0BF247AC-0DE4-4201-B9FA-0F14D874F0E3}"/>
    <cellStyle name="60% - Ênfase1 3 2 5 2 2" xfId="10245" xr:uid="{5443A462-D593-4874-B1EF-33B7A5258511}"/>
    <cellStyle name="60% - Ênfase1 3 2 5 2 2 2" xfId="21765" xr:uid="{38896C3F-C35E-40D0-9781-2249C1344D36}"/>
    <cellStyle name="60% - Ênfase1 3 2 5 2 2 2 2" xfId="44805" xr:uid="{AE6532D0-EFEB-4DA4-813B-0CD1B70DD85A}"/>
    <cellStyle name="60% - Ênfase1 3 2 5 2 2 3" xfId="33285" xr:uid="{B98890A3-4E2A-428F-A4DF-A04477FB6838}"/>
    <cellStyle name="60% - Ênfase1 3 2 5 2 3" xfId="16005" xr:uid="{66EE19E3-23F2-4EC3-9C2E-1B63FDE29D42}"/>
    <cellStyle name="60% - Ênfase1 3 2 5 2 3 2" xfId="39045" xr:uid="{90418DE4-30A1-4060-A111-5E73AE992013}"/>
    <cellStyle name="60% - Ênfase1 3 2 5 2 4" xfId="27525" xr:uid="{66345A77-FB41-4437-B593-5EB25CE38F9E}"/>
    <cellStyle name="60% - Ênfase1 3 2 5 3" xfId="7365" xr:uid="{3E21FC00-322D-4EBD-9EC9-3F696E5A9FB2}"/>
    <cellStyle name="60% - Ênfase1 3 2 5 3 2" xfId="18885" xr:uid="{D9EB87DA-9002-44CC-80B5-A1636DE9212B}"/>
    <cellStyle name="60% - Ênfase1 3 2 5 3 2 2" xfId="41925" xr:uid="{2D49444E-2532-4EBB-9E1D-C97BFB0A983F}"/>
    <cellStyle name="60% - Ênfase1 3 2 5 3 3" xfId="30405" xr:uid="{36534DA2-4E3E-41B0-BAE7-BAE1FF126177}"/>
    <cellStyle name="60% - Ênfase1 3 2 5 4" xfId="13125" xr:uid="{471CB9E1-FE47-46F5-9DF0-D324704A9CC0}"/>
    <cellStyle name="60% - Ênfase1 3 2 5 4 2" xfId="36165" xr:uid="{EB15BF27-89D2-4B57-9877-208769A84958}"/>
    <cellStyle name="60% - Ênfase1 3 2 5 5" xfId="24645" xr:uid="{A609B707-FADD-48BD-B0A0-EF02B1CEB827}"/>
    <cellStyle name="60% - Ênfase1 3 2 6" xfId="3045" xr:uid="{3F7DEEB5-B40E-48D4-BD3D-2E5C06150BCB}"/>
    <cellStyle name="60% - Ênfase1 3 2 6 2" xfId="8805" xr:uid="{D18A67B3-E757-499D-8727-815539FF4A87}"/>
    <cellStyle name="60% - Ênfase1 3 2 6 2 2" xfId="20325" xr:uid="{65B23980-8392-423D-A407-F24F2C6ADD6E}"/>
    <cellStyle name="60% - Ênfase1 3 2 6 2 2 2" xfId="43365" xr:uid="{C86C2714-C5A7-4829-9234-77A274344B9E}"/>
    <cellStyle name="60% - Ênfase1 3 2 6 2 3" xfId="31845" xr:uid="{4D6A952E-F667-4536-9205-CAC17C9322A5}"/>
    <cellStyle name="60% - Ênfase1 3 2 6 3" xfId="14565" xr:uid="{31CC49C3-2F73-43CD-AC4E-2036FC2278E2}"/>
    <cellStyle name="60% - Ênfase1 3 2 6 3 2" xfId="37605" xr:uid="{9BCD9293-B503-45E6-AA15-324161222979}"/>
    <cellStyle name="60% - Ênfase1 3 2 6 4" xfId="26085" xr:uid="{9CABFE55-7120-4129-8D47-58EE0D312E5E}"/>
    <cellStyle name="60% - Ênfase1 3 2 7" xfId="5925" xr:uid="{4C67DEB9-E4A3-44EB-BE61-F3F70FC8C294}"/>
    <cellStyle name="60% - Ênfase1 3 2 7 2" xfId="17445" xr:uid="{B4030CCB-7F01-4AC1-9541-6CC572C4CB78}"/>
    <cellStyle name="60% - Ênfase1 3 2 7 2 2" xfId="40485" xr:uid="{97718C82-C4D9-407A-9086-1981D28F14F2}"/>
    <cellStyle name="60% - Ênfase1 3 2 7 3" xfId="28965" xr:uid="{F11C08E9-7B08-415F-B33B-5B493D091150}"/>
    <cellStyle name="60% - Ênfase1 3 2 8" xfId="11685" xr:uid="{D5885553-C401-4491-8195-D14F0C027578}"/>
    <cellStyle name="60% - Ênfase1 3 2 8 2" xfId="34725" xr:uid="{42F0DA40-919B-450C-9136-4FB9F434D429}"/>
    <cellStyle name="60% - Ênfase1 3 2 9" xfId="23205" xr:uid="{BDB82E8E-500B-4C7F-A39A-F83710719F88}"/>
    <cellStyle name="60% - Ênfase1 3 3" xfId="255" xr:uid="{D3C193D3-3962-41E4-A716-72F66A931D0D}"/>
    <cellStyle name="60% - Ênfase1 3 3 2" xfId="615" xr:uid="{7C0E5AB1-F439-4CC0-86D5-2865C2E02490}"/>
    <cellStyle name="60% - Ênfase1 3 3 2 2" xfId="1335" xr:uid="{B909FA1A-A4B8-46AA-9849-E228D0B68670}"/>
    <cellStyle name="60% - Ênfase1 3 3 2 2 2" xfId="2775" xr:uid="{394864BE-2C53-429D-B975-D3333023C222}"/>
    <cellStyle name="60% - Ênfase1 3 3 2 2 2 2" xfId="5655" xr:uid="{6448C3A9-8D8B-47C0-A47F-63CA58DD9273}"/>
    <cellStyle name="60% - Ênfase1 3 3 2 2 2 2 2" xfId="11415" xr:uid="{C6CACFBF-354D-468B-89B8-8F0AB406345A}"/>
    <cellStyle name="60% - Ênfase1 3 3 2 2 2 2 2 2" xfId="22935" xr:uid="{6992EBD0-0E35-4E5B-82B1-6565AACBF631}"/>
    <cellStyle name="60% - Ênfase1 3 3 2 2 2 2 2 2 2" xfId="45975" xr:uid="{5C2818E2-133A-4FD0-8D44-615711C76B96}"/>
    <cellStyle name="60% - Ênfase1 3 3 2 2 2 2 2 3" xfId="34455" xr:uid="{265537AA-0EDF-4B1B-ACDE-E7885419647D}"/>
    <cellStyle name="60% - Ênfase1 3 3 2 2 2 2 3" xfId="17175" xr:uid="{887C0E57-3A23-473B-8A2C-5ABF6D1A4B76}"/>
    <cellStyle name="60% - Ênfase1 3 3 2 2 2 2 3 2" xfId="40215" xr:uid="{AE4507E8-DCE5-41C4-BDFB-5099BACBD16B}"/>
    <cellStyle name="60% - Ênfase1 3 3 2 2 2 2 4" xfId="28695" xr:uid="{7744574B-F219-460B-93DD-B79A55D6EA16}"/>
    <cellStyle name="60% - Ênfase1 3 3 2 2 2 3" xfId="8535" xr:uid="{8814FFA6-6149-4413-807F-3B029FF60B69}"/>
    <cellStyle name="60% - Ênfase1 3 3 2 2 2 3 2" xfId="20055" xr:uid="{BD20FB2A-1E76-43F3-8F48-3B31AA7381BE}"/>
    <cellStyle name="60% - Ênfase1 3 3 2 2 2 3 2 2" xfId="43095" xr:uid="{B5CF0009-5E65-4B66-AB66-84A5E1E4A054}"/>
    <cellStyle name="60% - Ênfase1 3 3 2 2 2 3 3" xfId="31575" xr:uid="{0F76CDC1-6E57-4BF5-9859-08B631AE3DEC}"/>
    <cellStyle name="60% - Ênfase1 3 3 2 2 2 4" xfId="14295" xr:uid="{1113E27A-62EA-43E7-9703-1B93966C75D5}"/>
    <cellStyle name="60% - Ênfase1 3 3 2 2 2 4 2" xfId="37335" xr:uid="{6DA86B5F-B24D-4AE9-A06A-F254F38C3331}"/>
    <cellStyle name="60% - Ênfase1 3 3 2 2 2 5" xfId="25815" xr:uid="{AAC2DF49-CACC-484C-8626-7CB424C83164}"/>
    <cellStyle name="60% - Ênfase1 3 3 2 2 3" xfId="4215" xr:uid="{E518F66D-A8A2-44F2-BCDB-D6DAB283023E}"/>
    <cellStyle name="60% - Ênfase1 3 3 2 2 3 2" xfId="9975" xr:uid="{F680451E-5370-4606-A602-14AE6F56D32D}"/>
    <cellStyle name="60% - Ênfase1 3 3 2 2 3 2 2" xfId="21495" xr:uid="{23E0986F-4F49-4863-B6C2-6E079F5E8E08}"/>
    <cellStyle name="60% - Ênfase1 3 3 2 2 3 2 2 2" xfId="44535" xr:uid="{919F99EC-CD1F-43B0-9326-B6CAB76FE120}"/>
    <cellStyle name="60% - Ênfase1 3 3 2 2 3 2 3" xfId="33015" xr:uid="{EA7586AA-8A5E-4D91-95D4-6B5DF121D0D9}"/>
    <cellStyle name="60% - Ênfase1 3 3 2 2 3 3" xfId="15735" xr:uid="{510175E9-BC88-438B-A5C1-8CF17899E68C}"/>
    <cellStyle name="60% - Ênfase1 3 3 2 2 3 3 2" xfId="38775" xr:uid="{599B2E60-C4F6-47EE-87F3-A76F17EC0CEC}"/>
    <cellStyle name="60% - Ênfase1 3 3 2 2 3 4" xfId="27255" xr:uid="{45E25F80-180E-4EA0-A1A8-0DDD6409B151}"/>
    <cellStyle name="60% - Ênfase1 3 3 2 2 4" xfId="7095" xr:uid="{9D4CAEBA-8C4A-465B-949D-945FBD0A4343}"/>
    <cellStyle name="60% - Ênfase1 3 3 2 2 4 2" xfId="18615" xr:uid="{E1E7FDC0-42D7-4C12-9DBE-8A686D3C4BA6}"/>
    <cellStyle name="60% - Ênfase1 3 3 2 2 4 2 2" xfId="41655" xr:uid="{59DC82ED-30F7-4605-9CD4-B17CA1449438}"/>
    <cellStyle name="60% - Ênfase1 3 3 2 2 4 3" xfId="30135" xr:uid="{5D842C57-C12F-480A-9DCD-931756AC4890}"/>
    <cellStyle name="60% - Ênfase1 3 3 2 2 5" xfId="12855" xr:uid="{1A9EF3C4-3787-484F-BEC4-0979897E8479}"/>
    <cellStyle name="60% - Ênfase1 3 3 2 2 5 2" xfId="35895" xr:uid="{251E21E1-A8AA-491E-97FE-F10BB78081E1}"/>
    <cellStyle name="60% - Ênfase1 3 3 2 2 6" xfId="24375" xr:uid="{F6951FBC-1633-4F0D-A197-5E072E3AB44A}"/>
    <cellStyle name="60% - Ênfase1 3 3 2 3" xfId="2055" xr:uid="{858D7ED9-D85E-4A09-8584-F1D04046FF0D}"/>
    <cellStyle name="60% - Ênfase1 3 3 2 3 2" xfId="4935" xr:uid="{3BE850FE-0890-48C2-9F00-19ABB39E2DCB}"/>
    <cellStyle name="60% - Ênfase1 3 3 2 3 2 2" xfId="10695" xr:uid="{2322E010-36D4-48A3-AF3A-FF0D47C2F563}"/>
    <cellStyle name="60% - Ênfase1 3 3 2 3 2 2 2" xfId="22215" xr:uid="{01386951-0D1A-48C0-939C-65A775B9454E}"/>
    <cellStyle name="60% - Ênfase1 3 3 2 3 2 2 2 2" xfId="45255" xr:uid="{6D5FE8E2-96F4-427A-A8A1-A36119D2C885}"/>
    <cellStyle name="60% - Ênfase1 3 3 2 3 2 2 3" xfId="33735" xr:uid="{E62ADAFA-3FA6-4213-8589-8FEA0AA6D61D}"/>
    <cellStyle name="60% - Ênfase1 3 3 2 3 2 3" xfId="16455" xr:uid="{479C00A6-21EC-4A90-B4DA-12C1E3072039}"/>
    <cellStyle name="60% - Ênfase1 3 3 2 3 2 3 2" xfId="39495" xr:uid="{472CE646-FC27-40CC-9776-CAAEA73A618E}"/>
    <cellStyle name="60% - Ênfase1 3 3 2 3 2 4" xfId="27975" xr:uid="{76843F1A-6E97-4184-855C-FBEE7C484111}"/>
    <cellStyle name="60% - Ênfase1 3 3 2 3 3" xfId="7815" xr:uid="{53A56289-F33F-4D82-9CD5-E17FBEEBC426}"/>
    <cellStyle name="60% - Ênfase1 3 3 2 3 3 2" xfId="19335" xr:uid="{D8D34EFB-E129-41F8-BC2F-8B0E90F15373}"/>
    <cellStyle name="60% - Ênfase1 3 3 2 3 3 2 2" xfId="42375" xr:uid="{FBC417B8-0B7B-4D4A-9874-5D9AC2B176D4}"/>
    <cellStyle name="60% - Ênfase1 3 3 2 3 3 3" xfId="30855" xr:uid="{CF1AC62D-BBFB-437E-8D82-A17B07D70CBC}"/>
    <cellStyle name="60% - Ênfase1 3 3 2 3 4" xfId="13575" xr:uid="{2F20629B-1822-49FF-8F12-33E393EF23AB}"/>
    <cellStyle name="60% - Ênfase1 3 3 2 3 4 2" xfId="36615" xr:uid="{A455B645-2C86-4A66-8E3F-9C5388729C6E}"/>
    <cellStyle name="60% - Ênfase1 3 3 2 3 5" xfId="25095" xr:uid="{C110586C-0720-409B-8E43-690171B83095}"/>
    <cellStyle name="60% - Ênfase1 3 3 2 4" xfId="3495" xr:uid="{F0A6A897-A579-4C53-82B3-3F9FD262A467}"/>
    <cellStyle name="60% - Ênfase1 3 3 2 4 2" xfId="9255" xr:uid="{363EF731-1C44-44B7-B3FD-6553F4BB55AD}"/>
    <cellStyle name="60% - Ênfase1 3 3 2 4 2 2" xfId="20775" xr:uid="{472A81B9-B260-44D6-B99B-7BAEEC39949A}"/>
    <cellStyle name="60% - Ênfase1 3 3 2 4 2 2 2" xfId="43815" xr:uid="{7FD0FAE1-A867-4309-84EF-C36F8241D1E7}"/>
    <cellStyle name="60% - Ênfase1 3 3 2 4 2 3" xfId="32295" xr:uid="{084F221A-F627-4C5F-A95A-947A1A0A6259}"/>
    <cellStyle name="60% - Ênfase1 3 3 2 4 3" xfId="15015" xr:uid="{64643F11-D239-4553-BE0E-7E10508D0A11}"/>
    <cellStyle name="60% - Ênfase1 3 3 2 4 3 2" xfId="38055" xr:uid="{D0B8A2E8-C169-4352-B0ED-21A44D949676}"/>
    <cellStyle name="60% - Ênfase1 3 3 2 4 4" xfId="26535" xr:uid="{2B0F871D-B764-41C4-91B8-53E3311DF244}"/>
    <cellStyle name="60% - Ênfase1 3 3 2 5" xfId="6375" xr:uid="{2E4EC4D5-D640-487C-8360-CBCACF6E62CA}"/>
    <cellStyle name="60% - Ênfase1 3 3 2 5 2" xfId="17895" xr:uid="{5A74104C-A9F7-4535-8730-DA34F6FF8860}"/>
    <cellStyle name="60% - Ênfase1 3 3 2 5 2 2" xfId="40935" xr:uid="{130BD36B-2FBA-4B01-BD53-EA11785072ED}"/>
    <cellStyle name="60% - Ênfase1 3 3 2 5 3" xfId="29415" xr:uid="{C5848BAC-22C6-4A3C-AFAE-D42F11C84404}"/>
    <cellStyle name="60% - Ênfase1 3 3 2 6" xfId="12135" xr:uid="{F5ECB60B-FA59-491E-9C54-9845DAFB18FE}"/>
    <cellStyle name="60% - Ênfase1 3 3 2 6 2" xfId="35175" xr:uid="{CDD51550-2CE1-4D0A-A407-FCD638A692B3}"/>
    <cellStyle name="60% - Ênfase1 3 3 2 7" xfId="23655" xr:uid="{9851EE43-48D0-4BE9-B4D5-6FB85BF03772}"/>
    <cellStyle name="60% - Ênfase1 3 3 3" xfId="975" xr:uid="{FC07FC04-E0F8-4E2C-84A7-F3173CC97C75}"/>
    <cellStyle name="60% - Ênfase1 3 3 3 2" xfId="2415" xr:uid="{8D40EB7D-1065-4C68-B553-A525185999AD}"/>
    <cellStyle name="60% - Ênfase1 3 3 3 2 2" xfId="5295" xr:uid="{231B679F-7BF3-472A-A03F-50F354C55B6D}"/>
    <cellStyle name="60% - Ênfase1 3 3 3 2 2 2" xfId="11055" xr:uid="{E6179483-B236-4735-AB86-63BF1336B9DB}"/>
    <cellStyle name="60% - Ênfase1 3 3 3 2 2 2 2" xfId="22575" xr:uid="{8FE83833-C419-4960-AC55-CC6AADC3E779}"/>
    <cellStyle name="60% - Ênfase1 3 3 3 2 2 2 2 2" xfId="45615" xr:uid="{B3352205-4B17-44BB-A618-8CFE9A363ED5}"/>
    <cellStyle name="60% - Ênfase1 3 3 3 2 2 2 3" xfId="34095" xr:uid="{ABDC40A5-BF3E-4AE8-964B-508C275B090D}"/>
    <cellStyle name="60% - Ênfase1 3 3 3 2 2 3" xfId="16815" xr:uid="{4E4F2267-088E-4398-824A-A38921D210EE}"/>
    <cellStyle name="60% - Ênfase1 3 3 3 2 2 3 2" xfId="39855" xr:uid="{8ED138E6-F579-4035-886B-AE000271C47E}"/>
    <cellStyle name="60% - Ênfase1 3 3 3 2 2 4" xfId="28335" xr:uid="{EBBD5F5C-8081-4312-94E8-EFF45AECB8F9}"/>
    <cellStyle name="60% - Ênfase1 3 3 3 2 3" xfId="8175" xr:uid="{2DCA5CD4-F04D-49ED-B161-777B546FF3D4}"/>
    <cellStyle name="60% - Ênfase1 3 3 3 2 3 2" xfId="19695" xr:uid="{CC0F679A-7BBB-4AFA-988D-640693D11DA4}"/>
    <cellStyle name="60% - Ênfase1 3 3 3 2 3 2 2" xfId="42735" xr:uid="{71CAA74A-0F40-4088-B6E2-52D0979B34AB}"/>
    <cellStyle name="60% - Ênfase1 3 3 3 2 3 3" xfId="31215" xr:uid="{07A42202-866E-47E7-8DF3-BC738E5AEA6C}"/>
    <cellStyle name="60% - Ênfase1 3 3 3 2 4" xfId="13935" xr:uid="{F4C24BAA-22D7-490A-8C3B-BDDF68F48F04}"/>
    <cellStyle name="60% - Ênfase1 3 3 3 2 4 2" xfId="36975" xr:uid="{FB4510AC-7815-41CF-A5B6-ABC8250D79D9}"/>
    <cellStyle name="60% - Ênfase1 3 3 3 2 5" xfId="25455" xr:uid="{8E233AA5-A729-4D49-A7AC-4F57D98E59D0}"/>
    <cellStyle name="60% - Ênfase1 3 3 3 3" xfId="3855" xr:uid="{7C044A07-0B3E-4C1A-B552-D289791D463B}"/>
    <cellStyle name="60% - Ênfase1 3 3 3 3 2" xfId="9615" xr:uid="{22DFCBCF-2331-45CD-8B8C-7B0D372592DE}"/>
    <cellStyle name="60% - Ênfase1 3 3 3 3 2 2" xfId="21135" xr:uid="{0686D9C7-1472-404E-AC14-52AFBEDF32B2}"/>
    <cellStyle name="60% - Ênfase1 3 3 3 3 2 2 2" xfId="44175" xr:uid="{3DA29F23-45FA-48FD-9F44-625C9BF659B6}"/>
    <cellStyle name="60% - Ênfase1 3 3 3 3 2 3" xfId="32655" xr:uid="{4407E2C7-8712-4B5A-8C0E-D9BCB45CE587}"/>
    <cellStyle name="60% - Ênfase1 3 3 3 3 3" xfId="15375" xr:uid="{4DB9E121-1972-4706-A57C-1EAF105E9345}"/>
    <cellStyle name="60% - Ênfase1 3 3 3 3 3 2" xfId="38415" xr:uid="{2A6F2A6E-4003-4F8B-8EB1-847439EE0361}"/>
    <cellStyle name="60% - Ênfase1 3 3 3 3 4" xfId="26895" xr:uid="{DEAFD359-87FA-4686-AD6A-197430C6ACD3}"/>
    <cellStyle name="60% - Ênfase1 3 3 3 4" xfId="6735" xr:uid="{56B523BC-1375-46A9-8AC8-20CE4E65B19D}"/>
    <cellStyle name="60% - Ênfase1 3 3 3 4 2" xfId="18255" xr:uid="{52C08AD1-7671-433F-8716-B8D1B01060BA}"/>
    <cellStyle name="60% - Ênfase1 3 3 3 4 2 2" xfId="41295" xr:uid="{6F50D286-99C1-494A-ABA2-D5ED881F4689}"/>
    <cellStyle name="60% - Ênfase1 3 3 3 4 3" xfId="29775" xr:uid="{7CE962E5-FD06-4858-855D-3FB9789D68AB}"/>
    <cellStyle name="60% - Ênfase1 3 3 3 5" xfId="12495" xr:uid="{79B53550-C366-4633-B5D2-AD2C121A8D85}"/>
    <cellStyle name="60% - Ênfase1 3 3 3 5 2" xfId="35535" xr:uid="{2B0945FF-A988-499F-B210-2DDF4374DB2E}"/>
    <cellStyle name="60% - Ênfase1 3 3 3 6" xfId="24015" xr:uid="{AEB541CE-0FB2-4E75-A05B-D6819D76ADD6}"/>
    <cellStyle name="60% - Ênfase1 3 3 4" xfId="1695" xr:uid="{ADA0B811-CE1C-411A-AD03-2D2B8A33074F}"/>
    <cellStyle name="60% - Ênfase1 3 3 4 2" xfId="4575" xr:uid="{36EDE262-75A3-40CA-98A8-CB3F2B19EEB1}"/>
    <cellStyle name="60% - Ênfase1 3 3 4 2 2" xfId="10335" xr:uid="{51CFB9D3-6A56-4323-A2B5-324CABF0BE40}"/>
    <cellStyle name="60% - Ênfase1 3 3 4 2 2 2" xfId="21855" xr:uid="{A562D102-0368-406A-8A45-47072F8D6F7C}"/>
    <cellStyle name="60% - Ênfase1 3 3 4 2 2 2 2" xfId="44895" xr:uid="{C1060B04-81A9-46D6-B99F-25DD56B5E552}"/>
    <cellStyle name="60% - Ênfase1 3 3 4 2 2 3" xfId="33375" xr:uid="{5CCD58A5-AC1F-44D9-9917-004635969AF1}"/>
    <cellStyle name="60% - Ênfase1 3 3 4 2 3" xfId="16095" xr:uid="{82F7691B-8778-4318-97A5-4664C8FFCE52}"/>
    <cellStyle name="60% - Ênfase1 3 3 4 2 3 2" xfId="39135" xr:uid="{1DB34B27-79C6-4C21-B603-EAE4F74708EC}"/>
    <cellStyle name="60% - Ênfase1 3 3 4 2 4" xfId="27615" xr:uid="{6C86D7AA-7C5D-43BA-B5FC-B722BA409463}"/>
    <cellStyle name="60% - Ênfase1 3 3 4 3" xfId="7455" xr:uid="{B2B6489A-D3BA-4BE4-8140-5BC597379C14}"/>
    <cellStyle name="60% - Ênfase1 3 3 4 3 2" xfId="18975" xr:uid="{9011AEFD-2A6B-45E5-9030-969AE8AEB828}"/>
    <cellStyle name="60% - Ênfase1 3 3 4 3 2 2" xfId="42015" xr:uid="{AC88343A-582B-4718-9E33-5D94527A7830}"/>
    <cellStyle name="60% - Ênfase1 3 3 4 3 3" xfId="30495" xr:uid="{F26B8981-EB48-423E-9931-E34E9495EBDE}"/>
    <cellStyle name="60% - Ênfase1 3 3 4 4" xfId="13215" xr:uid="{7D2E86D3-09F4-4BAA-B007-736A7DA3A3BF}"/>
    <cellStyle name="60% - Ênfase1 3 3 4 4 2" xfId="36255" xr:uid="{24E684C0-EF36-4A9B-91D9-5FD47DD2B3C2}"/>
    <cellStyle name="60% - Ênfase1 3 3 4 5" xfId="24735" xr:uid="{E1E7F29F-A67E-4993-AF28-E624F879EEC9}"/>
    <cellStyle name="60% - Ênfase1 3 3 5" xfId="3135" xr:uid="{7B109560-A556-4B1F-BB89-39BB7DC07185}"/>
    <cellStyle name="60% - Ênfase1 3 3 5 2" xfId="8895" xr:uid="{FD8B4523-359A-409D-87E0-9BFBD1A9EA21}"/>
    <cellStyle name="60% - Ênfase1 3 3 5 2 2" xfId="20415" xr:uid="{035BEF1F-C314-40CB-9468-EBF07C4E6A7F}"/>
    <cellStyle name="60% - Ênfase1 3 3 5 2 2 2" xfId="43455" xr:uid="{EE59665B-654A-4E7A-871F-183F5A62437F}"/>
    <cellStyle name="60% - Ênfase1 3 3 5 2 3" xfId="31935" xr:uid="{86F76F53-F6DA-4F66-A425-BFFA27299B12}"/>
    <cellStyle name="60% - Ênfase1 3 3 5 3" xfId="14655" xr:uid="{1D1BA206-17F5-485F-BDEA-86820DC05CFC}"/>
    <cellStyle name="60% - Ênfase1 3 3 5 3 2" xfId="37695" xr:uid="{CAB9D017-0B1E-4720-B9AA-875D8384E0A4}"/>
    <cellStyle name="60% - Ênfase1 3 3 5 4" xfId="26175" xr:uid="{6C2581A0-6B4A-4003-BCAE-64AA0CD94C99}"/>
    <cellStyle name="60% - Ênfase1 3 3 6" xfId="6015" xr:uid="{83BBFCE3-1CF9-48B9-B8F7-D715CF972CDC}"/>
    <cellStyle name="60% - Ênfase1 3 3 6 2" xfId="17535" xr:uid="{8DE8C187-753B-42E3-9859-CD90A4C3DA39}"/>
    <cellStyle name="60% - Ênfase1 3 3 6 2 2" xfId="40575" xr:uid="{814D807C-FE59-4DBC-AA4F-9B528287B84C}"/>
    <cellStyle name="60% - Ênfase1 3 3 6 3" xfId="29055" xr:uid="{E85D6E0C-0634-4BF6-BE81-26AB12D80A36}"/>
    <cellStyle name="60% - Ênfase1 3 3 7" xfId="11775" xr:uid="{AB0F70F0-7267-4212-B16E-015B7FD1CAA2}"/>
    <cellStyle name="60% - Ênfase1 3 3 7 2" xfId="34815" xr:uid="{C59F284C-6289-409C-86CB-CE8CDBFB4A3C}"/>
    <cellStyle name="60% - Ênfase1 3 3 8" xfId="23295" xr:uid="{440C06DB-AAFC-485B-934F-C8FE04F55B23}"/>
    <cellStyle name="60% - Ênfase1 3 4" xfId="435" xr:uid="{E14AFDAC-48A7-429B-902E-7F092387620F}"/>
    <cellStyle name="60% - Ênfase1 3 4 2" xfId="1155" xr:uid="{69847625-F773-42B4-B771-F623205A7E47}"/>
    <cellStyle name="60% - Ênfase1 3 4 2 2" xfId="2595" xr:uid="{65338744-BE64-4ABC-B21F-2CDF7A517D80}"/>
    <cellStyle name="60% - Ênfase1 3 4 2 2 2" xfId="5475" xr:uid="{2232D11F-99AF-4144-BED2-469D4134D974}"/>
    <cellStyle name="60% - Ênfase1 3 4 2 2 2 2" xfId="11235" xr:uid="{EFF4DBCD-9A30-4147-BA60-75D5038C1741}"/>
    <cellStyle name="60% - Ênfase1 3 4 2 2 2 2 2" xfId="22755" xr:uid="{7F377349-D54C-461B-874F-5FE5A649D862}"/>
    <cellStyle name="60% - Ênfase1 3 4 2 2 2 2 2 2" xfId="45795" xr:uid="{27BD849B-F5BF-48D9-9614-8996F2627D89}"/>
    <cellStyle name="60% - Ênfase1 3 4 2 2 2 2 3" xfId="34275" xr:uid="{11D5AB02-4763-4768-8630-4268A72BB354}"/>
    <cellStyle name="60% - Ênfase1 3 4 2 2 2 3" xfId="16995" xr:uid="{320554B5-0E2C-49B2-9C72-C2A2C5ACEAFC}"/>
    <cellStyle name="60% - Ênfase1 3 4 2 2 2 3 2" xfId="40035" xr:uid="{33F8B350-77F2-47D3-9552-137B8CCBA11E}"/>
    <cellStyle name="60% - Ênfase1 3 4 2 2 2 4" xfId="28515" xr:uid="{B43199F2-60C3-4A7D-86E5-5B68BB551863}"/>
    <cellStyle name="60% - Ênfase1 3 4 2 2 3" xfId="8355" xr:uid="{9A158B6A-9EC1-4F96-8E29-2B359923BE72}"/>
    <cellStyle name="60% - Ênfase1 3 4 2 2 3 2" xfId="19875" xr:uid="{FF55C3B6-E33F-4BDD-9E3C-3C9EACB99109}"/>
    <cellStyle name="60% - Ênfase1 3 4 2 2 3 2 2" xfId="42915" xr:uid="{1A5B1946-978D-4734-BEED-BAA7B8F15844}"/>
    <cellStyle name="60% - Ênfase1 3 4 2 2 3 3" xfId="31395" xr:uid="{4C385B11-0CA8-41F4-887E-80E4AC7CCCB2}"/>
    <cellStyle name="60% - Ênfase1 3 4 2 2 4" xfId="14115" xr:uid="{AE81935C-2AB6-4BA3-98DD-863EBE0A4F8C}"/>
    <cellStyle name="60% - Ênfase1 3 4 2 2 4 2" xfId="37155" xr:uid="{9C47E4C5-EAA3-4879-A334-32F80275F5ED}"/>
    <cellStyle name="60% - Ênfase1 3 4 2 2 5" xfId="25635" xr:uid="{D2ACC610-1440-445A-87C5-AC195F10DACF}"/>
    <cellStyle name="60% - Ênfase1 3 4 2 3" xfId="4035" xr:uid="{AC35EF22-0BA2-4D6F-AC50-3D213AFEAA82}"/>
    <cellStyle name="60% - Ênfase1 3 4 2 3 2" xfId="9795" xr:uid="{94BC846D-C3DA-425A-9A1B-FF1E3964B019}"/>
    <cellStyle name="60% - Ênfase1 3 4 2 3 2 2" xfId="21315" xr:uid="{CE4F0AF0-63A7-4FD3-B8F9-F1EFB898DACA}"/>
    <cellStyle name="60% - Ênfase1 3 4 2 3 2 2 2" xfId="44355" xr:uid="{84D82888-DB8A-4C67-859C-184CA314D0CF}"/>
    <cellStyle name="60% - Ênfase1 3 4 2 3 2 3" xfId="32835" xr:uid="{A6013B20-7ECB-4060-9BA3-541053C00515}"/>
    <cellStyle name="60% - Ênfase1 3 4 2 3 3" xfId="15555" xr:uid="{A41ECB4C-5D5E-4693-AAF5-7EC98C5E3AE7}"/>
    <cellStyle name="60% - Ênfase1 3 4 2 3 3 2" xfId="38595" xr:uid="{6ECC3C5D-95A4-49B8-9714-2BA0DEDB9B67}"/>
    <cellStyle name="60% - Ênfase1 3 4 2 3 4" xfId="27075" xr:uid="{B0B6DA1C-A518-4581-914C-3CC22CAF8678}"/>
    <cellStyle name="60% - Ênfase1 3 4 2 4" xfId="6915" xr:uid="{1B48EE06-BC08-43C9-99FC-A9BC761560CC}"/>
    <cellStyle name="60% - Ênfase1 3 4 2 4 2" xfId="18435" xr:uid="{95CBBCD2-769E-40CC-8627-F814810E1442}"/>
    <cellStyle name="60% - Ênfase1 3 4 2 4 2 2" xfId="41475" xr:uid="{F2914918-10D4-424C-9780-9B38C9263250}"/>
    <cellStyle name="60% - Ênfase1 3 4 2 4 3" xfId="29955" xr:uid="{46BD378A-3D18-4948-AB36-78F7C9F457E2}"/>
    <cellStyle name="60% - Ênfase1 3 4 2 5" xfId="12675" xr:uid="{76646A39-AC8A-4261-899C-D34D331D9BD2}"/>
    <cellStyle name="60% - Ênfase1 3 4 2 5 2" xfId="35715" xr:uid="{64FF6BBA-52AD-44B2-91D1-E5EE380534CD}"/>
    <cellStyle name="60% - Ênfase1 3 4 2 6" xfId="24195" xr:uid="{56A99855-7E96-4050-973F-1278B718E6C7}"/>
    <cellStyle name="60% - Ênfase1 3 4 3" xfId="1875" xr:uid="{28DC6DED-CD71-40A9-91A9-56B84C126760}"/>
    <cellStyle name="60% - Ênfase1 3 4 3 2" xfId="4755" xr:uid="{771A9D03-2B7E-4650-B8A2-9D356D5949B0}"/>
    <cellStyle name="60% - Ênfase1 3 4 3 2 2" xfId="10515" xr:uid="{6FD491B0-1BF5-4838-9B1A-7AF5A1F3BD81}"/>
    <cellStyle name="60% - Ênfase1 3 4 3 2 2 2" xfId="22035" xr:uid="{2899F78C-FD60-4213-8C94-F054AEE5C821}"/>
    <cellStyle name="60% - Ênfase1 3 4 3 2 2 2 2" xfId="45075" xr:uid="{892F98C6-06FE-420B-981F-2C63D86C8412}"/>
    <cellStyle name="60% - Ênfase1 3 4 3 2 2 3" xfId="33555" xr:uid="{476B1B7F-ACC1-4843-BEDF-8CAF95F13858}"/>
    <cellStyle name="60% - Ênfase1 3 4 3 2 3" xfId="16275" xr:uid="{7DDFEB3D-0C61-453D-8895-E44BCF97A4BA}"/>
    <cellStyle name="60% - Ênfase1 3 4 3 2 3 2" xfId="39315" xr:uid="{1D4C8AF5-6420-4168-B26B-0786731107C0}"/>
    <cellStyle name="60% - Ênfase1 3 4 3 2 4" xfId="27795" xr:uid="{3FF2D04F-1E90-4FC7-ADFF-A9DA2B7208CE}"/>
    <cellStyle name="60% - Ênfase1 3 4 3 3" xfId="7635" xr:uid="{F617F545-5AD3-417F-8A14-FC503A181AFA}"/>
    <cellStyle name="60% - Ênfase1 3 4 3 3 2" xfId="19155" xr:uid="{C4E2CDA3-1761-4A86-A780-581486F6A477}"/>
    <cellStyle name="60% - Ênfase1 3 4 3 3 2 2" xfId="42195" xr:uid="{C9F06E61-CD92-472B-A24E-5403F7D9CB38}"/>
    <cellStyle name="60% - Ênfase1 3 4 3 3 3" xfId="30675" xr:uid="{17F72032-3B41-4990-9887-885DDE397709}"/>
    <cellStyle name="60% - Ênfase1 3 4 3 4" xfId="13395" xr:uid="{5A456E46-5CC2-4142-9785-EC340C85F80F}"/>
    <cellStyle name="60% - Ênfase1 3 4 3 4 2" xfId="36435" xr:uid="{077AFEFC-2A5A-4F77-889D-CAC8687CBDBE}"/>
    <cellStyle name="60% - Ênfase1 3 4 3 5" xfId="24915" xr:uid="{91C9A96B-DE27-4F96-B99D-9F4FB25F3837}"/>
    <cellStyle name="60% - Ênfase1 3 4 4" xfId="3315" xr:uid="{07EC4EEE-5FBE-498B-96BF-099E18FD1A52}"/>
    <cellStyle name="60% - Ênfase1 3 4 4 2" xfId="9075" xr:uid="{7E5DAD86-D368-409E-A7FE-C78CF87D52AD}"/>
    <cellStyle name="60% - Ênfase1 3 4 4 2 2" xfId="20595" xr:uid="{BE864EAD-E3AA-4EA4-B990-DD874760C525}"/>
    <cellStyle name="60% - Ênfase1 3 4 4 2 2 2" xfId="43635" xr:uid="{4B06020B-EA13-4D7A-9CD0-5E3E339FF957}"/>
    <cellStyle name="60% - Ênfase1 3 4 4 2 3" xfId="32115" xr:uid="{8DDB1936-2838-4019-9067-F52E03CC4805}"/>
    <cellStyle name="60% - Ênfase1 3 4 4 3" xfId="14835" xr:uid="{2F62CD88-3431-4077-AA85-C6BFE4FFB11B}"/>
    <cellStyle name="60% - Ênfase1 3 4 4 3 2" xfId="37875" xr:uid="{BECB0FE3-127D-4F83-882A-F17C8DE18123}"/>
    <cellStyle name="60% - Ênfase1 3 4 4 4" xfId="26355" xr:uid="{E6535002-FE4A-4515-823D-E8DBAF01E9D8}"/>
    <cellStyle name="60% - Ênfase1 3 4 5" xfId="6195" xr:uid="{2F356E6F-CE9B-4417-A8BC-FC664934A599}"/>
    <cellStyle name="60% - Ênfase1 3 4 5 2" xfId="17715" xr:uid="{0EE71288-4E3F-46D6-ABB8-7F5912D0AE47}"/>
    <cellStyle name="60% - Ênfase1 3 4 5 2 2" xfId="40755" xr:uid="{531C3D90-D2EF-4244-B1C9-0BF311CB6F32}"/>
    <cellStyle name="60% - Ênfase1 3 4 5 3" xfId="29235" xr:uid="{B0A86BA4-88D7-4F7F-8A1A-E69F15E27001}"/>
    <cellStyle name="60% - Ênfase1 3 4 6" xfId="11955" xr:uid="{0DA6F4EB-77D4-4B31-A98C-72A91C846109}"/>
    <cellStyle name="60% - Ênfase1 3 4 6 2" xfId="34995" xr:uid="{B843AE1A-4495-4D71-824D-0196C22AAD90}"/>
    <cellStyle name="60% - Ênfase1 3 4 7" xfId="23475" xr:uid="{F7DCBC73-096A-4A39-A573-A548C3F330BB}"/>
    <cellStyle name="60% - Ênfase1 3 5" xfId="795" xr:uid="{A851615A-23DC-44BF-8129-D5BE24E2DC01}"/>
    <cellStyle name="60% - Ênfase1 3 5 2" xfId="2235" xr:uid="{E9FCB350-3954-4F31-8336-AF2901C84BED}"/>
    <cellStyle name="60% - Ênfase1 3 5 2 2" xfId="5115" xr:uid="{E96EAB7C-BCFB-46A7-8919-DDA85007C698}"/>
    <cellStyle name="60% - Ênfase1 3 5 2 2 2" xfId="10875" xr:uid="{5840253F-C4FB-4850-ACD3-FAFD8657772D}"/>
    <cellStyle name="60% - Ênfase1 3 5 2 2 2 2" xfId="22395" xr:uid="{E8EF6503-F205-4FA5-9A4D-2D83401C890F}"/>
    <cellStyle name="60% - Ênfase1 3 5 2 2 2 2 2" xfId="45435" xr:uid="{3D4D9081-359D-44FE-8037-3A922FE590E1}"/>
    <cellStyle name="60% - Ênfase1 3 5 2 2 2 3" xfId="33915" xr:uid="{0BAE741B-4BEA-46E8-B3AC-72CD13763557}"/>
    <cellStyle name="60% - Ênfase1 3 5 2 2 3" xfId="16635" xr:uid="{C0FF7903-F935-4F8F-B9CF-37EFCE8E8AEA}"/>
    <cellStyle name="60% - Ênfase1 3 5 2 2 3 2" xfId="39675" xr:uid="{7AF220B1-54FD-481B-B068-7E033A693256}"/>
    <cellStyle name="60% - Ênfase1 3 5 2 2 4" xfId="28155" xr:uid="{E31EFEAD-A69F-42A1-B4D4-10CD01F80B2C}"/>
    <cellStyle name="60% - Ênfase1 3 5 2 3" xfId="7995" xr:uid="{B7362622-8314-4F0C-ADA1-5A07A2A94E04}"/>
    <cellStyle name="60% - Ênfase1 3 5 2 3 2" xfId="19515" xr:uid="{948689EA-C3A8-4E58-A8A4-620D6964EBEB}"/>
    <cellStyle name="60% - Ênfase1 3 5 2 3 2 2" xfId="42555" xr:uid="{F638C2A3-D918-49D8-85F7-C1A9CC962610}"/>
    <cellStyle name="60% - Ênfase1 3 5 2 3 3" xfId="31035" xr:uid="{A7591B85-61B7-40EE-89E9-DCA7CB44B84C}"/>
    <cellStyle name="60% - Ênfase1 3 5 2 4" xfId="13755" xr:uid="{D8119301-EA2F-4BC3-9C6D-8D450F46688C}"/>
    <cellStyle name="60% - Ênfase1 3 5 2 4 2" xfId="36795" xr:uid="{88DF3DBF-1213-458D-8467-F0718829C29D}"/>
    <cellStyle name="60% - Ênfase1 3 5 2 5" xfId="25275" xr:uid="{05910D10-A656-4C3F-B421-936A7D689A1D}"/>
    <cellStyle name="60% - Ênfase1 3 5 3" xfId="3675" xr:uid="{304EF59B-A15A-43B4-9569-BC64866A6FE9}"/>
    <cellStyle name="60% - Ênfase1 3 5 3 2" xfId="9435" xr:uid="{836740F4-1EF6-4848-9152-DA1B3B2D52D4}"/>
    <cellStyle name="60% - Ênfase1 3 5 3 2 2" xfId="20955" xr:uid="{138F7643-E513-4C8F-B3BE-7B925EDFD9D2}"/>
    <cellStyle name="60% - Ênfase1 3 5 3 2 2 2" xfId="43995" xr:uid="{D230D297-6D58-4E73-AE8A-79A358ECAB7C}"/>
    <cellStyle name="60% - Ênfase1 3 5 3 2 3" xfId="32475" xr:uid="{FA211F46-5F81-421C-B4CC-1A8D0426F145}"/>
    <cellStyle name="60% - Ênfase1 3 5 3 3" xfId="15195" xr:uid="{C578D6B4-500C-4BA8-8778-6ECA00AF9FEC}"/>
    <cellStyle name="60% - Ênfase1 3 5 3 3 2" xfId="38235" xr:uid="{E3B47833-9EE7-455D-AC8B-E1A23BCB4CCB}"/>
    <cellStyle name="60% - Ênfase1 3 5 3 4" xfId="26715" xr:uid="{A391892F-9409-4012-8EE5-FB819CCD8F8A}"/>
    <cellStyle name="60% - Ênfase1 3 5 4" xfId="6555" xr:uid="{9BDB8F6B-1E0D-47A2-B18A-EEB12FDCC99C}"/>
    <cellStyle name="60% - Ênfase1 3 5 4 2" xfId="18075" xr:uid="{3B6B41C1-8511-4459-B2B6-D908594F95D7}"/>
    <cellStyle name="60% - Ênfase1 3 5 4 2 2" xfId="41115" xr:uid="{B8AB9D42-2619-497D-9846-FA7C838171E4}"/>
    <cellStyle name="60% - Ênfase1 3 5 4 3" xfId="29595" xr:uid="{6F42D7B3-A979-450B-A4D5-7DC08926BEEE}"/>
    <cellStyle name="60% - Ênfase1 3 5 5" xfId="12315" xr:uid="{D0EFDA66-69B9-4DDC-9EFD-5773151CAE21}"/>
    <cellStyle name="60% - Ênfase1 3 5 5 2" xfId="35355" xr:uid="{E99C264A-6850-419B-B6DD-57E26A4EED29}"/>
    <cellStyle name="60% - Ênfase1 3 5 6" xfId="23835" xr:uid="{1B1E81F8-E876-481E-BCD2-10E9E23457FC}"/>
    <cellStyle name="60% - Ênfase1 3 6" xfId="1515" xr:uid="{F0711A5F-D81D-45CB-AA10-E790B38504DE}"/>
    <cellStyle name="60% - Ênfase1 3 6 2" xfId="4395" xr:uid="{04327A97-C52C-4AC5-9AB0-48CD372C30AA}"/>
    <cellStyle name="60% - Ênfase1 3 6 2 2" xfId="10155" xr:uid="{7D632ABA-1015-40BD-B054-5EEB16303108}"/>
    <cellStyle name="60% - Ênfase1 3 6 2 2 2" xfId="21675" xr:uid="{58561B3E-F274-4777-BDAC-758DC6A1A236}"/>
    <cellStyle name="60% - Ênfase1 3 6 2 2 2 2" xfId="44715" xr:uid="{EF3B3A85-D919-4924-9704-679C9D9D0EBA}"/>
    <cellStyle name="60% - Ênfase1 3 6 2 2 3" xfId="33195" xr:uid="{25E49973-C764-4619-871A-D9735A5CF208}"/>
    <cellStyle name="60% - Ênfase1 3 6 2 3" xfId="15915" xr:uid="{B01137E3-0549-4532-BED1-C38C289E2A1F}"/>
    <cellStyle name="60% - Ênfase1 3 6 2 3 2" xfId="38955" xr:uid="{63D460F4-A750-4A59-A930-B3FFC3E29100}"/>
    <cellStyle name="60% - Ênfase1 3 6 2 4" xfId="27435" xr:uid="{292ED59F-8725-4CFB-91D3-F076D086E653}"/>
    <cellStyle name="60% - Ênfase1 3 6 3" xfId="7275" xr:uid="{36566323-0642-4720-ACF6-F33891A35EB0}"/>
    <cellStyle name="60% - Ênfase1 3 6 3 2" xfId="18795" xr:uid="{C3557FC7-2BBA-409F-B8F8-6F34AD580FB0}"/>
    <cellStyle name="60% - Ênfase1 3 6 3 2 2" xfId="41835" xr:uid="{79F8A08F-3934-44B5-8E48-0CA277F10C5E}"/>
    <cellStyle name="60% - Ênfase1 3 6 3 3" xfId="30315" xr:uid="{78EE6D11-EC68-4589-BE16-3A4DDDE0823E}"/>
    <cellStyle name="60% - Ênfase1 3 6 4" xfId="13035" xr:uid="{F20CB237-8BA6-4633-A0BA-C4C63FC6EBBB}"/>
    <cellStyle name="60% - Ênfase1 3 6 4 2" xfId="36075" xr:uid="{8A4CE31E-C87E-4D7D-880C-36A8F74B5DEE}"/>
    <cellStyle name="60% - Ênfase1 3 6 5" xfId="24555" xr:uid="{88124FF7-83A1-4CE2-9335-54ABF694D4F2}"/>
    <cellStyle name="60% - Ênfase1 3 7" xfId="2955" xr:uid="{8245E928-E315-4220-8A9E-C49F0FAEB40F}"/>
    <cellStyle name="60% - Ênfase1 3 7 2" xfId="8715" xr:uid="{A3D18CB6-BAA3-4152-A9C6-8B12D11AE5C2}"/>
    <cellStyle name="60% - Ênfase1 3 7 2 2" xfId="20235" xr:uid="{932A9B36-30ED-4E19-A51E-242125770DD7}"/>
    <cellStyle name="60% - Ênfase1 3 7 2 2 2" xfId="43275" xr:uid="{1039F963-8F4C-463C-BDA8-4143E6F2DC2A}"/>
    <cellStyle name="60% - Ênfase1 3 7 2 3" xfId="31755" xr:uid="{2F4995FC-86CA-4939-A0CF-664D352CC33E}"/>
    <cellStyle name="60% - Ênfase1 3 7 3" xfId="14475" xr:uid="{5A1E0EC0-5629-478F-91A2-EF9FFB95DE52}"/>
    <cellStyle name="60% - Ênfase1 3 7 3 2" xfId="37515" xr:uid="{5CD8070D-2279-40C4-B758-3394481DF6E9}"/>
    <cellStyle name="60% - Ênfase1 3 7 4" xfId="25995" xr:uid="{4F8E991D-D01A-47D2-97F5-86BD9BE0CEA8}"/>
    <cellStyle name="60% - Ênfase1 3 8" xfId="5835" xr:uid="{DC3A913E-8C3A-4B9E-9886-92A5036D2C34}"/>
    <cellStyle name="60% - Ênfase1 3 8 2" xfId="17355" xr:uid="{08A24598-27CF-4C13-ACB0-93C0C809A74A}"/>
    <cellStyle name="60% - Ênfase1 3 8 2 2" xfId="40395" xr:uid="{210B5778-F080-4DE0-A0D7-AE13A65B248E}"/>
    <cellStyle name="60% - Ênfase1 3 8 3" xfId="28875" xr:uid="{9D9F152B-2A5E-469E-9762-087878C8823E}"/>
    <cellStyle name="60% - Ênfase1 3 9" xfId="11595" xr:uid="{D618D040-44CC-455A-AE51-2E621A4B134E}"/>
    <cellStyle name="60% - Ênfase1 3 9 2" xfId="34635" xr:uid="{6C12F705-FB22-485B-A1BA-410CDA50EF55}"/>
    <cellStyle name="60% - Ênfase1 4" xfId="120" xr:uid="{DE8B8D4A-532C-43E3-808F-E9AF38645F2E}"/>
    <cellStyle name="60% - Ênfase1 4 2" xfId="300" xr:uid="{31E699C4-75CE-4BCD-BB3D-C1A4C1F2617C}"/>
    <cellStyle name="60% - Ênfase1 4 2 2" xfId="660" xr:uid="{AD4653F0-ADB7-4168-BE58-731D22D56CB7}"/>
    <cellStyle name="60% - Ênfase1 4 2 2 2" xfId="1380" xr:uid="{3B32D5E3-4A80-43F4-82F4-5AB93AFD9452}"/>
    <cellStyle name="60% - Ênfase1 4 2 2 2 2" xfId="2820" xr:uid="{79202405-560C-4153-A761-EC2826F8E540}"/>
    <cellStyle name="60% - Ênfase1 4 2 2 2 2 2" xfId="5700" xr:uid="{8DE2F379-2B38-496D-AE5A-598179BF5B9D}"/>
    <cellStyle name="60% - Ênfase1 4 2 2 2 2 2 2" xfId="11460" xr:uid="{21AEA0B5-AF96-4BBC-8D0C-76B87BD5C82E}"/>
    <cellStyle name="60% - Ênfase1 4 2 2 2 2 2 2 2" xfId="22980" xr:uid="{D354986B-CBCE-49D9-8699-86DCE5547ECD}"/>
    <cellStyle name="60% - Ênfase1 4 2 2 2 2 2 2 2 2" xfId="46020" xr:uid="{37FAB37E-2471-4439-93F1-86DB7E4CD67F}"/>
    <cellStyle name="60% - Ênfase1 4 2 2 2 2 2 2 3" xfId="34500" xr:uid="{D9DB6498-7895-46C6-B1D4-707AA0C2D92C}"/>
    <cellStyle name="60% - Ênfase1 4 2 2 2 2 2 3" xfId="17220" xr:uid="{83334C57-9068-48DA-9EFF-CAD70A6D7DEB}"/>
    <cellStyle name="60% - Ênfase1 4 2 2 2 2 2 3 2" xfId="40260" xr:uid="{0680AEF0-41F9-4C6A-8827-530A38B74F99}"/>
    <cellStyle name="60% - Ênfase1 4 2 2 2 2 2 4" xfId="28740" xr:uid="{CA1B708F-2120-452F-A956-1FAFB2275D00}"/>
    <cellStyle name="60% - Ênfase1 4 2 2 2 2 3" xfId="8580" xr:uid="{8EBB589C-5C23-4733-B330-23BCAA3853FB}"/>
    <cellStyle name="60% - Ênfase1 4 2 2 2 2 3 2" xfId="20100" xr:uid="{BB271057-4B97-4EA4-A508-064C19AF003D}"/>
    <cellStyle name="60% - Ênfase1 4 2 2 2 2 3 2 2" xfId="43140" xr:uid="{2EF3E558-B303-477A-8325-6B10CE7FA778}"/>
    <cellStyle name="60% - Ênfase1 4 2 2 2 2 3 3" xfId="31620" xr:uid="{B47247F6-DA32-4077-953C-A15E66060FBF}"/>
    <cellStyle name="60% - Ênfase1 4 2 2 2 2 4" xfId="14340" xr:uid="{146ED13C-0AA2-4166-AE8D-0C8352C5AF54}"/>
    <cellStyle name="60% - Ênfase1 4 2 2 2 2 4 2" xfId="37380" xr:uid="{00C9E03E-5B60-4044-8CE2-23E8CCDB3D4D}"/>
    <cellStyle name="60% - Ênfase1 4 2 2 2 2 5" xfId="25860" xr:uid="{94724C93-525C-424F-AFA3-E8E555537753}"/>
    <cellStyle name="60% - Ênfase1 4 2 2 2 3" xfId="4260" xr:uid="{79382F31-81A7-4E90-8D8D-F556542BFC18}"/>
    <cellStyle name="60% - Ênfase1 4 2 2 2 3 2" xfId="10020" xr:uid="{C112839D-49E2-4559-AC82-0EF0675413EA}"/>
    <cellStyle name="60% - Ênfase1 4 2 2 2 3 2 2" xfId="21540" xr:uid="{11589834-F713-4878-ACE0-E13B656A3D92}"/>
    <cellStyle name="60% - Ênfase1 4 2 2 2 3 2 2 2" xfId="44580" xr:uid="{33668775-907E-4081-9A3C-68B6CDFAEDFA}"/>
    <cellStyle name="60% - Ênfase1 4 2 2 2 3 2 3" xfId="33060" xr:uid="{557A3DDB-70EE-4574-B7FC-8A05538D8FB0}"/>
    <cellStyle name="60% - Ênfase1 4 2 2 2 3 3" xfId="15780" xr:uid="{68796AEE-5897-484A-B614-63634D578516}"/>
    <cellStyle name="60% - Ênfase1 4 2 2 2 3 3 2" xfId="38820" xr:uid="{1BEC5A21-3B98-426E-B0D7-298145A3E897}"/>
    <cellStyle name="60% - Ênfase1 4 2 2 2 3 4" xfId="27300" xr:uid="{ADFB574F-17B2-4178-A2C2-0689F52744E2}"/>
    <cellStyle name="60% - Ênfase1 4 2 2 2 4" xfId="7140" xr:uid="{3281F1B6-A244-4313-9896-52B8BFC1024C}"/>
    <cellStyle name="60% - Ênfase1 4 2 2 2 4 2" xfId="18660" xr:uid="{89C43EA5-934B-4BF5-B8B4-BD037724ABBF}"/>
    <cellStyle name="60% - Ênfase1 4 2 2 2 4 2 2" xfId="41700" xr:uid="{E0E83296-D28B-4DEA-B605-79B7C5071C1D}"/>
    <cellStyle name="60% - Ênfase1 4 2 2 2 4 3" xfId="30180" xr:uid="{989DCFE0-0729-4B1D-988F-5AD00BA12B05}"/>
    <cellStyle name="60% - Ênfase1 4 2 2 2 5" xfId="12900" xr:uid="{3B3FDA7D-7C51-4B96-B778-DCDEF0A1EA47}"/>
    <cellStyle name="60% - Ênfase1 4 2 2 2 5 2" xfId="35940" xr:uid="{D0913CB1-1E10-48AF-9BCF-383FD2BFF239}"/>
    <cellStyle name="60% - Ênfase1 4 2 2 2 6" xfId="24420" xr:uid="{F28468B2-B5D4-4102-B53E-85C7A3FCE0B9}"/>
    <cellStyle name="60% - Ênfase1 4 2 2 3" xfId="2100" xr:uid="{BD37B9F1-F7AC-48FE-BC45-8A8E617A4694}"/>
    <cellStyle name="60% - Ênfase1 4 2 2 3 2" xfId="4980" xr:uid="{179134DE-1764-4FFE-A704-C1D24612BDA8}"/>
    <cellStyle name="60% - Ênfase1 4 2 2 3 2 2" xfId="10740" xr:uid="{E9DFA3FA-1597-4E31-A6A1-A17D4DDE37AA}"/>
    <cellStyle name="60% - Ênfase1 4 2 2 3 2 2 2" xfId="22260" xr:uid="{8BE2DE60-6EC3-4EF4-9CA3-1073993E7699}"/>
    <cellStyle name="60% - Ênfase1 4 2 2 3 2 2 2 2" xfId="45300" xr:uid="{30475B04-6A2C-4FBA-A913-57173A3059DD}"/>
    <cellStyle name="60% - Ênfase1 4 2 2 3 2 2 3" xfId="33780" xr:uid="{DEB73C49-6174-4A51-91EE-499AEDEEEF6B}"/>
    <cellStyle name="60% - Ênfase1 4 2 2 3 2 3" xfId="16500" xr:uid="{AB7BAA1B-F9E1-431E-958C-04533923940A}"/>
    <cellStyle name="60% - Ênfase1 4 2 2 3 2 3 2" xfId="39540" xr:uid="{28BF955B-7E59-4355-A1DA-1D641BE0C887}"/>
    <cellStyle name="60% - Ênfase1 4 2 2 3 2 4" xfId="28020" xr:uid="{F3C517B4-0B80-4326-987A-65440134574E}"/>
    <cellStyle name="60% - Ênfase1 4 2 2 3 3" xfId="7860" xr:uid="{15984116-FEE5-4F7C-9444-72F092B1CFDB}"/>
    <cellStyle name="60% - Ênfase1 4 2 2 3 3 2" xfId="19380" xr:uid="{2B7FFC0D-DA34-4656-925C-3234205CE072}"/>
    <cellStyle name="60% - Ênfase1 4 2 2 3 3 2 2" xfId="42420" xr:uid="{19E5DCB2-999A-4240-B5D7-48887655E84C}"/>
    <cellStyle name="60% - Ênfase1 4 2 2 3 3 3" xfId="30900" xr:uid="{F4E5D481-8DCF-4B93-8ECD-1CC1F17F9377}"/>
    <cellStyle name="60% - Ênfase1 4 2 2 3 4" xfId="13620" xr:uid="{E90C0D3F-1889-44FE-8D43-358375A5C131}"/>
    <cellStyle name="60% - Ênfase1 4 2 2 3 4 2" xfId="36660" xr:uid="{93713BAA-2EE5-449C-B756-40F72F345A4F}"/>
    <cellStyle name="60% - Ênfase1 4 2 2 3 5" xfId="25140" xr:uid="{10EB5EC3-8259-41C2-A8BA-B47260A5125B}"/>
    <cellStyle name="60% - Ênfase1 4 2 2 4" xfId="3540" xr:uid="{C89B5D3A-15C1-4650-A0A6-C310A4A35375}"/>
    <cellStyle name="60% - Ênfase1 4 2 2 4 2" xfId="9300" xr:uid="{8233AB9B-B1D9-4740-BD95-C3F2334865E1}"/>
    <cellStyle name="60% - Ênfase1 4 2 2 4 2 2" xfId="20820" xr:uid="{3A7271A0-F893-4E44-9CDA-558D5909433C}"/>
    <cellStyle name="60% - Ênfase1 4 2 2 4 2 2 2" xfId="43860" xr:uid="{D80FB3D8-9945-4610-A6D8-430FDD63811A}"/>
    <cellStyle name="60% - Ênfase1 4 2 2 4 2 3" xfId="32340" xr:uid="{671B97C0-B9BB-432A-A499-27D157460B84}"/>
    <cellStyle name="60% - Ênfase1 4 2 2 4 3" xfId="15060" xr:uid="{75C6F80F-4FBC-45A8-8920-5AF2F6423418}"/>
    <cellStyle name="60% - Ênfase1 4 2 2 4 3 2" xfId="38100" xr:uid="{282B5E7B-F3BA-4DEA-8AD8-5FB8237F7012}"/>
    <cellStyle name="60% - Ênfase1 4 2 2 4 4" xfId="26580" xr:uid="{5B279334-212E-41DB-9FB2-8FD973295200}"/>
    <cellStyle name="60% - Ênfase1 4 2 2 5" xfId="6420" xr:uid="{26D5866B-CB28-4890-B8BE-9CB1DEB1F4A7}"/>
    <cellStyle name="60% - Ênfase1 4 2 2 5 2" xfId="17940" xr:uid="{2F194910-DF3B-4580-BB96-6081DCDB47BA}"/>
    <cellStyle name="60% - Ênfase1 4 2 2 5 2 2" xfId="40980" xr:uid="{8B3D1944-F91F-46A3-A05F-FCB03AFD0D6B}"/>
    <cellStyle name="60% - Ênfase1 4 2 2 5 3" xfId="29460" xr:uid="{88C728AB-207B-4F16-9041-454643611BF5}"/>
    <cellStyle name="60% - Ênfase1 4 2 2 6" xfId="12180" xr:uid="{EE15E1B8-F887-4162-8293-FF1E481ECF12}"/>
    <cellStyle name="60% - Ênfase1 4 2 2 6 2" xfId="35220" xr:uid="{128335A5-CAF6-422B-BDEF-CA930DD83462}"/>
    <cellStyle name="60% - Ênfase1 4 2 2 7" xfId="23700" xr:uid="{4B9219B1-77DD-449E-9FA4-47D105DC98E6}"/>
    <cellStyle name="60% - Ênfase1 4 2 3" xfId="1020" xr:uid="{D1212950-8B70-4C7B-A338-8E1436CDB97A}"/>
    <cellStyle name="60% - Ênfase1 4 2 3 2" xfId="2460" xr:uid="{CB062762-0F0C-4022-B661-D403A414FD2E}"/>
    <cellStyle name="60% - Ênfase1 4 2 3 2 2" xfId="5340" xr:uid="{A1DFCC32-6C94-4577-A6AA-2D11BC89F716}"/>
    <cellStyle name="60% - Ênfase1 4 2 3 2 2 2" xfId="11100" xr:uid="{662E4D8E-BEDF-4AB2-8102-825D3F584453}"/>
    <cellStyle name="60% - Ênfase1 4 2 3 2 2 2 2" xfId="22620" xr:uid="{750DB7D2-68E6-49EC-9F64-75B844DD6CD3}"/>
    <cellStyle name="60% - Ênfase1 4 2 3 2 2 2 2 2" xfId="45660" xr:uid="{3D8536D7-B542-4BF7-945B-539810568BC1}"/>
    <cellStyle name="60% - Ênfase1 4 2 3 2 2 2 3" xfId="34140" xr:uid="{99577D6A-E314-4BA8-98CA-1E512CB347AE}"/>
    <cellStyle name="60% - Ênfase1 4 2 3 2 2 3" xfId="16860" xr:uid="{002D702D-B882-4C21-BFD0-8B369777A34D}"/>
    <cellStyle name="60% - Ênfase1 4 2 3 2 2 3 2" xfId="39900" xr:uid="{4A64EBAE-8E7E-4229-B007-0C281FF90DA3}"/>
    <cellStyle name="60% - Ênfase1 4 2 3 2 2 4" xfId="28380" xr:uid="{27917BB5-3D3F-4104-9070-2CCBCDA520FB}"/>
    <cellStyle name="60% - Ênfase1 4 2 3 2 3" xfId="8220" xr:uid="{B9A69161-E61E-4204-9CE8-CBEA3EDF67E0}"/>
    <cellStyle name="60% - Ênfase1 4 2 3 2 3 2" xfId="19740" xr:uid="{EB2590EA-808A-44A8-83D7-0A875E6D3C90}"/>
    <cellStyle name="60% - Ênfase1 4 2 3 2 3 2 2" xfId="42780" xr:uid="{252A81DD-AF47-4874-8F3E-453C791A44E3}"/>
    <cellStyle name="60% - Ênfase1 4 2 3 2 3 3" xfId="31260" xr:uid="{8FFD7523-2A61-4B9F-943C-67AC00C7A357}"/>
    <cellStyle name="60% - Ênfase1 4 2 3 2 4" xfId="13980" xr:uid="{6F7BBBE4-3DB8-4B19-97C9-C7FAFDB7E782}"/>
    <cellStyle name="60% - Ênfase1 4 2 3 2 4 2" xfId="37020" xr:uid="{63043EF1-8F6E-4CDD-AC9D-5A35465D6EE7}"/>
    <cellStyle name="60% - Ênfase1 4 2 3 2 5" xfId="25500" xr:uid="{C025A5EC-1925-4C2B-9319-B9E202D1FC47}"/>
    <cellStyle name="60% - Ênfase1 4 2 3 3" xfId="3900" xr:uid="{BAAFD103-9354-4149-A648-24C9685559E9}"/>
    <cellStyle name="60% - Ênfase1 4 2 3 3 2" xfId="9660" xr:uid="{BA27ED68-803D-4A90-A84C-A9630E83F6AC}"/>
    <cellStyle name="60% - Ênfase1 4 2 3 3 2 2" xfId="21180" xr:uid="{7D110980-D9D5-4E05-93A6-CD768C251595}"/>
    <cellStyle name="60% - Ênfase1 4 2 3 3 2 2 2" xfId="44220" xr:uid="{DC46662E-D136-4D73-A9EF-5A6A2E2B6882}"/>
    <cellStyle name="60% - Ênfase1 4 2 3 3 2 3" xfId="32700" xr:uid="{C525A5BF-F14A-41DF-B15C-E8797F87C476}"/>
    <cellStyle name="60% - Ênfase1 4 2 3 3 3" xfId="15420" xr:uid="{29B3E9FE-537E-423B-BB57-CEE36EA2F940}"/>
    <cellStyle name="60% - Ênfase1 4 2 3 3 3 2" xfId="38460" xr:uid="{8DB8BBE5-C4AE-434F-8F6E-393B03B359B3}"/>
    <cellStyle name="60% - Ênfase1 4 2 3 3 4" xfId="26940" xr:uid="{6A728CFC-01A3-4F75-8D4B-F2FF2F1C357E}"/>
    <cellStyle name="60% - Ênfase1 4 2 3 4" xfId="6780" xr:uid="{4FBF4F75-9F07-4B35-821B-83853CFF7BDB}"/>
    <cellStyle name="60% - Ênfase1 4 2 3 4 2" xfId="18300" xr:uid="{0B159D10-09F3-446D-B77B-61635CD026D7}"/>
    <cellStyle name="60% - Ênfase1 4 2 3 4 2 2" xfId="41340" xr:uid="{DCD14B5B-E986-4C3D-BBAD-375BC39C780B}"/>
    <cellStyle name="60% - Ênfase1 4 2 3 4 3" xfId="29820" xr:uid="{E952E75F-0C51-4865-93E9-D0FECE06BE78}"/>
    <cellStyle name="60% - Ênfase1 4 2 3 5" xfId="12540" xr:uid="{1A0629CC-6699-4A99-9292-46665F2EE0DE}"/>
    <cellStyle name="60% - Ênfase1 4 2 3 5 2" xfId="35580" xr:uid="{6C6E62BC-A5CD-4BE4-A7CC-10F5B51C1143}"/>
    <cellStyle name="60% - Ênfase1 4 2 3 6" xfId="24060" xr:uid="{81AFB837-59A7-4125-8E5C-0F28F2FD2DE9}"/>
    <cellStyle name="60% - Ênfase1 4 2 4" xfId="1740" xr:uid="{999D5348-B48C-49CC-A3E5-412FA20EBD28}"/>
    <cellStyle name="60% - Ênfase1 4 2 4 2" xfId="4620" xr:uid="{F6CAED6C-D969-4932-869A-0EF766C1DB41}"/>
    <cellStyle name="60% - Ênfase1 4 2 4 2 2" xfId="10380" xr:uid="{CF014DCA-9A42-495F-AD69-FCA6683927DB}"/>
    <cellStyle name="60% - Ênfase1 4 2 4 2 2 2" xfId="21900" xr:uid="{A305EFF3-34CF-48BF-A15C-B82320EB3D90}"/>
    <cellStyle name="60% - Ênfase1 4 2 4 2 2 2 2" xfId="44940" xr:uid="{A81F8B72-0FC7-46A5-9A39-737839AA7908}"/>
    <cellStyle name="60% - Ênfase1 4 2 4 2 2 3" xfId="33420" xr:uid="{3AD91193-1F89-43AE-A980-65BA2840569D}"/>
    <cellStyle name="60% - Ênfase1 4 2 4 2 3" xfId="16140" xr:uid="{01E85CB8-C6C4-4FAF-9554-614049B7550F}"/>
    <cellStyle name="60% - Ênfase1 4 2 4 2 3 2" xfId="39180" xr:uid="{32888CE8-0BA6-4984-A1E6-BEC57B18C715}"/>
    <cellStyle name="60% - Ênfase1 4 2 4 2 4" xfId="27660" xr:uid="{A9BDC39E-1238-4008-94D6-57FD2BAB3605}"/>
    <cellStyle name="60% - Ênfase1 4 2 4 3" xfId="7500" xr:uid="{F9224B99-9BA8-48B2-A420-9459F5EF7FE9}"/>
    <cellStyle name="60% - Ênfase1 4 2 4 3 2" xfId="19020" xr:uid="{6939FB7A-3006-4510-9A38-5ED5B11CAD14}"/>
    <cellStyle name="60% - Ênfase1 4 2 4 3 2 2" xfId="42060" xr:uid="{E49CD4F8-4ACE-474D-9A0C-0CDF5A3049D4}"/>
    <cellStyle name="60% - Ênfase1 4 2 4 3 3" xfId="30540" xr:uid="{ECE538D6-D6DC-4A43-8FCC-AFF2312ABDE9}"/>
    <cellStyle name="60% - Ênfase1 4 2 4 4" xfId="13260" xr:uid="{EA14CC2D-5F37-4878-838B-BAB6D3AD5CB3}"/>
    <cellStyle name="60% - Ênfase1 4 2 4 4 2" xfId="36300" xr:uid="{FE90E9C4-470B-4EB8-9BA7-B7D0045B54A1}"/>
    <cellStyle name="60% - Ênfase1 4 2 4 5" xfId="24780" xr:uid="{B860B489-8C94-4DDB-9270-8EF2A2319BC2}"/>
    <cellStyle name="60% - Ênfase1 4 2 5" xfId="3180" xr:uid="{DFF12B32-4263-436F-B0BE-DCA3E61943F6}"/>
    <cellStyle name="60% - Ênfase1 4 2 5 2" xfId="8940" xr:uid="{CF7902D6-9B0D-4953-84B7-6CBF453132AD}"/>
    <cellStyle name="60% - Ênfase1 4 2 5 2 2" xfId="20460" xr:uid="{454264F0-6802-442D-AAA4-0115D3AA3848}"/>
    <cellStyle name="60% - Ênfase1 4 2 5 2 2 2" xfId="43500" xr:uid="{75F7ABDD-CFDA-4650-9F7E-10F590B0082E}"/>
    <cellStyle name="60% - Ênfase1 4 2 5 2 3" xfId="31980" xr:uid="{67A24B47-344D-4B3F-8A37-2E7795C06498}"/>
    <cellStyle name="60% - Ênfase1 4 2 5 3" xfId="14700" xr:uid="{F975DA2A-DF21-4E63-9313-6A4221371A53}"/>
    <cellStyle name="60% - Ênfase1 4 2 5 3 2" xfId="37740" xr:uid="{0EF5BF17-D9BA-4014-A535-DC437DDD9260}"/>
    <cellStyle name="60% - Ênfase1 4 2 5 4" xfId="26220" xr:uid="{C83758B6-8FD8-4021-90BC-65BB0EC067FC}"/>
    <cellStyle name="60% - Ênfase1 4 2 6" xfId="6060" xr:uid="{60639018-20E1-4197-BCF2-9409A615D636}"/>
    <cellStyle name="60% - Ênfase1 4 2 6 2" xfId="17580" xr:uid="{8477A908-66AB-41DC-BC8A-5A50CE24C295}"/>
    <cellStyle name="60% - Ênfase1 4 2 6 2 2" xfId="40620" xr:uid="{3F606B3B-9341-48E6-9042-FFCE113F347C}"/>
    <cellStyle name="60% - Ênfase1 4 2 6 3" xfId="29100" xr:uid="{2B1D0267-E74F-48E6-8E37-E126212E1240}"/>
    <cellStyle name="60% - Ênfase1 4 2 7" xfId="11820" xr:uid="{FFB103A4-1898-46F5-957E-F6B462E66A31}"/>
    <cellStyle name="60% - Ênfase1 4 2 7 2" xfId="34860" xr:uid="{B721A8D4-01FF-410A-998C-023171442430}"/>
    <cellStyle name="60% - Ênfase1 4 2 8" xfId="23340" xr:uid="{7D5AD162-022F-466F-88AB-8866CF2430FA}"/>
    <cellStyle name="60% - Ênfase1 4 3" xfId="480" xr:uid="{89C675ED-7E7F-4002-B739-6CE31802D512}"/>
    <cellStyle name="60% - Ênfase1 4 3 2" xfId="1200" xr:uid="{445CBE68-E6BC-4FB7-925D-138E8C20F3CC}"/>
    <cellStyle name="60% - Ênfase1 4 3 2 2" xfId="2640" xr:uid="{C0B8A5B5-992F-4C48-A2C4-D58B0DE1D6CD}"/>
    <cellStyle name="60% - Ênfase1 4 3 2 2 2" xfId="5520" xr:uid="{808DDECA-6F2A-4CC4-8CC5-671A9E1D7D28}"/>
    <cellStyle name="60% - Ênfase1 4 3 2 2 2 2" xfId="11280" xr:uid="{8C8399D7-2FD1-4042-AE32-88E8CE9E2F7D}"/>
    <cellStyle name="60% - Ênfase1 4 3 2 2 2 2 2" xfId="22800" xr:uid="{7B3472D9-68B3-49B5-A6C5-353F94420889}"/>
    <cellStyle name="60% - Ênfase1 4 3 2 2 2 2 2 2" xfId="45840" xr:uid="{8708BE38-DB3B-4EF2-B039-06A076B71A50}"/>
    <cellStyle name="60% - Ênfase1 4 3 2 2 2 2 3" xfId="34320" xr:uid="{1BD7B236-E014-4E38-9900-D2425296619C}"/>
    <cellStyle name="60% - Ênfase1 4 3 2 2 2 3" xfId="17040" xr:uid="{3A9FE2BA-1742-4F08-9D71-9AB41023088D}"/>
    <cellStyle name="60% - Ênfase1 4 3 2 2 2 3 2" xfId="40080" xr:uid="{7138681B-813A-4C08-84D1-E8459D2B0C48}"/>
    <cellStyle name="60% - Ênfase1 4 3 2 2 2 4" xfId="28560" xr:uid="{857434E9-DC1B-4D8D-852C-3E1A9073605D}"/>
    <cellStyle name="60% - Ênfase1 4 3 2 2 3" xfId="8400" xr:uid="{B7693E53-4587-443D-AD58-30FB691A62ED}"/>
    <cellStyle name="60% - Ênfase1 4 3 2 2 3 2" xfId="19920" xr:uid="{B556908A-84C9-40BE-A3A9-B855A5457AAA}"/>
    <cellStyle name="60% - Ênfase1 4 3 2 2 3 2 2" xfId="42960" xr:uid="{B64BDD69-A12A-4E7C-B260-C255CF3084CD}"/>
    <cellStyle name="60% - Ênfase1 4 3 2 2 3 3" xfId="31440" xr:uid="{0F391D63-48D6-4B16-B849-1AD1EF0850BC}"/>
    <cellStyle name="60% - Ênfase1 4 3 2 2 4" xfId="14160" xr:uid="{3DF7C339-C8C3-4ACA-B5FA-F587F035D442}"/>
    <cellStyle name="60% - Ênfase1 4 3 2 2 4 2" xfId="37200" xr:uid="{9819A3E8-5D06-4FEB-8171-88491F851B2E}"/>
    <cellStyle name="60% - Ênfase1 4 3 2 2 5" xfId="25680" xr:uid="{AE411EAA-76CF-4137-9D62-5677E520B2CC}"/>
    <cellStyle name="60% - Ênfase1 4 3 2 3" xfId="4080" xr:uid="{A93DEB4F-D2C0-49C8-B228-E81259365DE8}"/>
    <cellStyle name="60% - Ênfase1 4 3 2 3 2" xfId="9840" xr:uid="{DE65DD8F-9C30-4431-AE7A-F729B3A17760}"/>
    <cellStyle name="60% - Ênfase1 4 3 2 3 2 2" xfId="21360" xr:uid="{132A3FD8-DA41-4A45-BF74-172F312C6923}"/>
    <cellStyle name="60% - Ênfase1 4 3 2 3 2 2 2" xfId="44400" xr:uid="{1F2871CA-58A4-4E18-BA2F-51FDD52A0B5C}"/>
    <cellStyle name="60% - Ênfase1 4 3 2 3 2 3" xfId="32880" xr:uid="{69FC58B2-3872-4097-9C41-DEF326830842}"/>
    <cellStyle name="60% - Ênfase1 4 3 2 3 3" xfId="15600" xr:uid="{5E9F7DD2-9C76-4360-8E63-1DBEF11EC82B}"/>
    <cellStyle name="60% - Ênfase1 4 3 2 3 3 2" xfId="38640" xr:uid="{5AE22D7B-424A-481E-8292-F7205DD5F804}"/>
    <cellStyle name="60% - Ênfase1 4 3 2 3 4" xfId="27120" xr:uid="{0D5CE0F0-6B38-4B8E-B43A-2B7280FD471C}"/>
    <cellStyle name="60% - Ênfase1 4 3 2 4" xfId="6960" xr:uid="{B6926790-9190-4A5C-850D-BE0B44E7D2A6}"/>
    <cellStyle name="60% - Ênfase1 4 3 2 4 2" xfId="18480" xr:uid="{0D326130-BDDC-4EEE-A2C8-6E7A5667A27E}"/>
    <cellStyle name="60% - Ênfase1 4 3 2 4 2 2" xfId="41520" xr:uid="{00342E16-6569-45F7-819F-FF27BEFE012C}"/>
    <cellStyle name="60% - Ênfase1 4 3 2 4 3" xfId="30000" xr:uid="{511E7E8E-CC2D-4C73-B35A-BFE64E170759}"/>
    <cellStyle name="60% - Ênfase1 4 3 2 5" xfId="12720" xr:uid="{E74E6485-83E8-40CE-AC4D-D43EE55F8D7A}"/>
    <cellStyle name="60% - Ênfase1 4 3 2 5 2" xfId="35760" xr:uid="{C47663A7-8D71-4863-8137-59A9B94B799D}"/>
    <cellStyle name="60% - Ênfase1 4 3 2 6" xfId="24240" xr:uid="{9ACD8347-2B73-464D-822C-CC15655FB15A}"/>
    <cellStyle name="60% - Ênfase1 4 3 3" xfId="1920" xr:uid="{ACB9339E-14D6-4329-9CD0-E7E4673EFEB0}"/>
    <cellStyle name="60% - Ênfase1 4 3 3 2" xfId="4800" xr:uid="{A8422799-06DD-4661-90DC-ED20C7846D74}"/>
    <cellStyle name="60% - Ênfase1 4 3 3 2 2" xfId="10560" xr:uid="{89FCA423-B7D2-4E04-9598-B4D78C3605B2}"/>
    <cellStyle name="60% - Ênfase1 4 3 3 2 2 2" xfId="22080" xr:uid="{2387A04A-D246-40E9-8429-CD2C6A226BCD}"/>
    <cellStyle name="60% - Ênfase1 4 3 3 2 2 2 2" xfId="45120" xr:uid="{41CBDE78-9180-445B-9619-651E6197B15A}"/>
    <cellStyle name="60% - Ênfase1 4 3 3 2 2 3" xfId="33600" xr:uid="{E3B63D9B-2DA7-4E64-85B4-FBD4601FF5A7}"/>
    <cellStyle name="60% - Ênfase1 4 3 3 2 3" xfId="16320" xr:uid="{B403D778-2098-41D2-9DD0-BF4A4512398B}"/>
    <cellStyle name="60% - Ênfase1 4 3 3 2 3 2" xfId="39360" xr:uid="{6686012F-7C6F-47BF-94EF-8CC017330BAC}"/>
    <cellStyle name="60% - Ênfase1 4 3 3 2 4" xfId="27840" xr:uid="{04F6EB2B-210A-4377-9331-1F1D45D19E2D}"/>
    <cellStyle name="60% - Ênfase1 4 3 3 3" xfId="7680" xr:uid="{C0774CFF-A1ED-414C-9AAC-6CE70189E0A9}"/>
    <cellStyle name="60% - Ênfase1 4 3 3 3 2" xfId="19200" xr:uid="{1BF21315-EAA4-4B16-99D9-77E739AB8B51}"/>
    <cellStyle name="60% - Ênfase1 4 3 3 3 2 2" xfId="42240" xr:uid="{50CC0FE3-C92B-4551-9149-29BEEA504655}"/>
    <cellStyle name="60% - Ênfase1 4 3 3 3 3" xfId="30720" xr:uid="{E7F382A7-23B6-4BCC-B12C-DB25ABB18290}"/>
    <cellStyle name="60% - Ênfase1 4 3 3 4" xfId="13440" xr:uid="{DDF00469-33F7-4F87-A644-B16BC9C8BC05}"/>
    <cellStyle name="60% - Ênfase1 4 3 3 4 2" xfId="36480" xr:uid="{38B95714-E0FA-4365-BF99-E27CA7F8C6E8}"/>
    <cellStyle name="60% - Ênfase1 4 3 3 5" xfId="24960" xr:uid="{B2DCD378-C6BB-4583-B6D3-F759D2C86336}"/>
    <cellStyle name="60% - Ênfase1 4 3 4" xfId="3360" xr:uid="{70E6D66F-CA1C-4754-BFE7-80CE7A3B3B41}"/>
    <cellStyle name="60% - Ênfase1 4 3 4 2" xfId="9120" xr:uid="{E57C60DF-CECD-4C6D-90A9-78EAA2B89720}"/>
    <cellStyle name="60% - Ênfase1 4 3 4 2 2" xfId="20640" xr:uid="{95D18F5D-030D-405E-8103-C5B50E009BDC}"/>
    <cellStyle name="60% - Ênfase1 4 3 4 2 2 2" xfId="43680" xr:uid="{2DCFB898-0030-4622-8D70-E23D1346CA87}"/>
    <cellStyle name="60% - Ênfase1 4 3 4 2 3" xfId="32160" xr:uid="{36C52954-02B6-454E-AB0C-FA5071412F18}"/>
    <cellStyle name="60% - Ênfase1 4 3 4 3" xfId="14880" xr:uid="{648C9680-8F6B-477D-BC7E-E8F33F473605}"/>
    <cellStyle name="60% - Ênfase1 4 3 4 3 2" xfId="37920" xr:uid="{1FF48B85-BE60-49CE-859F-67269B0AC527}"/>
    <cellStyle name="60% - Ênfase1 4 3 4 4" xfId="26400" xr:uid="{DEC0645E-A8F3-47A4-B646-00DEC2AD218C}"/>
    <cellStyle name="60% - Ênfase1 4 3 5" xfId="6240" xr:uid="{87B19735-C87C-43C1-B8ED-D80FDCBFDFC8}"/>
    <cellStyle name="60% - Ênfase1 4 3 5 2" xfId="17760" xr:uid="{728E0E9E-2B23-4223-B45B-477BB7E9437D}"/>
    <cellStyle name="60% - Ênfase1 4 3 5 2 2" xfId="40800" xr:uid="{351D75C1-D859-456D-BB98-B5BC879ABD81}"/>
    <cellStyle name="60% - Ênfase1 4 3 5 3" xfId="29280" xr:uid="{6EE4C4A3-89D1-4B45-B916-D0C2F8C7F25C}"/>
    <cellStyle name="60% - Ênfase1 4 3 6" xfId="12000" xr:uid="{FDDAF086-26C7-4AD1-8010-6CFE99540DF0}"/>
    <cellStyle name="60% - Ênfase1 4 3 6 2" xfId="35040" xr:uid="{4F8C97C7-6E48-44B5-A349-ABCD94F8E95B}"/>
    <cellStyle name="60% - Ênfase1 4 3 7" xfId="23520" xr:uid="{9490FFD5-F619-4399-96AF-B4F3E72FF970}"/>
    <cellStyle name="60% - Ênfase1 4 4" xfId="840" xr:uid="{E4643C7E-D267-4724-B5DE-2CF2A4CB1006}"/>
    <cellStyle name="60% - Ênfase1 4 4 2" xfId="2280" xr:uid="{8A92BB14-4380-4A45-92CF-6E445FF270DC}"/>
    <cellStyle name="60% - Ênfase1 4 4 2 2" xfId="5160" xr:uid="{CAC1C7F9-B259-4395-AF1A-C4FB4CB91309}"/>
    <cellStyle name="60% - Ênfase1 4 4 2 2 2" xfId="10920" xr:uid="{2BF207F3-C8C2-4F50-99C2-7D858446AA12}"/>
    <cellStyle name="60% - Ênfase1 4 4 2 2 2 2" xfId="22440" xr:uid="{5A5BAD66-DC25-4945-9E9B-C18FD9EFD9F1}"/>
    <cellStyle name="60% - Ênfase1 4 4 2 2 2 2 2" xfId="45480" xr:uid="{4EC363C5-1220-4935-80FD-0D729BB7F700}"/>
    <cellStyle name="60% - Ênfase1 4 4 2 2 2 3" xfId="33960" xr:uid="{C56D9BB5-548C-4908-9754-0CB5841D5BEB}"/>
    <cellStyle name="60% - Ênfase1 4 4 2 2 3" xfId="16680" xr:uid="{61DAB5CE-BF14-416D-8F23-9C58BE71F989}"/>
    <cellStyle name="60% - Ênfase1 4 4 2 2 3 2" xfId="39720" xr:uid="{0C89E312-2C34-491B-907D-70E1929F6E83}"/>
    <cellStyle name="60% - Ênfase1 4 4 2 2 4" xfId="28200" xr:uid="{3FC763B9-CCB9-4F9C-8FC5-DEAB46FEE345}"/>
    <cellStyle name="60% - Ênfase1 4 4 2 3" xfId="8040" xr:uid="{8A0365CC-B317-4FC4-B8D5-60AEE362A833}"/>
    <cellStyle name="60% - Ênfase1 4 4 2 3 2" xfId="19560" xr:uid="{585CE3A8-1276-4D57-BD87-5E3F73F6DB2E}"/>
    <cellStyle name="60% - Ênfase1 4 4 2 3 2 2" xfId="42600" xr:uid="{C00D692E-B1B4-439A-A695-9529CAF951B5}"/>
    <cellStyle name="60% - Ênfase1 4 4 2 3 3" xfId="31080" xr:uid="{8514DD90-3AA1-4E1D-A9DB-8083FFF6243C}"/>
    <cellStyle name="60% - Ênfase1 4 4 2 4" xfId="13800" xr:uid="{A78B486A-9AE1-4E83-9B67-FC3B522FBD8A}"/>
    <cellStyle name="60% - Ênfase1 4 4 2 4 2" xfId="36840" xr:uid="{0D8B8003-5A3F-4D7A-9DF5-C8B077BE7602}"/>
    <cellStyle name="60% - Ênfase1 4 4 2 5" xfId="25320" xr:uid="{7A1B45D9-224A-488D-8B24-1794D15B1681}"/>
    <cellStyle name="60% - Ênfase1 4 4 3" xfId="3720" xr:uid="{B1AEEB21-2A1C-4CFA-BD0C-66943CF4FC2E}"/>
    <cellStyle name="60% - Ênfase1 4 4 3 2" xfId="9480" xr:uid="{1F30C9FD-56FF-4691-8553-CDE303F8F4EF}"/>
    <cellStyle name="60% - Ênfase1 4 4 3 2 2" xfId="21000" xr:uid="{994635A1-005F-4CA1-8D4C-BEBC2EBE9BCE}"/>
    <cellStyle name="60% - Ênfase1 4 4 3 2 2 2" xfId="44040" xr:uid="{1429104E-BB4A-449A-AC26-308E85B86F0D}"/>
    <cellStyle name="60% - Ênfase1 4 4 3 2 3" xfId="32520" xr:uid="{E309AAD6-5AD5-4C50-A3F9-459DB887CD5F}"/>
    <cellStyle name="60% - Ênfase1 4 4 3 3" xfId="15240" xr:uid="{6BD5140F-FD30-40BC-9B76-9E68B5E359B0}"/>
    <cellStyle name="60% - Ênfase1 4 4 3 3 2" xfId="38280" xr:uid="{659CC851-85D0-4C45-8FEF-8FAD67303148}"/>
    <cellStyle name="60% - Ênfase1 4 4 3 4" xfId="26760" xr:uid="{531BB208-3DC0-4BD1-A230-5CAC15DF9A98}"/>
    <cellStyle name="60% - Ênfase1 4 4 4" xfId="6600" xr:uid="{77DE8DB3-BE70-4E02-83A9-0479A6C471C1}"/>
    <cellStyle name="60% - Ênfase1 4 4 4 2" xfId="18120" xr:uid="{E8636FD2-B9F4-47DE-A276-CF782E1A38B9}"/>
    <cellStyle name="60% - Ênfase1 4 4 4 2 2" xfId="41160" xr:uid="{A44C874C-F239-4770-8CC0-1B0D54B01318}"/>
    <cellStyle name="60% - Ênfase1 4 4 4 3" xfId="29640" xr:uid="{92C5A31E-424B-4415-8552-9ED5ABD9239B}"/>
    <cellStyle name="60% - Ênfase1 4 4 5" xfId="12360" xr:uid="{E6F5DE70-DCC8-4273-B4FA-9660E2100C79}"/>
    <cellStyle name="60% - Ênfase1 4 4 5 2" xfId="35400" xr:uid="{72AA2883-B34A-40D0-86F0-D8987CB22891}"/>
    <cellStyle name="60% - Ênfase1 4 4 6" xfId="23880" xr:uid="{2AF3363E-B458-470B-8E0C-15A85BE2DA6D}"/>
    <cellStyle name="60% - Ênfase1 4 5" xfId="1560" xr:uid="{C28F802E-8E1E-4D4E-A9EF-5766AC07053C}"/>
    <cellStyle name="60% - Ênfase1 4 5 2" xfId="4440" xr:uid="{540EBA88-34DB-4A41-91AC-0DAF3A35F197}"/>
    <cellStyle name="60% - Ênfase1 4 5 2 2" xfId="10200" xr:uid="{565DC406-8E7C-4DA8-A621-AAC466E7F903}"/>
    <cellStyle name="60% - Ênfase1 4 5 2 2 2" xfId="21720" xr:uid="{7CF6ADEF-860C-4CCB-B339-2CB3A6FEAE4A}"/>
    <cellStyle name="60% - Ênfase1 4 5 2 2 2 2" xfId="44760" xr:uid="{A9CBEFA8-16BE-4146-BCA0-115D78B8CDC2}"/>
    <cellStyle name="60% - Ênfase1 4 5 2 2 3" xfId="33240" xr:uid="{6EA9094B-04D1-439C-BA47-27B99954951D}"/>
    <cellStyle name="60% - Ênfase1 4 5 2 3" xfId="15960" xr:uid="{6E227961-A6EE-4895-9F6E-25ADC767300D}"/>
    <cellStyle name="60% - Ênfase1 4 5 2 3 2" xfId="39000" xr:uid="{C091EEC0-CA8C-467E-B3C7-E50F06E99414}"/>
    <cellStyle name="60% - Ênfase1 4 5 2 4" xfId="27480" xr:uid="{1042DB7B-1BE7-4331-8B1E-15D338C18BBB}"/>
    <cellStyle name="60% - Ênfase1 4 5 3" xfId="7320" xr:uid="{A354136F-2B2A-479B-8235-C5AAE9DA290B}"/>
    <cellStyle name="60% - Ênfase1 4 5 3 2" xfId="18840" xr:uid="{477D8ECD-E2BD-4B51-9E21-0B3D277FBE49}"/>
    <cellStyle name="60% - Ênfase1 4 5 3 2 2" xfId="41880" xr:uid="{53D5D0F3-182F-4DF0-A571-DE48E6A8F538}"/>
    <cellStyle name="60% - Ênfase1 4 5 3 3" xfId="30360" xr:uid="{16C0A008-E693-4E49-BAF1-EE250E1C1B08}"/>
    <cellStyle name="60% - Ênfase1 4 5 4" xfId="13080" xr:uid="{4C4799FB-6494-40E4-9D1B-72C330614F49}"/>
    <cellStyle name="60% - Ênfase1 4 5 4 2" xfId="36120" xr:uid="{0370EA9C-F4E0-45AC-AD0E-FAE3033E35C4}"/>
    <cellStyle name="60% - Ênfase1 4 5 5" xfId="24600" xr:uid="{C80CCE91-C68B-4862-AD56-A754366F731A}"/>
    <cellStyle name="60% - Ênfase1 4 6" xfId="3000" xr:uid="{A7ACDDDF-4B8B-4D19-B5EB-B28F4BCE7989}"/>
    <cellStyle name="60% - Ênfase1 4 6 2" xfId="8760" xr:uid="{44593D01-475D-4B0A-9A2B-99D99665DBCD}"/>
    <cellStyle name="60% - Ênfase1 4 6 2 2" xfId="20280" xr:uid="{0CCD62E5-4131-4371-BAAA-26ECD3AE780E}"/>
    <cellStyle name="60% - Ênfase1 4 6 2 2 2" xfId="43320" xr:uid="{530B44C3-EFD5-4FCF-96CF-6D556DC42FD8}"/>
    <cellStyle name="60% - Ênfase1 4 6 2 3" xfId="31800" xr:uid="{DC3F1E2A-93F2-4AB5-8E6B-3F4D376BE7BE}"/>
    <cellStyle name="60% - Ênfase1 4 6 3" xfId="14520" xr:uid="{9E56EA50-3662-4E7F-BFB0-872979F4922A}"/>
    <cellStyle name="60% - Ênfase1 4 6 3 2" xfId="37560" xr:uid="{19BA605E-B43A-43DF-A1C0-B8BD5B0DC186}"/>
    <cellStyle name="60% - Ênfase1 4 6 4" xfId="26040" xr:uid="{D0F44480-A807-4526-BE59-28D1D4640C38}"/>
    <cellStyle name="60% - Ênfase1 4 7" xfId="5880" xr:uid="{BBC67E0E-B35B-4AF1-9BA2-C200FB2D9F3D}"/>
    <cellStyle name="60% - Ênfase1 4 7 2" xfId="17400" xr:uid="{B47277CA-89A1-4D27-A22F-9A131617F4E1}"/>
    <cellStyle name="60% - Ênfase1 4 7 2 2" xfId="40440" xr:uid="{E4946A90-DB4F-4D58-8EF1-6242B19FE575}"/>
    <cellStyle name="60% - Ênfase1 4 7 3" xfId="28920" xr:uid="{DAB6399E-98C6-4421-954A-D913D4088496}"/>
    <cellStyle name="60% - Ênfase1 4 8" xfId="11640" xr:uid="{065BFC88-8639-4150-B54A-28142286E79B}"/>
    <cellStyle name="60% - Ênfase1 4 8 2" xfId="34680" xr:uid="{42DCEA69-2CED-44E4-A581-F26CB7544B0B}"/>
    <cellStyle name="60% - Ênfase1 4 9" xfId="23160" xr:uid="{3673D44B-F27A-4832-B4F5-1BC4DA49D076}"/>
    <cellStyle name="60% - Ênfase1 5" xfId="210" xr:uid="{7169998D-7E0D-4209-9F36-E074D3AA12F7}"/>
    <cellStyle name="60% - Ênfase1 5 2" xfId="570" xr:uid="{DFAA69C3-0AF3-46D1-8667-F9314483BB96}"/>
    <cellStyle name="60% - Ênfase1 5 2 2" xfId="1290" xr:uid="{95733E55-977B-4AC9-AAD9-36CE04D0E777}"/>
    <cellStyle name="60% - Ênfase1 5 2 2 2" xfId="2730" xr:uid="{0962FF68-51B0-45E6-A48D-5B09044D8AF7}"/>
    <cellStyle name="60% - Ênfase1 5 2 2 2 2" xfId="5610" xr:uid="{E4A8E476-5058-4F4F-945D-35425D686040}"/>
    <cellStyle name="60% - Ênfase1 5 2 2 2 2 2" xfId="11370" xr:uid="{D5E8E45F-1212-4653-BE54-6A27BF82FCDA}"/>
    <cellStyle name="60% - Ênfase1 5 2 2 2 2 2 2" xfId="22890" xr:uid="{962AA2F5-27C7-41D6-8637-6A03F6833BA4}"/>
    <cellStyle name="60% - Ênfase1 5 2 2 2 2 2 2 2" xfId="45930" xr:uid="{6EA7BC5E-C930-4608-A17F-DED69E8E34B7}"/>
    <cellStyle name="60% - Ênfase1 5 2 2 2 2 2 3" xfId="34410" xr:uid="{16FF9872-18EF-4F61-8BA3-9679DF5014D1}"/>
    <cellStyle name="60% - Ênfase1 5 2 2 2 2 3" xfId="17130" xr:uid="{8D17DCF9-A497-4B5D-9BA8-60E81B83E043}"/>
    <cellStyle name="60% - Ênfase1 5 2 2 2 2 3 2" xfId="40170" xr:uid="{D0B97420-E1D2-4FF8-825E-8B24E1545E54}"/>
    <cellStyle name="60% - Ênfase1 5 2 2 2 2 4" xfId="28650" xr:uid="{288BA544-A363-48FE-95DD-AEB8EE14F7C8}"/>
    <cellStyle name="60% - Ênfase1 5 2 2 2 3" xfId="8490" xr:uid="{0E55ABCB-498D-46A3-87D2-33A025CB6168}"/>
    <cellStyle name="60% - Ênfase1 5 2 2 2 3 2" xfId="20010" xr:uid="{FF09FAD9-9BF7-4399-B83C-C13D6CB49850}"/>
    <cellStyle name="60% - Ênfase1 5 2 2 2 3 2 2" xfId="43050" xr:uid="{8ECF6D87-DDB2-481B-8BE9-89DD1E329E4D}"/>
    <cellStyle name="60% - Ênfase1 5 2 2 2 3 3" xfId="31530" xr:uid="{DF0B88F4-1E94-4763-8D12-D6DC2D976239}"/>
    <cellStyle name="60% - Ênfase1 5 2 2 2 4" xfId="14250" xr:uid="{4B71D738-28DC-4F27-8AF5-E597413E19D9}"/>
    <cellStyle name="60% - Ênfase1 5 2 2 2 4 2" xfId="37290" xr:uid="{722CF300-520C-4000-B38B-2E10C506844A}"/>
    <cellStyle name="60% - Ênfase1 5 2 2 2 5" xfId="25770" xr:uid="{7AF289B1-523C-414F-A79B-9CD4E99FCBAB}"/>
    <cellStyle name="60% - Ênfase1 5 2 2 3" xfId="4170" xr:uid="{981DFC30-5897-49D1-B79C-715BDFA6A692}"/>
    <cellStyle name="60% - Ênfase1 5 2 2 3 2" xfId="9930" xr:uid="{CF7CE931-0C3B-4AE6-BD28-C08296A1AC2E}"/>
    <cellStyle name="60% - Ênfase1 5 2 2 3 2 2" xfId="21450" xr:uid="{F4423C4D-D938-4A53-A46C-E289CA141438}"/>
    <cellStyle name="60% - Ênfase1 5 2 2 3 2 2 2" xfId="44490" xr:uid="{E8DA5C62-122E-46A9-9841-EF40BC3C6CE7}"/>
    <cellStyle name="60% - Ênfase1 5 2 2 3 2 3" xfId="32970" xr:uid="{20AD7111-4E60-4E97-8EF2-D4BE920FBF58}"/>
    <cellStyle name="60% - Ênfase1 5 2 2 3 3" xfId="15690" xr:uid="{7B1BF1BC-4331-46E1-AE35-302C9816B408}"/>
    <cellStyle name="60% - Ênfase1 5 2 2 3 3 2" xfId="38730" xr:uid="{0DAE1D34-70E4-4FE8-8D8C-62DA5CCA74CD}"/>
    <cellStyle name="60% - Ênfase1 5 2 2 3 4" xfId="27210" xr:uid="{48CD17B9-8026-42FF-A9C5-378B759BFFFC}"/>
    <cellStyle name="60% - Ênfase1 5 2 2 4" xfId="7050" xr:uid="{C738D580-9CB7-4307-870B-B3FD4B136E9A}"/>
    <cellStyle name="60% - Ênfase1 5 2 2 4 2" xfId="18570" xr:uid="{6BA83221-9C07-4AE9-86C7-F3FDFC9A78A6}"/>
    <cellStyle name="60% - Ênfase1 5 2 2 4 2 2" xfId="41610" xr:uid="{AEA9789A-59D2-4345-9253-4CDBBAC9F24D}"/>
    <cellStyle name="60% - Ênfase1 5 2 2 4 3" xfId="30090" xr:uid="{1E58C78E-1BE4-4450-9EB7-7C2B26BA6725}"/>
    <cellStyle name="60% - Ênfase1 5 2 2 5" xfId="12810" xr:uid="{A2D60F81-5840-4E6A-B484-7A1E5A73B03C}"/>
    <cellStyle name="60% - Ênfase1 5 2 2 5 2" xfId="35850" xr:uid="{F49134FF-0E92-4BD7-906B-D4AAA5B78AE8}"/>
    <cellStyle name="60% - Ênfase1 5 2 2 6" xfId="24330" xr:uid="{D1805249-1C83-43F1-A5D8-9E263E1E4DBB}"/>
    <cellStyle name="60% - Ênfase1 5 2 3" xfId="2010" xr:uid="{B5CA33DC-6831-460B-A054-A58FA8C4718E}"/>
    <cellStyle name="60% - Ênfase1 5 2 3 2" xfId="4890" xr:uid="{597F7A25-DC86-4664-8E5A-553306BC2823}"/>
    <cellStyle name="60% - Ênfase1 5 2 3 2 2" xfId="10650" xr:uid="{21392628-3E86-455F-8EF2-07E36D6D9ECA}"/>
    <cellStyle name="60% - Ênfase1 5 2 3 2 2 2" xfId="22170" xr:uid="{B8E4E8B1-902F-4E78-99E1-8BF0B3B52552}"/>
    <cellStyle name="60% - Ênfase1 5 2 3 2 2 2 2" xfId="45210" xr:uid="{1EAA5670-A75C-4D2A-8825-EB0D28617226}"/>
    <cellStyle name="60% - Ênfase1 5 2 3 2 2 3" xfId="33690" xr:uid="{19368B35-BD30-49D9-B6AB-58446304B2BD}"/>
    <cellStyle name="60% - Ênfase1 5 2 3 2 3" xfId="16410" xr:uid="{D861A0B0-5397-419B-B618-EDAD80BE437A}"/>
    <cellStyle name="60% - Ênfase1 5 2 3 2 3 2" xfId="39450" xr:uid="{DFD0E28E-EE90-4A69-AEB4-257F834CE358}"/>
    <cellStyle name="60% - Ênfase1 5 2 3 2 4" xfId="27930" xr:uid="{595E6DCC-98FE-4A62-A795-75B6E48A9316}"/>
    <cellStyle name="60% - Ênfase1 5 2 3 3" xfId="7770" xr:uid="{9EC723B3-F0DA-4B2F-9DF9-0CD61BA332F1}"/>
    <cellStyle name="60% - Ênfase1 5 2 3 3 2" xfId="19290" xr:uid="{4DBA8E86-A138-4F13-8B13-A53D8D48ED33}"/>
    <cellStyle name="60% - Ênfase1 5 2 3 3 2 2" xfId="42330" xr:uid="{DEDB19BF-411F-42AE-90E4-CE1FBEC59F8B}"/>
    <cellStyle name="60% - Ênfase1 5 2 3 3 3" xfId="30810" xr:uid="{F956ED26-A191-4B12-9DF4-F3C0644C90C4}"/>
    <cellStyle name="60% - Ênfase1 5 2 3 4" xfId="13530" xr:uid="{229A49F5-07A8-4FA6-B3C8-2057497E49C5}"/>
    <cellStyle name="60% - Ênfase1 5 2 3 4 2" xfId="36570" xr:uid="{7E42FEB3-82A6-4E23-9433-855905516C66}"/>
    <cellStyle name="60% - Ênfase1 5 2 3 5" xfId="25050" xr:uid="{7BF66D2B-6FB8-4DF0-91C5-2ED4FB5D5632}"/>
    <cellStyle name="60% - Ênfase1 5 2 4" xfId="3450" xr:uid="{E20062FA-3042-4FA8-93AB-77AD629F43BE}"/>
    <cellStyle name="60% - Ênfase1 5 2 4 2" xfId="9210" xr:uid="{A85CC8EB-6F8B-4D05-BA60-61DA620DEB91}"/>
    <cellStyle name="60% - Ênfase1 5 2 4 2 2" xfId="20730" xr:uid="{FBC05DA4-54FE-4DDB-871E-C6B9FCF1CA74}"/>
    <cellStyle name="60% - Ênfase1 5 2 4 2 2 2" xfId="43770" xr:uid="{38488943-3E35-4403-8761-B1069195FA74}"/>
    <cellStyle name="60% - Ênfase1 5 2 4 2 3" xfId="32250" xr:uid="{CDEEC115-E721-460B-BE78-E622FD72AD24}"/>
    <cellStyle name="60% - Ênfase1 5 2 4 3" xfId="14970" xr:uid="{62DF1516-9AA5-4A6D-8147-07D418E6387A}"/>
    <cellStyle name="60% - Ênfase1 5 2 4 3 2" xfId="38010" xr:uid="{C81C8D7C-C824-4A41-BDD4-66ECBE1138C3}"/>
    <cellStyle name="60% - Ênfase1 5 2 4 4" xfId="26490" xr:uid="{68C00796-CE65-4476-A657-91DAA42C1EB3}"/>
    <cellStyle name="60% - Ênfase1 5 2 5" xfId="6330" xr:uid="{EF9C9731-B59B-48C3-9CF2-AF814E692CD4}"/>
    <cellStyle name="60% - Ênfase1 5 2 5 2" xfId="17850" xr:uid="{288B71FD-7DBE-4D0D-A851-68BE2EFFDC0B}"/>
    <cellStyle name="60% - Ênfase1 5 2 5 2 2" xfId="40890" xr:uid="{768AB913-45B4-45CA-85F8-DB8DB37FB779}"/>
    <cellStyle name="60% - Ênfase1 5 2 5 3" xfId="29370" xr:uid="{E260637C-FBFD-4119-90B2-D4E2624086ED}"/>
    <cellStyle name="60% - Ênfase1 5 2 6" xfId="12090" xr:uid="{78E4D9E6-8343-4413-8621-9967CCC980E2}"/>
    <cellStyle name="60% - Ênfase1 5 2 6 2" xfId="35130" xr:uid="{B12FC784-1B20-4725-A1C4-2E179E822E3B}"/>
    <cellStyle name="60% - Ênfase1 5 2 7" xfId="23610" xr:uid="{E43CBEB2-08CB-423F-8482-345064B55C17}"/>
    <cellStyle name="60% - Ênfase1 5 3" xfId="930" xr:uid="{19DA3D2E-E801-44F5-B0B0-683C8AD6D9BA}"/>
    <cellStyle name="60% - Ênfase1 5 3 2" xfId="2370" xr:uid="{E8C0E1C5-5F13-4A48-812A-7AE158E01211}"/>
    <cellStyle name="60% - Ênfase1 5 3 2 2" xfId="5250" xr:uid="{BB5E701C-1F77-4C8E-B363-5C4DB96DDCB0}"/>
    <cellStyle name="60% - Ênfase1 5 3 2 2 2" xfId="11010" xr:uid="{A4D5491B-2EFF-444D-987B-11ED81D8FB15}"/>
    <cellStyle name="60% - Ênfase1 5 3 2 2 2 2" xfId="22530" xr:uid="{5773AB35-C627-41A4-9210-D0A8A207C302}"/>
    <cellStyle name="60% - Ênfase1 5 3 2 2 2 2 2" xfId="45570" xr:uid="{1D8E0C97-A956-4582-8D00-2408A87925D0}"/>
    <cellStyle name="60% - Ênfase1 5 3 2 2 2 3" xfId="34050" xr:uid="{09EE97C6-B2B1-44D3-BA77-EDCB8AB479AC}"/>
    <cellStyle name="60% - Ênfase1 5 3 2 2 3" xfId="16770" xr:uid="{ACAB76CA-F42E-414F-B071-CA3057F1EC00}"/>
    <cellStyle name="60% - Ênfase1 5 3 2 2 3 2" xfId="39810" xr:uid="{A6BA8F54-AB72-44E2-9282-C449F699D565}"/>
    <cellStyle name="60% - Ênfase1 5 3 2 2 4" xfId="28290" xr:uid="{0A177EDB-71F0-4A58-A789-6581EF422ADE}"/>
    <cellStyle name="60% - Ênfase1 5 3 2 3" xfId="8130" xr:uid="{7ABD0615-9466-4D33-8AAC-5D7E671F884D}"/>
    <cellStyle name="60% - Ênfase1 5 3 2 3 2" xfId="19650" xr:uid="{C2645F7C-20AD-47A9-AE76-5C6ED28AE65B}"/>
    <cellStyle name="60% - Ênfase1 5 3 2 3 2 2" xfId="42690" xr:uid="{A8B60B1A-7681-48FC-8223-0F67BBE336AA}"/>
    <cellStyle name="60% - Ênfase1 5 3 2 3 3" xfId="31170" xr:uid="{4ADA221E-5F06-47F8-A08F-87A5A4C3EDAF}"/>
    <cellStyle name="60% - Ênfase1 5 3 2 4" xfId="13890" xr:uid="{5C4F9919-42C6-49BC-B074-1C2368A46DEE}"/>
    <cellStyle name="60% - Ênfase1 5 3 2 4 2" xfId="36930" xr:uid="{80FA24CE-9332-4C06-A050-69AE0FF68CEE}"/>
    <cellStyle name="60% - Ênfase1 5 3 2 5" xfId="25410" xr:uid="{15E9DB72-C776-479B-9310-1E4AC5B73861}"/>
    <cellStyle name="60% - Ênfase1 5 3 3" xfId="3810" xr:uid="{7CC59F53-2AD2-4E21-A6F1-C43258841D6A}"/>
    <cellStyle name="60% - Ênfase1 5 3 3 2" xfId="9570" xr:uid="{BD45AFBF-8B06-41F1-A855-FC59D7FCA182}"/>
    <cellStyle name="60% - Ênfase1 5 3 3 2 2" xfId="21090" xr:uid="{331F5AA5-EC78-477D-96C3-ADA546DB958E}"/>
    <cellStyle name="60% - Ênfase1 5 3 3 2 2 2" xfId="44130" xr:uid="{92F72D71-2AFA-47E3-9D46-BEDC2124D6AA}"/>
    <cellStyle name="60% - Ênfase1 5 3 3 2 3" xfId="32610" xr:uid="{2F8AA920-1D3F-416A-9923-2DD9046E33E4}"/>
    <cellStyle name="60% - Ênfase1 5 3 3 3" xfId="15330" xr:uid="{5A125E3A-D99E-4E5C-B05A-5F340015FC41}"/>
    <cellStyle name="60% - Ênfase1 5 3 3 3 2" xfId="38370" xr:uid="{25429D7A-10E0-408A-B3F4-7C4D4FBACFB1}"/>
    <cellStyle name="60% - Ênfase1 5 3 3 4" xfId="26850" xr:uid="{2ED29BF8-37D0-4C58-B0F1-F68F005732E3}"/>
    <cellStyle name="60% - Ênfase1 5 3 4" xfId="6690" xr:uid="{9A9C57D3-4EA4-4780-90B2-DC167D0A074F}"/>
    <cellStyle name="60% - Ênfase1 5 3 4 2" xfId="18210" xr:uid="{06F1B8E2-EB87-4D8B-92C8-48049BCB3D2B}"/>
    <cellStyle name="60% - Ênfase1 5 3 4 2 2" xfId="41250" xr:uid="{A72F4DB3-27FB-4223-8D5D-EDD96C304FE8}"/>
    <cellStyle name="60% - Ênfase1 5 3 4 3" xfId="29730" xr:uid="{B46599DC-D96C-4D88-9830-292A89B71F40}"/>
    <cellStyle name="60% - Ênfase1 5 3 5" xfId="12450" xr:uid="{32BE70D8-87E8-4E04-8649-21BFAA5FF8B7}"/>
    <cellStyle name="60% - Ênfase1 5 3 5 2" xfId="35490" xr:uid="{CD6DFA57-BFA7-47A1-8F26-895A61564998}"/>
    <cellStyle name="60% - Ênfase1 5 3 6" xfId="23970" xr:uid="{713C9580-5F89-4449-8106-DB4C7179BEE3}"/>
    <cellStyle name="60% - Ênfase1 5 4" xfId="1650" xr:uid="{66CE5DA4-25F3-473D-B2E5-43FCCB0F752E}"/>
    <cellStyle name="60% - Ênfase1 5 4 2" xfId="4530" xr:uid="{76B41508-CBFA-4CD0-B87D-A9B2FEA82F55}"/>
    <cellStyle name="60% - Ênfase1 5 4 2 2" xfId="10290" xr:uid="{9395C952-52BB-4F59-AD62-BF5B6DE67BDB}"/>
    <cellStyle name="60% - Ênfase1 5 4 2 2 2" xfId="21810" xr:uid="{E7F12B7C-CDF5-4C85-9AB8-405038F6A719}"/>
    <cellStyle name="60% - Ênfase1 5 4 2 2 2 2" xfId="44850" xr:uid="{FD4CBE78-7A0B-4338-B3DA-A78A4F7D1C23}"/>
    <cellStyle name="60% - Ênfase1 5 4 2 2 3" xfId="33330" xr:uid="{5F507EA7-0144-450A-A1D8-3FEECA1CCAE1}"/>
    <cellStyle name="60% - Ênfase1 5 4 2 3" xfId="16050" xr:uid="{0F22ACCC-24C2-465D-9C68-6E224792255D}"/>
    <cellStyle name="60% - Ênfase1 5 4 2 3 2" xfId="39090" xr:uid="{92E696A3-002A-423F-981A-7AAD9A280A2B}"/>
    <cellStyle name="60% - Ênfase1 5 4 2 4" xfId="27570" xr:uid="{12546809-83EF-4FAC-8839-A1404C0FCD64}"/>
    <cellStyle name="60% - Ênfase1 5 4 3" xfId="7410" xr:uid="{71BEA02B-0ED6-4D46-B519-A62305B8850D}"/>
    <cellStyle name="60% - Ênfase1 5 4 3 2" xfId="18930" xr:uid="{4775DEDF-C77F-4C71-BE89-C6A131EF582D}"/>
    <cellStyle name="60% - Ênfase1 5 4 3 2 2" xfId="41970" xr:uid="{9DC181E2-FCE4-41D6-ADAE-D206D937385A}"/>
    <cellStyle name="60% - Ênfase1 5 4 3 3" xfId="30450" xr:uid="{E8F32B16-279C-4A4A-B21D-B4A45F91286C}"/>
    <cellStyle name="60% - Ênfase1 5 4 4" xfId="13170" xr:uid="{2B82448A-7060-4DF6-9477-265D76BBD54F}"/>
    <cellStyle name="60% - Ênfase1 5 4 4 2" xfId="36210" xr:uid="{B393AAC5-FB13-45D8-882D-DBB85CCE1426}"/>
    <cellStyle name="60% - Ênfase1 5 4 5" xfId="24690" xr:uid="{DD97952D-5CC2-40C2-A7D7-6A68A6CE3FDE}"/>
    <cellStyle name="60% - Ênfase1 5 5" xfId="3090" xr:uid="{4FD74847-41D4-477F-9156-1598E81B4CE6}"/>
    <cellStyle name="60% - Ênfase1 5 5 2" xfId="8850" xr:uid="{D906F277-24C3-4894-90B8-951326133C58}"/>
    <cellStyle name="60% - Ênfase1 5 5 2 2" xfId="20370" xr:uid="{48B51FD0-04CF-4F7F-B00B-0845077CFE84}"/>
    <cellStyle name="60% - Ênfase1 5 5 2 2 2" xfId="43410" xr:uid="{AEAEC600-D72A-4EAC-8AD8-BD9C05CD60D8}"/>
    <cellStyle name="60% - Ênfase1 5 5 2 3" xfId="31890" xr:uid="{09BB2F08-BB33-4790-9958-CF3566DD6EA3}"/>
    <cellStyle name="60% - Ênfase1 5 5 3" xfId="14610" xr:uid="{F08D40BA-3875-44F1-92E4-F97279B42C7E}"/>
    <cellStyle name="60% - Ênfase1 5 5 3 2" xfId="37650" xr:uid="{B990B7B4-8BBF-4D88-8D1C-00F013C83FAA}"/>
    <cellStyle name="60% - Ênfase1 5 5 4" xfId="26130" xr:uid="{CD46F264-9ADA-4632-B4E0-00DC9370017A}"/>
    <cellStyle name="60% - Ênfase1 5 6" xfId="5970" xr:uid="{5E202AB3-758B-4FE3-962E-D2C36C144839}"/>
    <cellStyle name="60% - Ênfase1 5 6 2" xfId="17490" xr:uid="{750E7DAD-66DA-461C-B188-6A9D00942812}"/>
    <cellStyle name="60% - Ênfase1 5 6 2 2" xfId="40530" xr:uid="{C8568F78-E059-43D5-976D-6E2FE8496B6B}"/>
    <cellStyle name="60% - Ênfase1 5 6 3" xfId="29010" xr:uid="{9D39AAD0-073E-4083-99FE-6E356460DF90}"/>
    <cellStyle name="60% - Ênfase1 5 7" xfId="11730" xr:uid="{0CDFC2D0-92F6-440B-96D3-B12ECCD73602}"/>
    <cellStyle name="60% - Ênfase1 5 7 2" xfId="34770" xr:uid="{53227EE4-B3E3-49B2-96A5-6059D237FB7C}"/>
    <cellStyle name="60% - Ênfase1 5 8" xfId="23250" xr:uid="{93E2A719-C22B-48D1-8D24-8B64ACB7FEE1}"/>
    <cellStyle name="60% - Ênfase1 6" xfId="390" xr:uid="{AF3482DF-77E5-48B4-BCE2-78AF7C12EFA9}"/>
    <cellStyle name="60% - Ênfase1 6 2" xfId="1110" xr:uid="{A1B64959-0A64-4B70-BA48-7D92DB694E85}"/>
    <cellStyle name="60% - Ênfase1 6 2 2" xfId="2550" xr:uid="{B0937399-BD1B-46E3-8309-13C4251A4998}"/>
    <cellStyle name="60% - Ênfase1 6 2 2 2" xfId="5430" xr:uid="{D3A5EF20-E8D5-4154-9C2F-B1FEFCF3A7AD}"/>
    <cellStyle name="60% - Ênfase1 6 2 2 2 2" xfId="11190" xr:uid="{E0DDB654-2B96-4B77-A0F7-A36FD2B8C998}"/>
    <cellStyle name="60% - Ênfase1 6 2 2 2 2 2" xfId="22710" xr:uid="{BC69278E-7BB1-4A97-8C9B-69525E400A69}"/>
    <cellStyle name="60% - Ênfase1 6 2 2 2 2 2 2" xfId="45750" xr:uid="{4FE3DA48-D181-433C-8BD8-3981C43C15CB}"/>
    <cellStyle name="60% - Ênfase1 6 2 2 2 2 3" xfId="34230" xr:uid="{1D6DFCB8-2EA0-4601-BAFB-E0A4470C1562}"/>
    <cellStyle name="60% - Ênfase1 6 2 2 2 3" xfId="16950" xr:uid="{658332F2-9D4B-46DF-8700-424CF16D363B}"/>
    <cellStyle name="60% - Ênfase1 6 2 2 2 3 2" xfId="39990" xr:uid="{D7A26443-04A6-4AD0-8059-093BA60DEA9F}"/>
    <cellStyle name="60% - Ênfase1 6 2 2 2 4" xfId="28470" xr:uid="{DD98EEDB-416A-4926-89C3-B820C9265F89}"/>
    <cellStyle name="60% - Ênfase1 6 2 2 3" xfId="8310" xr:uid="{5C9C218A-8201-441A-97BF-2FFE5765CF87}"/>
    <cellStyle name="60% - Ênfase1 6 2 2 3 2" xfId="19830" xr:uid="{B5D548D8-4A02-4A01-AB4B-B558685F4F40}"/>
    <cellStyle name="60% - Ênfase1 6 2 2 3 2 2" xfId="42870" xr:uid="{C4EA58EF-B5ED-424A-96C5-D78EDA6A755F}"/>
    <cellStyle name="60% - Ênfase1 6 2 2 3 3" xfId="31350" xr:uid="{2BBA4E19-C5A5-4B65-87E5-AE8157F1CB38}"/>
    <cellStyle name="60% - Ênfase1 6 2 2 4" xfId="14070" xr:uid="{0F7F750D-303E-421B-8C9B-BFADF10B6160}"/>
    <cellStyle name="60% - Ênfase1 6 2 2 4 2" xfId="37110" xr:uid="{5033EA7F-05D0-4709-85AE-0C570D0AD59F}"/>
    <cellStyle name="60% - Ênfase1 6 2 2 5" xfId="25590" xr:uid="{6479C1A3-7DE6-4BCD-A26B-FA252CF3223A}"/>
    <cellStyle name="60% - Ênfase1 6 2 3" xfId="3990" xr:uid="{79A8E283-7906-4A2B-B0AC-46DCF1FB8AF5}"/>
    <cellStyle name="60% - Ênfase1 6 2 3 2" xfId="9750" xr:uid="{4C84C2D3-4794-4AF1-96C1-C38A04F7350C}"/>
    <cellStyle name="60% - Ênfase1 6 2 3 2 2" xfId="21270" xr:uid="{7A35E7F7-03AF-4045-B3F9-81FB89FAE9EF}"/>
    <cellStyle name="60% - Ênfase1 6 2 3 2 2 2" xfId="44310" xr:uid="{89AF498D-138B-4F68-BB84-EB51A7F62994}"/>
    <cellStyle name="60% - Ênfase1 6 2 3 2 3" xfId="32790" xr:uid="{562C303E-1844-4DEE-B2D7-659AF4CC7B90}"/>
    <cellStyle name="60% - Ênfase1 6 2 3 3" xfId="15510" xr:uid="{F457E833-2095-4865-9DCF-9DA8C35CF4DC}"/>
    <cellStyle name="60% - Ênfase1 6 2 3 3 2" xfId="38550" xr:uid="{4FE1692C-A553-4769-B7D0-AB2433D07B84}"/>
    <cellStyle name="60% - Ênfase1 6 2 3 4" xfId="27030" xr:uid="{7F220BBB-1CFF-4D2F-BC37-1AAFB69A70FF}"/>
    <cellStyle name="60% - Ênfase1 6 2 4" xfId="6870" xr:uid="{F210CF0E-D629-41EA-ABF3-170BE0F8C5DE}"/>
    <cellStyle name="60% - Ênfase1 6 2 4 2" xfId="18390" xr:uid="{48D975A2-88DB-459D-8E02-6E536EC068CD}"/>
    <cellStyle name="60% - Ênfase1 6 2 4 2 2" xfId="41430" xr:uid="{CA914443-A8E6-4D02-B020-7206088F6CEB}"/>
    <cellStyle name="60% - Ênfase1 6 2 4 3" xfId="29910" xr:uid="{E72C2438-6829-4D49-B69E-D055F276B61D}"/>
    <cellStyle name="60% - Ênfase1 6 2 5" xfId="12630" xr:uid="{4BD85A91-F491-45FC-A655-A43E95FDC204}"/>
    <cellStyle name="60% - Ênfase1 6 2 5 2" xfId="35670" xr:uid="{85C72DB4-841F-49C1-9155-EEF91AA09643}"/>
    <cellStyle name="60% - Ênfase1 6 2 6" xfId="24150" xr:uid="{165F7C5C-9218-45B9-A5AE-DC2DC15FDE5A}"/>
    <cellStyle name="60% - Ênfase1 6 3" xfId="1830" xr:uid="{58248600-5976-4352-9E3C-7AAE937BEB9B}"/>
    <cellStyle name="60% - Ênfase1 6 3 2" xfId="4710" xr:uid="{BAE42859-BE6F-4C3B-8A7B-B5B3653F2E23}"/>
    <cellStyle name="60% - Ênfase1 6 3 2 2" xfId="10470" xr:uid="{FA6D4D4E-838E-4582-9FDD-294F4BC52681}"/>
    <cellStyle name="60% - Ênfase1 6 3 2 2 2" xfId="21990" xr:uid="{54A0BCA8-0CC4-4185-95A5-D96F3839585A}"/>
    <cellStyle name="60% - Ênfase1 6 3 2 2 2 2" xfId="45030" xr:uid="{03A9AEA2-0E71-434E-B2A2-AE1A9CA86A16}"/>
    <cellStyle name="60% - Ênfase1 6 3 2 2 3" xfId="33510" xr:uid="{F2D288A9-1E45-4D9E-A22A-F2BAC3B910F9}"/>
    <cellStyle name="60% - Ênfase1 6 3 2 3" xfId="16230" xr:uid="{8DD7E68E-55CB-4C54-95EC-5D0DB7FE59D5}"/>
    <cellStyle name="60% - Ênfase1 6 3 2 3 2" xfId="39270" xr:uid="{6840DADC-05DB-4399-B02B-2D31A9DD55FF}"/>
    <cellStyle name="60% - Ênfase1 6 3 2 4" xfId="27750" xr:uid="{42999DF4-B281-4AF3-A508-049C8DB7B40F}"/>
    <cellStyle name="60% - Ênfase1 6 3 3" xfId="7590" xr:uid="{C746FAB2-59A8-4FD5-BD9D-80C47D5173B7}"/>
    <cellStyle name="60% - Ênfase1 6 3 3 2" xfId="19110" xr:uid="{C8918A17-E1B7-419A-B5C2-0069A7028AA3}"/>
    <cellStyle name="60% - Ênfase1 6 3 3 2 2" xfId="42150" xr:uid="{2219B487-1D56-433A-8690-4C01B1FB7BDC}"/>
    <cellStyle name="60% - Ênfase1 6 3 3 3" xfId="30630" xr:uid="{78BD0961-529E-4776-920F-D7065266A436}"/>
    <cellStyle name="60% - Ênfase1 6 3 4" xfId="13350" xr:uid="{BB96B8B1-F81A-4609-B384-DB42782CD188}"/>
    <cellStyle name="60% - Ênfase1 6 3 4 2" xfId="36390" xr:uid="{6E314002-BF04-42DC-A982-527E3B57A4A3}"/>
    <cellStyle name="60% - Ênfase1 6 3 5" xfId="24870" xr:uid="{029E4A5A-2533-4A3C-9127-789C8A2B6777}"/>
    <cellStyle name="60% - Ênfase1 6 4" xfId="3270" xr:uid="{6C5F0671-4E92-4478-9212-A3F615B71C96}"/>
    <cellStyle name="60% - Ênfase1 6 4 2" xfId="9030" xr:uid="{7D98BFF4-A77E-42A0-B3F8-4A8E6C95795A}"/>
    <cellStyle name="60% - Ênfase1 6 4 2 2" xfId="20550" xr:uid="{B5B7AA6E-6110-4FF1-B5E4-ABD2A758B81A}"/>
    <cellStyle name="60% - Ênfase1 6 4 2 2 2" xfId="43590" xr:uid="{56C7E676-A5F3-427C-A683-8B544A10A905}"/>
    <cellStyle name="60% - Ênfase1 6 4 2 3" xfId="32070" xr:uid="{776C8194-9ED3-45B3-93F5-0B61859B0A79}"/>
    <cellStyle name="60% - Ênfase1 6 4 3" xfId="14790" xr:uid="{9523F350-CAA1-4376-84AB-4CA485430DA6}"/>
    <cellStyle name="60% - Ênfase1 6 4 3 2" xfId="37830" xr:uid="{A8583D92-8DF5-4CF3-ADDD-A807DD5315F9}"/>
    <cellStyle name="60% - Ênfase1 6 4 4" xfId="26310" xr:uid="{11D0A110-5F8D-4CEA-BCAF-FC55FAC28A8B}"/>
    <cellStyle name="60% - Ênfase1 6 5" xfId="6150" xr:uid="{BCD6BC31-99EA-4EA1-8C6F-79B5B81C1873}"/>
    <cellStyle name="60% - Ênfase1 6 5 2" xfId="17670" xr:uid="{BCE898A9-B550-4434-A804-C16A9FE2FB2D}"/>
    <cellStyle name="60% - Ênfase1 6 5 2 2" xfId="40710" xr:uid="{383E69E8-CB13-4241-A655-9B6074300902}"/>
    <cellStyle name="60% - Ênfase1 6 5 3" xfId="29190" xr:uid="{6788BFBB-15C1-4D69-9175-17334B9C597F}"/>
    <cellStyle name="60% - Ênfase1 6 6" xfId="11910" xr:uid="{A3D8A361-C9FF-4704-AC1F-7ADEE4F71EDE}"/>
    <cellStyle name="60% - Ênfase1 6 6 2" xfId="34950" xr:uid="{A1BA9E62-0A9D-4962-BDA6-B9613EE3D2D0}"/>
    <cellStyle name="60% - Ênfase1 6 7" xfId="23430" xr:uid="{5E3428D9-786A-451D-8221-C9D39AFC4612}"/>
    <cellStyle name="60% - Ênfase1 7" xfId="750" xr:uid="{C5B6F6C2-711F-4E5D-A343-E9A7B7893BE2}"/>
    <cellStyle name="60% - Ênfase1 7 2" xfId="2190" xr:uid="{381F735F-34F2-49EC-A738-7AB8FAAFAF12}"/>
    <cellStyle name="60% - Ênfase1 7 2 2" xfId="5070" xr:uid="{BC6B4ECD-63E4-48D8-9EB4-376787337F64}"/>
    <cellStyle name="60% - Ênfase1 7 2 2 2" xfId="10830" xr:uid="{10101D1C-3268-4512-A394-5869341918FF}"/>
    <cellStyle name="60% - Ênfase1 7 2 2 2 2" xfId="22350" xr:uid="{51F903CF-A59E-4095-A0D2-73B4BB1787E0}"/>
    <cellStyle name="60% - Ênfase1 7 2 2 2 2 2" xfId="45390" xr:uid="{88EA1B1E-02B7-40F8-BDC5-3B01AE77B49F}"/>
    <cellStyle name="60% - Ênfase1 7 2 2 2 3" xfId="33870" xr:uid="{B7105FBB-49DE-461D-B685-7668187DD148}"/>
    <cellStyle name="60% - Ênfase1 7 2 2 3" xfId="16590" xr:uid="{6A04C598-48CB-450A-9AEF-1DCBC847661D}"/>
    <cellStyle name="60% - Ênfase1 7 2 2 3 2" xfId="39630" xr:uid="{B72FA72D-08A0-4C6C-85B5-580B0E357904}"/>
    <cellStyle name="60% - Ênfase1 7 2 2 4" xfId="28110" xr:uid="{21B3AE4F-0FDF-45CE-A07C-EFFF6B0AA4B3}"/>
    <cellStyle name="60% - Ênfase1 7 2 3" xfId="7950" xr:uid="{D0F5C592-AA3D-460E-B61C-F0B2BD2E39B9}"/>
    <cellStyle name="60% - Ênfase1 7 2 3 2" xfId="19470" xr:uid="{B6846E11-BFF7-4E68-9529-596171931C50}"/>
    <cellStyle name="60% - Ênfase1 7 2 3 2 2" xfId="42510" xr:uid="{34155A2D-E1FB-49D5-B309-7D1B77E8BC59}"/>
    <cellStyle name="60% - Ênfase1 7 2 3 3" xfId="30990" xr:uid="{512EA307-43C0-41BC-BD8E-3869F9A352B1}"/>
    <cellStyle name="60% - Ênfase1 7 2 4" xfId="13710" xr:uid="{53FFB093-73ED-4531-BACD-A40693AF2FA9}"/>
    <cellStyle name="60% - Ênfase1 7 2 4 2" xfId="36750" xr:uid="{E3CFEF39-8662-41CA-8596-2510BE8FCEF3}"/>
    <cellStyle name="60% - Ênfase1 7 2 5" xfId="25230" xr:uid="{4FAC48D3-54BC-4C63-9C46-769D4E7A7192}"/>
    <cellStyle name="60% - Ênfase1 7 3" xfId="3630" xr:uid="{930E6117-574D-48B0-91CC-053A06541354}"/>
    <cellStyle name="60% - Ênfase1 7 3 2" xfId="9390" xr:uid="{703626B2-2784-4ADA-B00F-D5694198B60A}"/>
    <cellStyle name="60% - Ênfase1 7 3 2 2" xfId="20910" xr:uid="{EA5BB720-3BD8-4778-97DD-50AF349B9296}"/>
    <cellStyle name="60% - Ênfase1 7 3 2 2 2" xfId="43950" xr:uid="{1FFB980C-093B-4109-A7A5-8DC96B5EAC0C}"/>
    <cellStyle name="60% - Ênfase1 7 3 2 3" xfId="32430" xr:uid="{68E67274-EB18-484D-B977-5A5755DD4BA8}"/>
    <cellStyle name="60% - Ênfase1 7 3 3" xfId="15150" xr:uid="{13C30F98-74DA-49F0-BACE-99507C271E6D}"/>
    <cellStyle name="60% - Ênfase1 7 3 3 2" xfId="38190" xr:uid="{267679CC-52FA-49CA-8D05-B2D58DA318BE}"/>
    <cellStyle name="60% - Ênfase1 7 3 4" xfId="26670" xr:uid="{CDAF5B4B-C4A6-4078-BCE5-AF47DFC070A7}"/>
    <cellStyle name="60% - Ênfase1 7 4" xfId="6510" xr:uid="{9B771016-B233-4DD1-B14E-36DF05EB0613}"/>
    <cellStyle name="60% - Ênfase1 7 4 2" xfId="18030" xr:uid="{6324A335-9ED7-4EBD-9AD1-534711EDFCFF}"/>
    <cellStyle name="60% - Ênfase1 7 4 2 2" xfId="41070" xr:uid="{E4461FE6-D9EA-49EB-8752-C0F55A4C0F70}"/>
    <cellStyle name="60% - Ênfase1 7 4 3" xfId="29550" xr:uid="{01E6C945-5651-4597-A83A-2954510F3048}"/>
    <cellStyle name="60% - Ênfase1 7 5" xfId="12270" xr:uid="{0EA679E0-D759-490E-A0EF-B6204D54F63D}"/>
    <cellStyle name="60% - Ênfase1 7 5 2" xfId="35310" xr:uid="{62376890-D540-4339-AF19-0BCE18CD92C6}"/>
    <cellStyle name="60% - Ênfase1 7 6" xfId="23790" xr:uid="{02E14FE3-1947-45C6-BCAD-80220B5D9F3A}"/>
    <cellStyle name="60% - Ênfase1 8" xfId="1470" xr:uid="{C356AE8C-3C61-4843-A5D1-258109B70533}"/>
    <cellStyle name="60% - Ênfase1 8 2" xfId="4350" xr:uid="{A6955025-0442-47D1-BFEA-8F54B9405DD6}"/>
    <cellStyle name="60% - Ênfase1 8 2 2" xfId="10110" xr:uid="{49FA0FC6-39F3-4C49-A51B-2FB545D8F50F}"/>
    <cellStyle name="60% - Ênfase1 8 2 2 2" xfId="21630" xr:uid="{9FDE94AE-007D-4732-BF25-F65AAD95AB8C}"/>
    <cellStyle name="60% - Ênfase1 8 2 2 2 2" xfId="44670" xr:uid="{3FFBCF5C-CD90-4069-975E-89DE3E7EBAD9}"/>
    <cellStyle name="60% - Ênfase1 8 2 2 3" xfId="33150" xr:uid="{27F5470E-2380-430B-91CC-F04D0FF9621C}"/>
    <cellStyle name="60% - Ênfase1 8 2 3" xfId="15870" xr:uid="{79653C74-EC77-4F7B-9678-C635FA7B8715}"/>
    <cellStyle name="60% - Ênfase1 8 2 3 2" xfId="38910" xr:uid="{13BCFF73-3124-4258-A1A3-BE8981AF1291}"/>
    <cellStyle name="60% - Ênfase1 8 2 4" xfId="27390" xr:uid="{742753EC-EFE3-4E5E-90B5-B54D54F87AE9}"/>
    <cellStyle name="60% - Ênfase1 8 3" xfId="7230" xr:uid="{3567114E-4B73-4695-B36E-5E69A500A251}"/>
    <cellStyle name="60% - Ênfase1 8 3 2" xfId="18750" xr:uid="{0BB2FB17-145D-4BD1-A7AB-B5101349B8B6}"/>
    <cellStyle name="60% - Ênfase1 8 3 2 2" xfId="41790" xr:uid="{38132D4C-7AB0-499E-A7A7-DB2CA1FCA0F3}"/>
    <cellStyle name="60% - Ênfase1 8 3 3" xfId="30270" xr:uid="{AE02BDDE-C687-4B23-A30E-C2457BCDB3DE}"/>
    <cellStyle name="60% - Ênfase1 8 4" xfId="12990" xr:uid="{8AB13209-7BD2-4866-A8F5-651A6CFFE60B}"/>
    <cellStyle name="60% - Ênfase1 8 4 2" xfId="36030" xr:uid="{CD7588C8-8338-497D-B985-1C49FC8EA389}"/>
    <cellStyle name="60% - Ênfase1 8 5" xfId="24510" xr:uid="{647F02A3-8931-43A4-94C4-405E7B46E745}"/>
    <cellStyle name="60% - Ênfase1 9" xfId="2910" xr:uid="{4850378D-50BA-4148-90D6-4A192C0E0924}"/>
    <cellStyle name="60% - Ênfase1 9 2" xfId="8670" xr:uid="{823FD966-3D1B-4C83-853C-8B6376620205}"/>
    <cellStyle name="60% - Ênfase1 9 2 2" xfId="20190" xr:uid="{A536EE00-2066-415A-B9D6-B21BBF0BB54E}"/>
    <cellStyle name="60% - Ênfase1 9 2 2 2" xfId="43230" xr:uid="{13F454CC-F1BA-44FF-A10C-723567BB1133}"/>
    <cellStyle name="60% - Ênfase1 9 2 3" xfId="31710" xr:uid="{B8F70142-898A-4076-8460-1552673E4D60}"/>
    <cellStyle name="60% - Ênfase1 9 3" xfId="14430" xr:uid="{AD99D645-AB67-4C32-B71E-40C740382007}"/>
    <cellStyle name="60% - Ênfase1 9 3 2" xfId="37470" xr:uid="{DA10CFF4-177E-45AF-B92A-5F4495BC7DE4}"/>
    <cellStyle name="60% - Ênfase1 9 4" xfId="25950" xr:uid="{D538647F-634C-4B53-AA6E-2A14151A7393}"/>
    <cellStyle name="60% - Ênfase2" xfId="26" builtinId="36" customBuiltin="1"/>
    <cellStyle name="60% - Ênfase2 10" xfId="5793" xr:uid="{34EBBDDA-EE71-4EEF-9B52-966D95160822}"/>
    <cellStyle name="60% - Ênfase2 10 2" xfId="17313" xr:uid="{EA15B130-5CD2-497D-B3A5-056E6C173CBE}"/>
    <cellStyle name="60% - Ênfase2 10 2 2" xfId="40353" xr:uid="{27046EC2-52F9-4606-ABB0-41E807E891E0}"/>
    <cellStyle name="60% - Ênfase2 10 3" xfId="28833" xr:uid="{A0FE6185-000C-436E-B968-ED269440DBA9}"/>
    <cellStyle name="60% - Ênfase2 11" xfId="11553" xr:uid="{D0E6A55E-CB24-4028-933F-61808061FB1F}"/>
    <cellStyle name="60% - Ênfase2 11 2" xfId="34593" xr:uid="{C065C7D2-876E-4B66-B232-6C5CE3016644}"/>
    <cellStyle name="60% - Ênfase2 12" xfId="23073" xr:uid="{5E4E3BA9-7600-4ADD-A5EE-BE76356015CA}"/>
    <cellStyle name="60% - Ênfase2 2" xfId="54" xr:uid="{56756937-5A0E-4D93-984C-610763878C8E}"/>
    <cellStyle name="60% - Ênfase2 2 10" xfId="11576" xr:uid="{07058042-805F-4639-A1A9-1EF1F7265537}"/>
    <cellStyle name="60% - Ênfase2 2 10 2" xfId="34616" xr:uid="{B2B64561-A735-4CE9-8ECD-553F63A8577B}"/>
    <cellStyle name="60% - Ênfase2 2 11" xfId="23096" xr:uid="{48953A39-D36C-4463-B488-37575D649B7B}"/>
    <cellStyle name="60% - Ênfase2 2 2" xfId="101" xr:uid="{59AD4351-2A0F-4E5D-8B48-8EC9A84FFC4C}"/>
    <cellStyle name="60% - Ênfase2 2 2 10" xfId="23141" xr:uid="{76602FDF-499E-406A-BB98-147950732FE1}"/>
    <cellStyle name="60% - Ênfase2 2 2 2" xfId="191" xr:uid="{4C363921-04A3-4995-A71A-21308B81B36A}"/>
    <cellStyle name="60% - Ênfase2 2 2 2 2" xfId="371" xr:uid="{675E670D-BFAF-48E0-BE60-DCE93DD586EF}"/>
    <cellStyle name="60% - Ênfase2 2 2 2 2 2" xfId="731" xr:uid="{B9386CB7-D79E-4723-93DE-822A7A27B19E}"/>
    <cellStyle name="60% - Ênfase2 2 2 2 2 2 2" xfId="1451" xr:uid="{E981836C-04FD-4F02-BEF9-6F2A64FC8899}"/>
    <cellStyle name="60% - Ênfase2 2 2 2 2 2 2 2" xfId="2891" xr:uid="{631CF5A5-4518-4E63-BE19-98BF7BA11F80}"/>
    <cellStyle name="60% - Ênfase2 2 2 2 2 2 2 2 2" xfId="5771" xr:uid="{DF48A0E2-B832-4C18-A7B4-75B5D3FC714D}"/>
    <cellStyle name="60% - Ênfase2 2 2 2 2 2 2 2 2 2" xfId="11531" xr:uid="{DB2FA765-C295-4EFE-8DBC-CFB9B95723D3}"/>
    <cellStyle name="60% - Ênfase2 2 2 2 2 2 2 2 2 2 2" xfId="23051" xr:uid="{69EC237C-30F0-4334-B9B6-5433A989BE82}"/>
    <cellStyle name="60% - Ênfase2 2 2 2 2 2 2 2 2 2 2 2" xfId="46091" xr:uid="{C97A66FD-FB9D-4629-AED6-1A588D55C42D}"/>
    <cellStyle name="60% - Ênfase2 2 2 2 2 2 2 2 2 2 3" xfId="34571" xr:uid="{594F67B1-BEBD-4A41-9EC2-0FB9168A3421}"/>
    <cellStyle name="60% - Ênfase2 2 2 2 2 2 2 2 2 3" xfId="17291" xr:uid="{94DBC105-5BAA-495A-B64A-9F983462A151}"/>
    <cellStyle name="60% - Ênfase2 2 2 2 2 2 2 2 2 3 2" xfId="40331" xr:uid="{96285111-C6FB-4F84-8716-B54722AC8DAA}"/>
    <cellStyle name="60% - Ênfase2 2 2 2 2 2 2 2 2 4" xfId="28811" xr:uid="{A897D7C6-7AC5-4A36-831D-B6648496CAE4}"/>
    <cellStyle name="60% - Ênfase2 2 2 2 2 2 2 2 3" xfId="8651" xr:uid="{67A7262C-3902-44D4-AE1F-890E27090F74}"/>
    <cellStyle name="60% - Ênfase2 2 2 2 2 2 2 2 3 2" xfId="20171" xr:uid="{BAFB1248-D9E8-48A2-98D9-2F5452300617}"/>
    <cellStyle name="60% - Ênfase2 2 2 2 2 2 2 2 3 2 2" xfId="43211" xr:uid="{82A0C9F4-C764-4308-AF9E-B82161ADF67C}"/>
    <cellStyle name="60% - Ênfase2 2 2 2 2 2 2 2 3 3" xfId="31691" xr:uid="{BBFA6787-1B5B-4EBD-B20F-C54AA662B66A}"/>
    <cellStyle name="60% - Ênfase2 2 2 2 2 2 2 2 4" xfId="14411" xr:uid="{B7FA30E7-BF0B-4409-8936-65B47007BBF7}"/>
    <cellStyle name="60% - Ênfase2 2 2 2 2 2 2 2 4 2" xfId="37451" xr:uid="{80E9BF05-AC5F-4B09-A20E-1F02A09F9136}"/>
    <cellStyle name="60% - Ênfase2 2 2 2 2 2 2 2 5" xfId="25931" xr:uid="{EDAACF10-8DF2-4FD8-81E5-D432797470C1}"/>
    <cellStyle name="60% - Ênfase2 2 2 2 2 2 2 3" xfId="4331" xr:uid="{D3491734-FA22-400B-A03A-56A9D4E2BD2D}"/>
    <cellStyle name="60% - Ênfase2 2 2 2 2 2 2 3 2" xfId="10091" xr:uid="{2619A122-35BC-4A94-9FF0-09A157E9A6AC}"/>
    <cellStyle name="60% - Ênfase2 2 2 2 2 2 2 3 2 2" xfId="21611" xr:uid="{A5BAD195-C45B-4D46-A08E-14911EF096FA}"/>
    <cellStyle name="60% - Ênfase2 2 2 2 2 2 2 3 2 2 2" xfId="44651" xr:uid="{140E2625-779D-4564-B493-E2D3EA54704F}"/>
    <cellStyle name="60% - Ênfase2 2 2 2 2 2 2 3 2 3" xfId="33131" xr:uid="{EE283091-D428-47E1-A54E-563BB0496766}"/>
    <cellStyle name="60% - Ênfase2 2 2 2 2 2 2 3 3" xfId="15851" xr:uid="{0CA0F89C-C45A-470A-A819-94FBF115FE47}"/>
    <cellStyle name="60% - Ênfase2 2 2 2 2 2 2 3 3 2" xfId="38891" xr:uid="{D76144AD-197B-4653-B649-B05B5F9B3229}"/>
    <cellStyle name="60% - Ênfase2 2 2 2 2 2 2 3 4" xfId="27371" xr:uid="{7741056C-24FA-47A7-89D6-3894560D4FA2}"/>
    <cellStyle name="60% - Ênfase2 2 2 2 2 2 2 4" xfId="7211" xr:uid="{0FEF8581-6AC0-4D83-8CBD-18472B74DA9D}"/>
    <cellStyle name="60% - Ênfase2 2 2 2 2 2 2 4 2" xfId="18731" xr:uid="{C4DD3B23-3916-40C8-8634-EAC3D1BC8C0D}"/>
    <cellStyle name="60% - Ênfase2 2 2 2 2 2 2 4 2 2" xfId="41771" xr:uid="{8CE098BD-EC21-4341-87A1-6D4311D0B491}"/>
    <cellStyle name="60% - Ênfase2 2 2 2 2 2 2 4 3" xfId="30251" xr:uid="{E8A41D9D-AF28-4663-B358-2A4F6F3B8465}"/>
    <cellStyle name="60% - Ênfase2 2 2 2 2 2 2 5" xfId="12971" xr:uid="{2F0F2981-3F98-4B2F-ACD5-91681C43B629}"/>
    <cellStyle name="60% - Ênfase2 2 2 2 2 2 2 5 2" xfId="36011" xr:uid="{D8A7E49E-18CE-4A9B-BF60-AE72A3CA891C}"/>
    <cellStyle name="60% - Ênfase2 2 2 2 2 2 2 6" xfId="24491" xr:uid="{20B196D0-2DEF-4AF3-9B2A-9F6C20732256}"/>
    <cellStyle name="60% - Ênfase2 2 2 2 2 2 3" xfId="2171" xr:uid="{884672BB-7220-4BE1-A27D-FE3474AC8199}"/>
    <cellStyle name="60% - Ênfase2 2 2 2 2 2 3 2" xfId="5051" xr:uid="{3CCB3264-D27B-4447-A0A8-6658C15B3500}"/>
    <cellStyle name="60% - Ênfase2 2 2 2 2 2 3 2 2" xfId="10811" xr:uid="{249A5761-0DE2-4791-800C-543B7EC80D5E}"/>
    <cellStyle name="60% - Ênfase2 2 2 2 2 2 3 2 2 2" xfId="22331" xr:uid="{FCCE71C7-47F3-4998-ADAD-C82E53B7F00D}"/>
    <cellStyle name="60% - Ênfase2 2 2 2 2 2 3 2 2 2 2" xfId="45371" xr:uid="{A9D163A9-50E3-4FDB-8DDF-2CAD45A98FE4}"/>
    <cellStyle name="60% - Ênfase2 2 2 2 2 2 3 2 2 3" xfId="33851" xr:uid="{9CB209B0-D8C8-45BD-8BB0-69A1C2766A5F}"/>
    <cellStyle name="60% - Ênfase2 2 2 2 2 2 3 2 3" xfId="16571" xr:uid="{196FCB8C-A3E9-4EE4-8FA7-C098B8232C24}"/>
    <cellStyle name="60% - Ênfase2 2 2 2 2 2 3 2 3 2" xfId="39611" xr:uid="{B2CE3290-851D-41DF-A931-D874A8018AEA}"/>
    <cellStyle name="60% - Ênfase2 2 2 2 2 2 3 2 4" xfId="28091" xr:uid="{3DF08270-804F-43CC-A2EB-1D31366A4850}"/>
    <cellStyle name="60% - Ênfase2 2 2 2 2 2 3 3" xfId="7931" xr:uid="{9EF7FF38-5FD5-4160-AA14-C5A921EAC01A}"/>
    <cellStyle name="60% - Ênfase2 2 2 2 2 2 3 3 2" xfId="19451" xr:uid="{9CE451E2-268C-4454-A149-8852D0EBB337}"/>
    <cellStyle name="60% - Ênfase2 2 2 2 2 2 3 3 2 2" xfId="42491" xr:uid="{55608EDF-C00A-4595-97D9-498613F5E520}"/>
    <cellStyle name="60% - Ênfase2 2 2 2 2 2 3 3 3" xfId="30971" xr:uid="{FCD752DA-084D-40CA-828E-C19405944614}"/>
    <cellStyle name="60% - Ênfase2 2 2 2 2 2 3 4" xfId="13691" xr:uid="{52DEF57C-1F0B-41BF-8F86-A62FD5617044}"/>
    <cellStyle name="60% - Ênfase2 2 2 2 2 2 3 4 2" xfId="36731" xr:uid="{B900EE65-DAAE-4746-8D63-C299759E81CD}"/>
    <cellStyle name="60% - Ênfase2 2 2 2 2 2 3 5" xfId="25211" xr:uid="{11B039C5-6EA3-4213-BD9D-FA1B1A1B088A}"/>
    <cellStyle name="60% - Ênfase2 2 2 2 2 2 4" xfId="3611" xr:uid="{5594A05F-7790-42BE-834A-2BCB22D8FC25}"/>
    <cellStyle name="60% - Ênfase2 2 2 2 2 2 4 2" xfId="9371" xr:uid="{B28272CF-32DD-494F-B657-748936FECEF7}"/>
    <cellStyle name="60% - Ênfase2 2 2 2 2 2 4 2 2" xfId="20891" xr:uid="{D1CEE26B-D45A-4E5F-A557-2740B2B0F5B8}"/>
    <cellStyle name="60% - Ênfase2 2 2 2 2 2 4 2 2 2" xfId="43931" xr:uid="{4F8870F6-2C44-4012-9D29-F35C4EC460FE}"/>
    <cellStyle name="60% - Ênfase2 2 2 2 2 2 4 2 3" xfId="32411" xr:uid="{5D50CDAD-21A0-4A15-BD55-586FF0580DDE}"/>
    <cellStyle name="60% - Ênfase2 2 2 2 2 2 4 3" xfId="15131" xr:uid="{EE71D50B-C196-4AD0-B687-DEC289C05BDE}"/>
    <cellStyle name="60% - Ênfase2 2 2 2 2 2 4 3 2" xfId="38171" xr:uid="{3B5C82E3-9DFE-4283-901F-5F4C0F51B355}"/>
    <cellStyle name="60% - Ênfase2 2 2 2 2 2 4 4" xfId="26651" xr:uid="{F8E5AE22-971E-4AA5-90DD-5BE9E021CB7D}"/>
    <cellStyle name="60% - Ênfase2 2 2 2 2 2 5" xfId="6491" xr:uid="{3E982022-1DA0-4120-A407-8FB4B587F89A}"/>
    <cellStyle name="60% - Ênfase2 2 2 2 2 2 5 2" xfId="18011" xr:uid="{3E5E5AF4-9BD5-4B1E-B35F-9E327293F5E7}"/>
    <cellStyle name="60% - Ênfase2 2 2 2 2 2 5 2 2" xfId="41051" xr:uid="{0D42CB22-4276-425C-92D5-5DD430C9683A}"/>
    <cellStyle name="60% - Ênfase2 2 2 2 2 2 5 3" xfId="29531" xr:uid="{772E7A49-67EF-48B5-BD72-3FC22881C635}"/>
    <cellStyle name="60% - Ênfase2 2 2 2 2 2 6" xfId="12251" xr:uid="{5B01DE5E-D714-4E7D-8E8F-24BB1CF1091E}"/>
    <cellStyle name="60% - Ênfase2 2 2 2 2 2 6 2" xfId="35291" xr:uid="{F1CDDE3E-B02C-41C9-A5B1-523919D2D0BA}"/>
    <cellStyle name="60% - Ênfase2 2 2 2 2 2 7" xfId="23771" xr:uid="{D4CC9E0C-F9AF-4054-967E-3E4D119A7501}"/>
    <cellStyle name="60% - Ênfase2 2 2 2 2 3" xfId="1091" xr:uid="{69229FE0-7A73-42D8-83C1-9005731662C8}"/>
    <cellStyle name="60% - Ênfase2 2 2 2 2 3 2" xfId="2531" xr:uid="{133061E3-A058-44CA-9EAD-85FAC35AD7F5}"/>
    <cellStyle name="60% - Ênfase2 2 2 2 2 3 2 2" xfId="5411" xr:uid="{43C87635-761B-4EF6-AF6F-64F86B96E2E1}"/>
    <cellStyle name="60% - Ênfase2 2 2 2 2 3 2 2 2" xfId="11171" xr:uid="{35E8B63E-31BF-4FE4-8A93-CF994AC1A32F}"/>
    <cellStyle name="60% - Ênfase2 2 2 2 2 3 2 2 2 2" xfId="22691" xr:uid="{DAF3BEF8-18A1-43B1-BE3A-ED73CD9579C2}"/>
    <cellStyle name="60% - Ênfase2 2 2 2 2 3 2 2 2 2 2" xfId="45731" xr:uid="{44E242F6-DC48-420D-BD21-705602BD916E}"/>
    <cellStyle name="60% - Ênfase2 2 2 2 2 3 2 2 2 3" xfId="34211" xr:uid="{A38A39FF-1B9E-41CE-BE45-67945D183FFE}"/>
    <cellStyle name="60% - Ênfase2 2 2 2 2 3 2 2 3" xfId="16931" xr:uid="{016DA191-2655-4725-9A70-75C040FAA2AA}"/>
    <cellStyle name="60% - Ênfase2 2 2 2 2 3 2 2 3 2" xfId="39971" xr:uid="{A9AB62DF-EFFA-4391-A48E-2E3F0C859666}"/>
    <cellStyle name="60% - Ênfase2 2 2 2 2 3 2 2 4" xfId="28451" xr:uid="{05F3DBA4-3566-42A8-B71C-0512F01C2450}"/>
    <cellStyle name="60% - Ênfase2 2 2 2 2 3 2 3" xfId="8291" xr:uid="{F30B4F80-CF7D-4E2C-9C6B-BAB4463CDF3B}"/>
    <cellStyle name="60% - Ênfase2 2 2 2 2 3 2 3 2" xfId="19811" xr:uid="{CE794766-2D90-4B4C-85DB-354485E37143}"/>
    <cellStyle name="60% - Ênfase2 2 2 2 2 3 2 3 2 2" xfId="42851" xr:uid="{172C7F2D-9D76-4F93-89DF-375F1EC59C29}"/>
    <cellStyle name="60% - Ênfase2 2 2 2 2 3 2 3 3" xfId="31331" xr:uid="{72F71A37-F917-4870-AEC0-1E8A42793D26}"/>
    <cellStyle name="60% - Ênfase2 2 2 2 2 3 2 4" xfId="14051" xr:uid="{DB33F635-5B33-4D29-93E5-EC1FE803C6B0}"/>
    <cellStyle name="60% - Ênfase2 2 2 2 2 3 2 4 2" xfId="37091" xr:uid="{CEFDF788-6585-405E-A8F4-12826771F7B9}"/>
    <cellStyle name="60% - Ênfase2 2 2 2 2 3 2 5" xfId="25571" xr:uid="{4E49B6A8-3C73-4F12-8CB2-64BE41C282AE}"/>
    <cellStyle name="60% - Ênfase2 2 2 2 2 3 3" xfId="3971" xr:uid="{6943EFE6-A483-42D5-A401-0B1ED0E42049}"/>
    <cellStyle name="60% - Ênfase2 2 2 2 2 3 3 2" xfId="9731" xr:uid="{58730119-FA84-4E2E-A5EA-294082984652}"/>
    <cellStyle name="60% - Ênfase2 2 2 2 2 3 3 2 2" xfId="21251" xr:uid="{5714274C-6706-4DD0-BDAC-35971C63550F}"/>
    <cellStyle name="60% - Ênfase2 2 2 2 2 3 3 2 2 2" xfId="44291" xr:uid="{1EA1E1FF-8E8B-4F68-BF76-19CA0EB384DE}"/>
    <cellStyle name="60% - Ênfase2 2 2 2 2 3 3 2 3" xfId="32771" xr:uid="{17EE96E8-9CB7-46AF-9005-F54399D61227}"/>
    <cellStyle name="60% - Ênfase2 2 2 2 2 3 3 3" xfId="15491" xr:uid="{5E514DAE-1E2F-49A0-BC32-85BA6F74F7A1}"/>
    <cellStyle name="60% - Ênfase2 2 2 2 2 3 3 3 2" xfId="38531" xr:uid="{740D224C-3AD4-43EF-AE6F-64B4F13D24EC}"/>
    <cellStyle name="60% - Ênfase2 2 2 2 2 3 3 4" xfId="27011" xr:uid="{735E0F14-907D-4754-8D92-8A59088447B1}"/>
    <cellStyle name="60% - Ênfase2 2 2 2 2 3 4" xfId="6851" xr:uid="{F6A80A38-CA49-4D74-8BE1-1672871187C1}"/>
    <cellStyle name="60% - Ênfase2 2 2 2 2 3 4 2" xfId="18371" xr:uid="{FE2304A0-7E94-40F6-A30D-A44118E96A88}"/>
    <cellStyle name="60% - Ênfase2 2 2 2 2 3 4 2 2" xfId="41411" xr:uid="{A53FB010-931D-42D4-BE20-65C94EDB8725}"/>
    <cellStyle name="60% - Ênfase2 2 2 2 2 3 4 3" xfId="29891" xr:uid="{DB8403EF-3002-4B46-9DF9-32DD1042E6FC}"/>
    <cellStyle name="60% - Ênfase2 2 2 2 2 3 5" xfId="12611" xr:uid="{83AE48AB-8B15-455B-B080-E352DA93F28B}"/>
    <cellStyle name="60% - Ênfase2 2 2 2 2 3 5 2" xfId="35651" xr:uid="{BC17EAB5-5599-49C9-83EA-85ED92D218C9}"/>
    <cellStyle name="60% - Ênfase2 2 2 2 2 3 6" xfId="24131" xr:uid="{F2D95322-7EE8-4917-B9DE-1334C2F68402}"/>
    <cellStyle name="60% - Ênfase2 2 2 2 2 4" xfId="1811" xr:uid="{9DED2DB5-168C-4CED-933F-0146D84C92E8}"/>
    <cellStyle name="60% - Ênfase2 2 2 2 2 4 2" xfId="4691" xr:uid="{6CCA287E-E8E2-4FDC-AEBA-B142E25E7B5F}"/>
    <cellStyle name="60% - Ênfase2 2 2 2 2 4 2 2" xfId="10451" xr:uid="{91D36465-837E-40E2-B6C5-B84BA7F1F4D9}"/>
    <cellStyle name="60% - Ênfase2 2 2 2 2 4 2 2 2" xfId="21971" xr:uid="{BB60DF7A-76FC-411A-B15A-262BE69F1E8F}"/>
    <cellStyle name="60% - Ênfase2 2 2 2 2 4 2 2 2 2" xfId="45011" xr:uid="{043BF8BE-C286-4D5E-8A1F-2F6FD8E70409}"/>
    <cellStyle name="60% - Ênfase2 2 2 2 2 4 2 2 3" xfId="33491" xr:uid="{7990CA6E-FBFF-46BA-99C4-2D469D360526}"/>
    <cellStyle name="60% - Ênfase2 2 2 2 2 4 2 3" xfId="16211" xr:uid="{984B0226-B01B-411C-91DF-6D0EEDDA2B3D}"/>
    <cellStyle name="60% - Ênfase2 2 2 2 2 4 2 3 2" xfId="39251" xr:uid="{4EACEDBE-9639-4AA1-B6E5-A23A95E6E5A3}"/>
    <cellStyle name="60% - Ênfase2 2 2 2 2 4 2 4" xfId="27731" xr:uid="{E0E96A57-2EF4-4FE3-91D3-5F8FD771EB64}"/>
    <cellStyle name="60% - Ênfase2 2 2 2 2 4 3" xfId="7571" xr:uid="{ACCFC767-14B5-4488-9518-17C047D452C3}"/>
    <cellStyle name="60% - Ênfase2 2 2 2 2 4 3 2" xfId="19091" xr:uid="{02B73C86-147C-4B04-8A5C-16DC0B61FAEB}"/>
    <cellStyle name="60% - Ênfase2 2 2 2 2 4 3 2 2" xfId="42131" xr:uid="{C71FAFAC-5F79-44D4-A0A6-11C9B11959B3}"/>
    <cellStyle name="60% - Ênfase2 2 2 2 2 4 3 3" xfId="30611" xr:uid="{FC001602-4238-46D6-A8DA-7D6A058FABE1}"/>
    <cellStyle name="60% - Ênfase2 2 2 2 2 4 4" xfId="13331" xr:uid="{D5F12046-9EC7-4CFE-84AF-60C662691B62}"/>
    <cellStyle name="60% - Ênfase2 2 2 2 2 4 4 2" xfId="36371" xr:uid="{DF583BDA-B00B-410C-B6CA-70D6F37A46DC}"/>
    <cellStyle name="60% - Ênfase2 2 2 2 2 4 5" xfId="24851" xr:uid="{780698A4-F574-44C8-9999-7A962F53982A}"/>
    <cellStyle name="60% - Ênfase2 2 2 2 2 5" xfId="3251" xr:uid="{1F674B99-7DA3-457D-8993-6EF63A5B211A}"/>
    <cellStyle name="60% - Ênfase2 2 2 2 2 5 2" xfId="9011" xr:uid="{EF80AA34-D731-4ED2-9405-BDC24F1816FF}"/>
    <cellStyle name="60% - Ênfase2 2 2 2 2 5 2 2" xfId="20531" xr:uid="{3FB33B32-535B-4732-A5AD-35DF86746478}"/>
    <cellStyle name="60% - Ênfase2 2 2 2 2 5 2 2 2" xfId="43571" xr:uid="{B05E098A-35DD-4211-A037-5EA4DAF9DD53}"/>
    <cellStyle name="60% - Ênfase2 2 2 2 2 5 2 3" xfId="32051" xr:uid="{A285A14F-94E0-4AAA-BAA3-1A2E66E18DA0}"/>
    <cellStyle name="60% - Ênfase2 2 2 2 2 5 3" xfId="14771" xr:uid="{4DB27393-1944-4438-874D-61C33E8C230D}"/>
    <cellStyle name="60% - Ênfase2 2 2 2 2 5 3 2" xfId="37811" xr:uid="{7F6DD20A-E3AB-4C5C-BB15-BB0C7ED92C5D}"/>
    <cellStyle name="60% - Ênfase2 2 2 2 2 5 4" xfId="26291" xr:uid="{C605B652-53CB-4E09-8D17-A3EB8790FD04}"/>
    <cellStyle name="60% - Ênfase2 2 2 2 2 6" xfId="6131" xr:uid="{DA68E56E-0A0C-4721-9304-FA8D8B6A3097}"/>
    <cellStyle name="60% - Ênfase2 2 2 2 2 6 2" xfId="17651" xr:uid="{6D409E0C-CC20-460F-B225-0ED28B9C0EAF}"/>
    <cellStyle name="60% - Ênfase2 2 2 2 2 6 2 2" xfId="40691" xr:uid="{2E202144-F0BA-49C6-8855-068DE4330355}"/>
    <cellStyle name="60% - Ênfase2 2 2 2 2 6 3" xfId="29171" xr:uid="{FC70A823-68FE-41CD-9DEA-84B5BADC2498}"/>
    <cellStyle name="60% - Ênfase2 2 2 2 2 7" xfId="11891" xr:uid="{23F728B3-21B9-4ABE-AB00-5DA386CF7772}"/>
    <cellStyle name="60% - Ênfase2 2 2 2 2 7 2" xfId="34931" xr:uid="{F5D6D782-D7FA-47F4-9280-5F2546E1C163}"/>
    <cellStyle name="60% - Ênfase2 2 2 2 2 8" xfId="23411" xr:uid="{13D1DCD6-BE2D-49B7-AE07-284805464DD8}"/>
    <cellStyle name="60% - Ênfase2 2 2 2 3" xfId="551" xr:uid="{8DC4C6F5-62D9-4089-BF84-2003ECA23323}"/>
    <cellStyle name="60% - Ênfase2 2 2 2 3 2" xfId="1271" xr:uid="{3902D48D-2710-4AE8-AE1D-1BECC1012560}"/>
    <cellStyle name="60% - Ênfase2 2 2 2 3 2 2" xfId="2711" xr:uid="{714163A0-332B-48E5-914A-EC9BB4F748A1}"/>
    <cellStyle name="60% - Ênfase2 2 2 2 3 2 2 2" xfId="5591" xr:uid="{3604941A-4B20-46AE-810D-2F4BBB48AEB0}"/>
    <cellStyle name="60% - Ênfase2 2 2 2 3 2 2 2 2" xfId="11351" xr:uid="{705637A7-6946-4164-9BCB-DF873B879EC5}"/>
    <cellStyle name="60% - Ênfase2 2 2 2 3 2 2 2 2 2" xfId="22871" xr:uid="{CB44E352-C1BA-4D41-9493-524F5DAB8E82}"/>
    <cellStyle name="60% - Ênfase2 2 2 2 3 2 2 2 2 2 2" xfId="45911" xr:uid="{5B8A9349-A6A6-4FD6-88CD-D3AAAD45D998}"/>
    <cellStyle name="60% - Ênfase2 2 2 2 3 2 2 2 2 3" xfId="34391" xr:uid="{2E1244A3-8F43-42B0-BBC3-1199715FA9DA}"/>
    <cellStyle name="60% - Ênfase2 2 2 2 3 2 2 2 3" xfId="17111" xr:uid="{081C26C4-CAC9-41BB-9148-B5D23C7D14F4}"/>
    <cellStyle name="60% - Ênfase2 2 2 2 3 2 2 2 3 2" xfId="40151" xr:uid="{93C6D519-C693-4540-AE4A-370F7FD83A6A}"/>
    <cellStyle name="60% - Ênfase2 2 2 2 3 2 2 2 4" xfId="28631" xr:uid="{AB64E420-AB69-4F0D-8A42-703C0589782F}"/>
    <cellStyle name="60% - Ênfase2 2 2 2 3 2 2 3" xfId="8471" xr:uid="{1FDFF0A4-989C-43F0-9BF0-BCEBDE8BA6FA}"/>
    <cellStyle name="60% - Ênfase2 2 2 2 3 2 2 3 2" xfId="19991" xr:uid="{5702269B-B76D-4AC4-A066-E5BD7EF7E1E4}"/>
    <cellStyle name="60% - Ênfase2 2 2 2 3 2 2 3 2 2" xfId="43031" xr:uid="{9FF534A1-D41E-4C56-B5FB-67FDC2195183}"/>
    <cellStyle name="60% - Ênfase2 2 2 2 3 2 2 3 3" xfId="31511" xr:uid="{60F94ACC-4482-4D59-AB56-1D07E9A491FB}"/>
    <cellStyle name="60% - Ênfase2 2 2 2 3 2 2 4" xfId="14231" xr:uid="{370C9169-B6AA-4D3A-B29F-D50539E60459}"/>
    <cellStyle name="60% - Ênfase2 2 2 2 3 2 2 4 2" xfId="37271" xr:uid="{A192EA1F-0270-4D91-A644-FD0D29BAFFE3}"/>
    <cellStyle name="60% - Ênfase2 2 2 2 3 2 2 5" xfId="25751" xr:uid="{FD06CBE9-15DD-4E8B-AF2B-C097977A90E0}"/>
    <cellStyle name="60% - Ênfase2 2 2 2 3 2 3" xfId="4151" xr:uid="{6DDA5671-2000-4D0C-B3F9-D20707EAE7A1}"/>
    <cellStyle name="60% - Ênfase2 2 2 2 3 2 3 2" xfId="9911" xr:uid="{11FB2F57-04A3-4B89-A89C-9F1BE23173B7}"/>
    <cellStyle name="60% - Ênfase2 2 2 2 3 2 3 2 2" xfId="21431" xr:uid="{B574CD7F-B5CC-408C-A28C-57D57BD6F6EE}"/>
    <cellStyle name="60% - Ênfase2 2 2 2 3 2 3 2 2 2" xfId="44471" xr:uid="{45D02500-B5A9-4D29-A09C-70BA6DC15ABA}"/>
    <cellStyle name="60% - Ênfase2 2 2 2 3 2 3 2 3" xfId="32951" xr:uid="{9D842A48-A67F-4F43-B5E0-F8309C18AD49}"/>
    <cellStyle name="60% - Ênfase2 2 2 2 3 2 3 3" xfId="15671" xr:uid="{D339C2B6-EDB6-4C69-AC65-8EAB27F88231}"/>
    <cellStyle name="60% - Ênfase2 2 2 2 3 2 3 3 2" xfId="38711" xr:uid="{0F638161-0AC6-447C-B849-C4DB10111EBA}"/>
    <cellStyle name="60% - Ênfase2 2 2 2 3 2 3 4" xfId="27191" xr:uid="{0AD85909-86D0-43CA-B4B8-767AFC8A029C}"/>
    <cellStyle name="60% - Ênfase2 2 2 2 3 2 4" xfId="7031" xr:uid="{BAC5F32E-83E8-4BDD-ABA5-53F977A83C8D}"/>
    <cellStyle name="60% - Ênfase2 2 2 2 3 2 4 2" xfId="18551" xr:uid="{030393A8-F82B-4B96-B915-5F5B94E06880}"/>
    <cellStyle name="60% - Ênfase2 2 2 2 3 2 4 2 2" xfId="41591" xr:uid="{2A5E9C66-E2CC-4F70-9476-24A17A97AE08}"/>
    <cellStyle name="60% - Ênfase2 2 2 2 3 2 4 3" xfId="30071" xr:uid="{BC2973AC-11A7-4A4C-B0B1-C4D03BC536F7}"/>
    <cellStyle name="60% - Ênfase2 2 2 2 3 2 5" xfId="12791" xr:uid="{8DA17FC2-D16B-4C8A-A61F-A134B1865408}"/>
    <cellStyle name="60% - Ênfase2 2 2 2 3 2 5 2" xfId="35831" xr:uid="{9E8E3FCB-6732-4A9F-90D9-F2FFE93E7BEC}"/>
    <cellStyle name="60% - Ênfase2 2 2 2 3 2 6" xfId="24311" xr:uid="{1CB342B0-B42E-4865-9819-4C28CC7C74FB}"/>
    <cellStyle name="60% - Ênfase2 2 2 2 3 3" xfId="1991" xr:uid="{14AC7EC9-7C26-4EFA-B35D-FC519DFEE8E1}"/>
    <cellStyle name="60% - Ênfase2 2 2 2 3 3 2" xfId="4871" xr:uid="{06E1ABD1-547B-452B-9E9B-983C0EDBE173}"/>
    <cellStyle name="60% - Ênfase2 2 2 2 3 3 2 2" xfId="10631" xr:uid="{83FDED24-2FDF-408E-BFBE-43E0B6623C57}"/>
    <cellStyle name="60% - Ênfase2 2 2 2 3 3 2 2 2" xfId="22151" xr:uid="{AE9DF1BA-F85F-4415-8586-9D81CA344931}"/>
    <cellStyle name="60% - Ênfase2 2 2 2 3 3 2 2 2 2" xfId="45191" xr:uid="{C5D6EFB6-8E71-4ECE-8B91-ADE5B7790E60}"/>
    <cellStyle name="60% - Ênfase2 2 2 2 3 3 2 2 3" xfId="33671" xr:uid="{CFA3C832-0D81-419B-8509-55A0E567A96C}"/>
    <cellStyle name="60% - Ênfase2 2 2 2 3 3 2 3" xfId="16391" xr:uid="{19FB60B7-9CE9-490B-BEEE-31CA8F541F3C}"/>
    <cellStyle name="60% - Ênfase2 2 2 2 3 3 2 3 2" xfId="39431" xr:uid="{D6FD4332-3810-4625-B9F7-CA61A860489B}"/>
    <cellStyle name="60% - Ênfase2 2 2 2 3 3 2 4" xfId="27911" xr:uid="{92B83B2F-BEA8-416A-8EE2-EA905AC8179C}"/>
    <cellStyle name="60% - Ênfase2 2 2 2 3 3 3" xfId="7751" xr:uid="{9863748E-A104-4887-AE46-E66425C44842}"/>
    <cellStyle name="60% - Ênfase2 2 2 2 3 3 3 2" xfId="19271" xr:uid="{56E7FAC6-8697-4A92-80C8-1613B9EABA2A}"/>
    <cellStyle name="60% - Ênfase2 2 2 2 3 3 3 2 2" xfId="42311" xr:uid="{1C1F6AAA-222B-44B7-B5F9-7E0C90B55AB8}"/>
    <cellStyle name="60% - Ênfase2 2 2 2 3 3 3 3" xfId="30791" xr:uid="{6D1F998D-4ED0-485F-A09B-929BA9A8860A}"/>
    <cellStyle name="60% - Ênfase2 2 2 2 3 3 4" xfId="13511" xr:uid="{24A9996F-5781-40DD-9997-9B6DD30B25EC}"/>
    <cellStyle name="60% - Ênfase2 2 2 2 3 3 4 2" xfId="36551" xr:uid="{DAB8FF49-C2C2-4B87-B384-FFDD7F178A2B}"/>
    <cellStyle name="60% - Ênfase2 2 2 2 3 3 5" xfId="25031" xr:uid="{8BB1F33D-3534-4BC5-AD20-AF6D594F55C4}"/>
    <cellStyle name="60% - Ênfase2 2 2 2 3 4" xfId="3431" xr:uid="{B3F2B6C9-F36E-4D29-9137-48904550F41F}"/>
    <cellStyle name="60% - Ênfase2 2 2 2 3 4 2" xfId="9191" xr:uid="{6E18D912-A733-459A-A644-171AE273E5D3}"/>
    <cellStyle name="60% - Ênfase2 2 2 2 3 4 2 2" xfId="20711" xr:uid="{44D7B207-00C9-44D7-B114-77C91C5CFA65}"/>
    <cellStyle name="60% - Ênfase2 2 2 2 3 4 2 2 2" xfId="43751" xr:uid="{4A2B6954-6F2C-4541-B98C-C89883DB96B4}"/>
    <cellStyle name="60% - Ênfase2 2 2 2 3 4 2 3" xfId="32231" xr:uid="{09B9EF90-3DBF-4B10-BCDC-934459E5AEC7}"/>
    <cellStyle name="60% - Ênfase2 2 2 2 3 4 3" xfId="14951" xr:uid="{3E55FE74-EBC1-4C9C-956C-B88F4BFCED15}"/>
    <cellStyle name="60% - Ênfase2 2 2 2 3 4 3 2" xfId="37991" xr:uid="{CAAE03C9-A342-4574-9E43-FB58244B7CD8}"/>
    <cellStyle name="60% - Ênfase2 2 2 2 3 4 4" xfId="26471" xr:uid="{ABC12C26-B435-4BA2-AB26-1928A4700875}"/>
    <cellStyle name="60% - Ênfase2 2 2 2 3 5" xfId="6311" xr:uid="{52BDA65F-BC5C-4327-B96A-CACF043ACBB6}"/>
    <cellStyle name="60% - Ênfase2 2 2 2 3 5 2" xfId="17831" xr:uid="{847CAC77-D2F6-4BB9-8603-1499FF9E1F50}"/>
    <cellStyle name="60% - Ênfase2 2 2 2 3 5 2 2" xfId="40871" xr:uid="{1C3D73C7-A256-4FA6-937F-748F61E444E1}"/>
    <cellStyle name="60% - Ênfase2 2 2 2 3 5 3" xfId="29351" xr:uid="{295497E7-A4E1-4386-837F-D9D85B525BBA}"/>
    <cellStyle name="60% - Ênfase2 2 2 2 3 6" xfId="12071" xr:uid="{BABD86BF-3FBC-4DE0-8B12-DF5CB04C61EC}"/>
    <cellStyle name="60% - Ênfase2 2 2 2 3 6 2" xfId="35111" xr:uid="{0AE87A8F-069B-433A-B909-FB65975CAFCC}"/>
    <cellStyle name="60% - Ênfase2 2 2 2 3 7" xfId="23591" xr:uid="{666173D5-5E88-4F95-97A8-E79762382718}"/>
    <cellStyle name="60% - Ênfase2 2 2 2 4" xfId="911" xr:uid="{AEA70EBF-0707-410E-9CBB-8CCF4AEEE000}"/>
    <cellStyle name="60% - Ênfase2 2 2 2 4 2" xfId="2351" xr:uid="{E8527BA2-FD0B-4AEB-A384-AEE571BBC99F}"/>
    <cellStyle name="60% - Ênfase2 2 2 2 4 2 2" xfId="5231" xr:uid="{C86F4699-365F-4BAF-B32C-DC458F78409A}"/>
    <cellStyle name="60% - Ênfase2 2 2 2 4 2 2 2" xfId="10991" xr:uid="{0481543F-610F-477D-9E92-258F2DD5F6A5}"/>
    <cellStyle name="60% - Ênfase2 2 2 2 4 2 2 2 2" xfId="22511" xr:uid="{8D0B4725-70B6-4929-9B34-70908911922E}"/>
    <cellStyle name="60% - Ênfase2 2 2 2 4 2 2 2 2 2" xfId="45551" xr:uid="{A60DF3E9-7BFA-463E-BFEA-F3D4A6C3B647}"/>
    <cellStyle name="60% - Ênfase2 2 2 2 4 2 2 2 3" xfId="34031" xr:uid="{D63B2DC0-BFBD-441F-8AE2-877B68E12B0B}"/>
    <cellStyle name="60% - Ênfase2 2 2 2 4 2 2 3" xfId="16751" xr:uid="{CCF7F578-E928-4811-820D-686FDA73CFA1}"/>
    <cellStyle name="60% - Ênfase2 2 2 2 4 2 2 3 2" xfId="39791" xr:uid="{1908FA2E-4FBB-4F80-B4B7-2CA3413DDDDA}"/>
    <cellStyle name="60% - Ênfase2 2 2 2 4 2 2 4" xfId="28271" xr:uid="{68F6D5DA-CA42-4499-AECD-FE97587402C6}"/>
    <cellStyle name="60% - Ênfase2 2 2 2 4 2 3" xfId="8111" xr:uid="{6449DFC8-A457-4DEF-9A76-DCEC4CD9823B}"/>
    <cellStyle name="60% - Ênfase2 2 2 2 4 2 3 2" xfId="19631" xr:uid="{8EAFEAE2-1185-4E99-BF8F-913D4F9E1C6E}"/>
    <cellStyle name="60% - Ênfase2 2 2 2 4 2 3 2 2" xfId="42671" xr:uid="{64F71E76-B8D6-4D3F-87F8-2741E26A07CE}"/>
    <cellStyle name="60% - Ênfase2 2 2 2 4 2 3 3" xfId="31151" xr:uid="{B4231A28-77C0-4C88-BC08-0C8605E3AB78}"/>
    <cellStyle name="60% - Ênfase2 2 2 2 4 2 4" xfId="13871" xr:uid="{C2DBCF0C-0FE1-4A95-BE60-8C130E3EF58F}"/>
    <cellStyle name="60% - Ênfase2 2 2 2 4 2 4 2" xfId="36911" xr:uid="{8D23583C-E244-4F00-99E7-051B3F4C3482}"/>
    <cellStyle name="60% - Ênfase2 2 2 2 4 2 5" xfId="25391" xr:uid="{A2A129E9-6299-47AD-A124-51FF1C3E94A6}"/>
    <cellStyle name="60% - Ênfase2 2 2 2 4 3" xfId="3791" xr:uid="{774C63AE-F42D-4588-9BB0-A146CF39ACB3}"/>
    <cellStyle name="60% - Ênfase2 2 2 2 4 3 2" xfId="9551" xr:uid="{D14D391F-980C-40A5-ABE1-90837B590F42}"/>
    <cellStyle name="60% - Ênfase2 2 2 2 4 3 2 2" xfId="21071" xr:uid="{E9FA4140-B84F-46DB-97FC-C633F94409A3}"/>
    <cellStyle name="60% - Ênfase2 2 2 2 4 3 2 2 2" xfId="44111" xr:uid="{88795368-F326-42F8-8577-DE9990BB6BC2}"/>
    <cellStyle name="60% - Ênfase2 2 2 2 4 3 2 3" xfId="32591" xr:uid="{87D064AF-7F79-4789-B6BF-72FF6539163B}"/>
    <cellStyle name="60% - Ênfase2 2 2 2 4 3 3" xfId="15311" xr:uid="{6886AA92-3156-4834-9A53-CFA9AA6403EF}"/>
    <cellStyle name="60% - Ênfase2 2 2 2 4 3 3 2" xfId="38351" xr:uid="{8062D4B8-41ED-47B6-B37F-C3063595B408}"/>
    <cellStyle name="60% - Ênfase2 2 2 2 4 3 4" xfId="26831" xr:uid="{56FBF991-7B1F-4D1E-A0E4-4162DE21CF85}"/>
    <cellStyle name="60% - Ênfase2 2 2 2 4 4" xfId="6671" xr:uid="{94E26525-B6B9-46C5-A709-7E3B45ED3A03}"/>
    <cellStyle name="60% - Ênfase2 2 2 2 4 4 2" xfId="18191" xr:uid="{E8FF3BFB-C875-4F19-A26F-3FB507392A73}"/>
    <cellStyle name="60% - Ênfase2 2 2 2 4 4 2 2" xfId="41231" xr:uid="{2566F58B-AA05-4BE1-B56F-17ABAD8ADB6D}"/>
    <cellStyle name="60% - Ênfase2 2 2 2 4 4 3" xfId="29711" xr:uid="{782B00F5-B849-4477-957D-C8143477E771}"/>
    <cellStyle name="60% - Ênfase2 2 2 2 4 5" xfId="12431" xr:uid="{0B20BB49-5E42-4775-A7A4-381E83371194}"/>
    <cellStyle name="60% - Ênfase2 2 2 2 4 5 2" xfId="35471" xr:uid="{59096338-65EF-4CC8-B496-DC53D135FC73}"/>
    <cellStyle name="60% - Ênfase2 2 2 2 4 6" xfId="23951" xr:uid="{6F1048C8-D28A-4667-981C-D07C55D2D2CD}"/>
    <cellStyle name="60% - Ênfase2 2 2 2 5" xfId="1631" xr:uid="{44865D56-C378-4194-A4AC-9B712AA7964F}"/>
    <cellStyle name="60% - Ênfase2 2 2 2 5 2" xfId="4511" xr:uid="{C956F324-BCF8-4CCC-AD14-25B8686C5D8F}"/>
    <cellStyle name="60% - Ênfase2 2 2 2 5 2 2" xfId="10271" xr:uid="{F2A74E75-3A5C-43BC-9393-BA9502C978FE}"/>
    <cellStyle name="60% - Ênfase2 2 2 2 5 2 2 2" xfId="21791" xr:uid="{F79E14FB-EED2-42DC-BC39-D8AA91F4F8E7}"/>
    <cellStyle name="60% - Ênfase2 2 2 2 5 2 2 2 2" xfId="44831" xr:uid="{E96BFCD3-6F4B-4509-BE70-258C43882587}"/>
    <cellStyle name="60% - Ênfase2 2 2 2 5 2 2 3" xfId="33311" xr:uid="{9DCED328-B1D4-4A14-8EA5-A3722DB248A8}"/>
    <cellStyle name="60% - Ênfase2 2 2 2 5 2 3" xfId="16031" xr:uid="{60CC5AF2-5ED6-4F63-9327-7001ED141F9C}"/>
    <cellStyle name="60% - Ênfase2 2 2 2 5 2 3 2" xfId="39071" xr:uid="{EC39115E-9225-4A5D-8E73-ED6E48AA0443}"/>
    <cellStyle name="60% - Ênfase2 2 2 2 5 2 4" xfId="27551" xr:uid="{20EA0910-5454-40DD-A046-27576601556B}"/>
    <cellStyle name="60% - Ênfase2 2 2 2 5 3" xfId="7391" xr:uid="{DE79D6B8-DCDE-48B4-978A-3E5D42E8AE60}"/>
    <cellStyle name="60% - Ênfase2 2 2 2 5 3 2" xfId="18911" xr:uid="{1936647B-7C0C-4D67-B138-68DE3C2B0B26}"/>
    <cellStyle name="60% - Ênfase2 2 2 2 5 3 2 2" xfId="41951" xr:uid="{AE2986C6-A83F-4091-AD1F-482FF66C696A}"/>
    <cellStyle name="60% - Ênfase2 2 2 2 5 3 3" xfId="30431" xr:uid="{0776DB1A-903A-4BAA-AB5A-FAA53AA9DEB0}"/>
    <cellStyle name="60% - Ênfase2 2 2 2 5 4" xfId="13151" xr:uid="{083E99F9-C6FC-4E8C-A699-E3B596B4AF82}"/>
    <cellStyle name="60% - Ênfase2 2 2 2 5 4 2" xfId="36191" xr:uid="{29EB3D9D-B284-4672-BEA7-A07D36A577E3}"/>
    <cellStyle name="60% - Ênfase2 2 2 2 5 5" xfId="24671" xr:uid="{9E6F8F4F-93E5-4066-B17D-6D71DB421489}"/>
    <cellStyle name="60% - Ênfase2 2 2 2 6" xfId="3071" xr:uid="{DAB94011-C748-4495-A670-BD2AED4D536D}"/>
    <cellStyle name="60% - Ênfase2 2 2 2 6 2" xfId="8831" xr:uid="{043F0839-A6FD-4E99-85C2-E91F00278C75}"/>
    <cellStyle name="60% - Ênfase2 2 2 2 6 2 2" xfId="20351" xr:uid="{3CB97E2D-07F3-4C2F-991A-FB9212BD2DB5}"/>
    <cellStyle name="60% - Ênfase2 2 2 2 6 2 2 2" xfId="43391" xr:uid="{1D64E330-4691-4799-93BA-D3B44386026D}"/>
    <cellStyle name="60% - Ênfase2 2 2 2 6 2 3" xfId="31871" xr:uid="{9E374E49-4AD1-4A62-BE1C-0B2523F3DE44}"/>
    <cellStyle name="60% - Ênfase2 2 2 2 6 3" xfId="14591" xr:uid="{35EC855B-50B9-43EA-A48D-CD75DDCB0555}"/>
    <cellStyle name="60% - Ênfase2 2 2 2 6 3 2" xfId="37631" xr:uid="{681FCEDB-142A-4CC3-A6F7-6DEF1B597AAB}"/>
    <cellStyle name="60% - Ênfase2 2 2 2 6 4" xfId="26111" xr:uid="{67138E1F-ED70-4975-9C6C-C06139A93616}"/>
    <cellStyle name="60% - Ênfase2 2 2 2 7" xfId="5951" xr:uid="{1FF1AC2C-2801-4230-A12E-B104B30B386C}"/>
    <cellStyle name="60% - Ênfase2 2 2 2 7 2" xfId="17471" xr:uid="{0944AD66-E253-4AD7-B5E0-6D633797F2DB}"/>
    <cellStyle name="60% - Ênfase2 2 2 2 7 2 2" xfId="40511" xr:uid="{54ECF38E-2510-4CCF-8CF1-3D9C1C9E8363}"/>
    <cellStyle name="60% - Ênfase2 2 2 2 7 3" xfId="28991" xr:uid="{1DA1D153-D1E8-41F0-8536-5FF46A1D25A3}"/>
    <cellStyle name="60% - Ênfase2 2 2 2 8" xfId="11711" xr:uid="{95A01DB6-6D4B-4EAC-821C-453E9EC66B90}"/>
    <cellStyle name="60% - Ênfase2 2 2 2 8 2" xfId="34751" xr:uid="{F12C4DAE-3F47-4830-9A38-C5565342D2A1}"/>
    <cellStyle name="60% - Ênfase2 2 2 2 9" xfId="23231" xr:uid="{CF78863D-C1D7-4283-AFEA-E039A2A417B3}"/>
    <cellStyle name="60% - Ênfase2 2 2 3" xfId="281" xr:uid="{674E9605-B69D-4236-95BE-89D7C6CE3CF2}"/>
    <cellStyle name="60% - Ênfase2 2 2 3 2" xfId="641" xr:uid="{CB8A41C0-7F4A-4DF0-B0F4-CC4A28824BCF}"/>
    <cellStyle name="60% - Ênfase2 2 2 3 2 2" xfId="1361" xr:uid="{B8EA65CE-7D0D-4907-A221-8BBAE7F8F204}"/>
    <cellStyle name="60% - Ênfase2 2 2 3 2 2 2" xfId="2801" xr:uid="{475DD7D3-1B76-41BD-AD3B-36119186E976}"/>
    <cellStyle name="60% - Ênfase2 2 2 3 2 2 2 2" xfId="5681" xr:uid="{BF9ECEB0-3002-44AE-9582-3E7B081E6AF1}"/>
    <cellStyle name="60% - Ênfase2 2 2 3 2 2 2 2 2" xfId="11441" xr:uid="{5FC4E688-881C-4288-8B49-373F5A4D81D8}"/>
    <cellStyle name="60% - Ênfase2 2 2 3 2 2 2 2 2 2" xfId="22961" xr:uid="{C2BD1C37-5639-416C-B30F-3E4D4EB8B7A2}"/>
    <cellStyle name="60% - Ênfase2 2 2 3 2 2 2 2 2 2 2" xfId="46001" xr:uid="{4D4DF4CC-DCF2-4E42-A7B1-D854FEDA2A26}"/>
    <cellStyle name="60% - Ênfase2 2 2 3 2 2 2 2 2 3" xfId="34481" xr:uid="{6A748002-1075-4E4E-9E5E-2D34CABF8CF1}"/>
    <cellStyle name="60% - Ênfase2 2 2 3 2 2 2 2 3" xfId="17201" xr:uid="{C3ECAE76-6BFB-45CC-AFA2-5555AB8D10BB}"/>
    <cellStyle name="60% - Ênfase2 2 2 3 2 2 2 2 3 2" xfId="40241" xr:uid="{930CD8E2-CA73-48A3-BC1F-D270D4D3371A}"/>
    <cellStyle name="60% - Ênfase2 2 2 3 2 2 2 2 4" xfId="28721" xr:uid="{E8725AB4-12AA-4688-A716-EFC304B29913}"/>
    <cellStyle name="60% - Ênfase2 2 2 3 2 2 2 3" xfId="8561" xr:uid="{1CFFF317-6619-4F17-B0F1-DA78F1763DC3}"/>
    <cellStyle name="60% - Ênfase2 2 2 3 2 2 2 3 2" xfId="20081" xr:uid="{74C325CA-DD8A-47A0-B611-DF6336948039}"/>
    <cellStyle name="60% - Ênfase2 2 2 3 2 2 2 3 2 2" xfId="43121" xr:uid="{F8C12343-FDCD-4C0B-9CC4-E246AEC1159C}"/>
    <cellStyle name="60% - Ênfase2 2 2 3 2 2 2 3 3" xfId="31601" xr:uid="{F95CC484-2E0B-47FB-A5EE-3BDFA0B010A2}"/>
    <cellStyle name="60% - Ênfase2 2 2 3 2 2 2 4" xfId="14321" xr:uid="{C09A3A44-5BD2-4FB6-8E49-43D0BBB1575A}"/>
    <cellStyle name="60% - Ênfase2 2 2 3 2 2 2 4 2" xfId="37361" xr:uid="{282EE514-8DDD-4096-99B0-74013D714294}"/>
    <cellStyle name="60% - Ênfase2 2 2 3 2 2 2 5" xfId="25841" xr:uid="{F9F50B06-089A-4CA0-9DD2-074DDF0E6387}"/>
    <cellStyle name="60% - Ênfase2 2 2 3 2 2 3" xfId="4241" xr:uid="{526346C9-CDDB-4B29-9BAA-61BDD510BF3A}"/>
    <cellStyle name="60% - Ênfase2 2 2 3 2 2 3 2" xfId="10001" xr:uid="{A2A3E302-8833-4D87-AE36-ED04CE8D926C}"/>
    <cellStyle name="60% - Ênfase2 2 2 3 2 2 3 2 2" xfId="21521" xr:uid="{C66DEBE0-263D-4527-9C60-3D86A9A0057B}"/>
    <cellStyle name="60% - Ênfase2 2 2 3 2 2 3 2 2 2" xfId="44561" xr:uid="{999B0E71-220F-42D8-B964-7F630DF51BD6}"/>
    <cellStyle name="60% - Ênfase2 2 2 3 2 2 3 2 3" xfId="33041" xr:uid="{CC3F5E00-0049-456B-9242-2682EEF0424D}"/>
    <cellStyle name="60% - Ênfase2 2 2 3 2 2 3 3" xfId="15761" xr:uid="{A5111FBB-BA6A-4B93-B7BA-DAF1378AC9E2}"/>
    <cellStyle name="60% - Ênfase2 2 2 3 2 2 3 3 2" xfId="38801" xr:uid="{37A44723-079B-4639-8431-F4B0CEEA4BEA}"/>
    <cellStyle name="60% - Ênfase2 2 2 3 2 2 3 4" xfId="27281" xr:uid="{934F22BB-E012-4A9B-BD0B-896E6474C2F7}"/>
    <cellStyle name="60% - Ênfase2 2 2 3 2 2 4" xfId="7121" xr:uid="{B32CBCC6-CF4F-471E-8943-7EE2911C647E}"/>
    <cellStyle name="60% - Ênfase2 2 2 3 2 2 4 2" xfId="18641" xr:uid="{3255B9B3-E2B5-4671-B0F9-318062B0A733}"/>
    <cellStyle name="60% - Ênfase2 2 2 3 2 2 4 2 2" xfId="41681" xr:uid="{4104FAFE-56AB-40A5-9E7D-385789CAF764}"/>
    <cellStyle name="60% - Ênfase2 2 2 3 2 2 4 3" xfId="30161" xr:uid="{F9A56B76-77F2-4A60-B411-BAB926CECE47}"/>
    <cellStyle name="60% - Ênfase2 2 2 3 2 2 5" xfId="12881" xr:uid="{F18BE05C-2B52-4A70-B2C5-86CBE0754698}"/>
    <cellStyle name="60% - Ênfase2 2 2 3 2 2 5 2" xfId="35921" xr:uid="{799DD336-9F82-449D-9986-D4F1D4C6CCB2}"/>
    <cellStyle name="60% - Ênfase2 2 2 3 2 2 6" xfId="24401" xr:uid="{AD025748-521F-4370-A3EB-D2E7A01ECDD1}"/>
    <cellStyle name="60% - Ênfase2 2 2 3 2 3" xfId="2081" xr:uid="{AE057C9A-52CC-4D3D-A8BB-8C6BA3A9016B}"/>
    <cellStyle name="60% - Ênfase2 2 2 3 2 3 2" xfId="4961" xr:uid="{DB8D5DB2-D3C4-478E-A1BB-D5006B269EF7}"/>
    <cellStyle name="60% - Ênfase2 2 2 3 2 3 2 2" xfId="10721" xr:uid="{EDD03601-5CEA-4B3F-9E27-6CF776C9F588}"/>
    <cellStyle name="60% - Ênfase2 2 2 3 2 3 2 2 2" xfId="22241" xr:uid="{61197A06-6005-4744-8DBC-6303AF998EE0}"/>
    <cellStyle name="60% - Ênfase2 2 2 3 2 3 2 2 2 2" xfId="45281" xr:uid="{4E11AB61-1BA7-445B-9720-416EB668FEDA}"/>
    <cellStyle name="60% - Ênfase2 2 2 3 2 3 2 2 3" xfId="33761" xr:uid="{E0EB421D-ED03-4DF7-80CF-E85C4F64A9A1}"/>
    <cellStyle name="60% - Ênfase2 2 2 3 2 3 2 3" xfId="16481" xr:uid="{927635AC-E803-4B39-A451-EDDA3AAF4A36}"/>
    <cellStyle name="60% - Ênfase2 2 2 3 2 3 2 3 2" xfId="39521" xr:uid="{4EC49BF8-D9A7-4076-BD07-B8DE193AD96E}"/>
    <cellStyle name="60% - Ênfase2 2 2 3 2 3 2 4" xfId="28001" xr:uid="{E132BE68-41A7-4751-B912-82BD2B70DFCC}"/>
    <cellStyle name="60% - Ênfase2 2 2 3 2 3 3" xfId="7841" xr:uid="{B622C0AF-8DD5-402B-AD6A-6C2A86991065}"/>
    <cellStyle name="60% - Ênfase2 2 2 3 2 3 3 2" xfId="19361" xr:uid="{286BB40B-DDEC-469F-B01F-AB9A3E50D12F}"/>
    <cellStyle name="60% - Ênfase2 2 2 3 2 3 3 2 2" xfId="42401" xr:uid="{ABADF540-1482-4F06-B841-5836345A998B}"/>
    <cellStyle name="60% - Ênfase2 2 2 3 2 3 3 3" xfId="30881" xr:uid="{BBE31140-DC5B-4C30-ABA8-C0B8ECE67913}"/>
    <cellStyle name="60% - Ênfase2 2 2 3 2 3 4" xfId="13601" xr:uid="{58D04691-9FA7-4B97-9697-FFBD071C499D}"/>
    <cellStyle name="60% - Ênfase2 2 2 3 2 3 4 2" xfId="36641" xr:uid="{81D4086B-B9C2-49E5-97B0-B596F1AD388E}"/>
    <cellStyle name="60% - Ênfase2 2 2 3 2 3 5" xfId="25121" xr:uid="{09914E5D-1692-45BD-9DC6-5BC1A835573B}"/>
    <cellStyle name="60% - Ênfase2 2 2 3 2 4" xfId="3521" xr:uid="{7D0EA832-6F05-4EA2-8D2F-BC16F92124EB}"/>
    <cellStyle name="60% - Ênfase2 2 2 3 2 4 2" xfId="9281" xr:uid="{672E2306-4019-44B9-BC8D-DEB9C321228E}"/>
    <cellStyle name="60% - Ênfase2 2 2 3 2 4 2 2" xfId="20801" xr:uid="{3A9ED610-CB7A-41B3-AF05-F924BE0AC053}"/>
    <cellStyle name="60% - Ênfase2 2 2 3 2 4 2 2 2" xfId="43841" xr:uid="{7019EB6F-2982-4208-97F2-682572FC4DDA}"/>
    <cellStyle name="60% - Ênfase2 2 2 3 2 4 2 3" xfId="32321" xr:uid="{131E7397-5852-4945-AF29-A23B1CDD08A9}"/>
    <cellStyle name="60% - Ênfase2 2 2 3 2 4 3" xfId="15041" xr:uid="{604EDB23-E020-41E3-8712-8539EC14DF13}"/>
    <cellStyle name="60% - Ênfase2 2 2 3 2 4 3 2" xfId="38081" xr:uid="{2BD1E07A-8F58-4400-AA0F-CA943D039F73}"/>
    <cellStyle name="60% - Ênfase2 2 2 3 2 4 4" xfId="26561" xr:uid="{3ADFA8CD-9194-4EB4-93C8-751288204B22}"/>
    <cellStyle name="60% - Ênfase2 2 2 3 2 5" xfId="6401" xr:uid="{8A08B0B5-EF56-4705-8C55-D139B5F059E1}"/>
    <cellStyle name="60% - Ênfase2 2 2 3 2 5 2" xfId="17921" xr:uid="{594A8916-B2D1-4D42-B7BD-773204489735}"/>
    <cellStyle name="60% - Ênfase2 2 2 3 2 5 2 2" xfId="40961" xr:uid="{85DD247D-A779-47A0-B55F-1643AF088BD7}"/>
    <cellStyle name="60% - Ênfase2 2 2 3 2 5 3" xfId="29441" xr:uid="{516543A0-4B51-4857-8770-0340ADDDB33F}"/>
    <cellStyle name="60% - Ênfase2 2 2 3 2 6" xfId="12161" xr:uid="{2D0622E8-A28D-45A6-9D73-0E86FCC7838C}"/>
    <cellStyle name="60% - Ênfase2 2 2 3 2 6 2" xfId="35201" xr:uid="{57E32F37-EB3F-461B-B728-0AC8B27C29F6}"/>
    <cellStyle name="60% - Ênfase2 2 2 3 2 7" xfId="23681" xr:uid="{C7AF3CF5-3A31-4D48-8F31-430AF9F255CF}"/>
    <cellStyle name="60% - Ênfase2 2 2 3 3" xfId="1001" xr:uid="{94DAA5FA-500B-4257-B471-56A09D2015A2}"/>
    <cellStyle name="60% - Ênfase2 2 2 3 3 2" xfId="2441" xr:uid="{8394B45A-1296-4F3D-A690-BF7F428B7B44}"/>
    <cellStyle name="60% - Ênfase2 2 2 3 3 2 2" xfId="5321" xr:uid="{DB74DF22-E761-413E-AB85-D99058AFE68F}"/>
    <cellStyle name="60% - Ênfase2 2 2 3 3 2 2 2" xfId="11081" xr:uid="{45E42103-8E50-4827-8E70-0884C8D7026F}"/>
    <cellStyle name="60% - Ênfase2 2 2 3 3 2 2 2 2" xfId="22601" xr:uid="{073C356C-1CF2-4E41-8A41-E839793F7661}"/>
    <cellStyle name="60% - Ênfase2 2 2 3 3 2 2 2 2 2" xfId="45641" xr:uid="{00B1F3BD-B6A2-4211-8082-7325E4D050A0}"/>
    <cellStyle name="60% - Ênfase2 2 2 3 3 2 2 2 3" xfId="34121" xr:uid="{52E58D3F-4F8F-4D45-AE5E-254B04A932AE}"/>
    <cellStyle name="60% - Ênfase2 2 2 3 3 2 2 3" xfId="16841" xr:uid="{F6F0B1A6-04A0-49D8-ACCF-4E1831C4BD0A}"/>
    <cellStyle name="60% - Ênfase2 2 2 3 3 2 2 3 2" xfId="39881" xr:uid="{9CB82CEB-0BF8-4CE5-947F-F374A72F45D1}"/>
    <cellStyle name="60% - Ênfase2 2 2 3 3 2 2 4" xfId="28361" xr:uid="{86FEF68F-5403-4679-A09D-996A8A1B3960}"/>
    <cellStyle name="60% - Ênfase2 2 2 3 3 2 3" xfId="8201" xr:uid="{D7E4D3A7-D6E2-445B-827C-1A340B81CBFE}"/>
    <cellStyle name="60% - Ênfase2 2 2 3 3 2 3 2" xfId="19721" xr:uid="{7C779C81-2168-446E-8C06-9017C1F7660A}"/>
    <cellStyle name="60% - Ênfase2 2 2 3 3 2 3 2 2" xfId="42761" xr:uid="{851BA490-5D01-46F5-B421-021ADF1A0365}"/>
    <cellStyle name="60% - Ênfase2 2 2 3 3 2 3 3" xfId="31241" xr:uid="{83F95C96-F434-4E47-8D02-037F39114057}"/>
    <cellStyle name="60% - Ênfase2 2 2 3 3 2 4" xfId="13961" xr:uid="{FB08AB66-1BC7-4FB6-973D-82D75016AC80}"/>
    <cellStyle name="60% - Ênfase2 2 2 3 3 2 4 2" xfId="37001" xr:uid="{49B4FBF6-F033-4CCD-AB25-3C99454AB538}"/>
    <cellStyle name="60% - Ênfase2 2 2 3 3 2 5" xfId="25481" xr:uid="{D2021F1A-2B49-43B9-8BE1-17797C7A2690}"/>
    <cellStyle name="60% - Ênfase2 2 2 3 3 3" xfId="3881" xr:uid="{A57D4FDC-21DF-4FF9-BC74-5C7DBD413C85}"/>
    <cellStyle name="60% - Ênfase2 2 2 3 3 3 2" xfId="9641" xr:uid="{D6506E92-D01C-4035-A08F-8CFD0E04EDB8}"/>
    <cellStyle name="60% - Ênfase2 2 2 3 3 3 2 2" xfId="21161" xr:uid="{8EA1A12B-6BCE-477E-ABDB-65848E48B0D6}"/>
    <cellStyle name="60% - Ênfase2 2 2 3 3 3 2 2 2" xfId="44201" xr:uid="{FD0E302F-A087-440D-A934-489DFEB99B24}"/>
    <cellStyle name="60% - Ênfase2 2 2 3 3 3 2 3" xfId="32681" xr:uid="{D2579E73-CC14-455C-A5C5-FA9309BDA78D}"/>
    <cellStyle name="60% - Ênfase2 2 2 3 3 3 3" xfId="15401" xr:uid="{2373A743-836E-45AB-97E8-941F850657EE}"/>
    <cellStyle name="60% - Ênfase2 2 2 3 3 3 3 2" xfId="38441" xr:uid="{8EA345FF-435D-4931-9DA9-1726713288A9}"/>
    <cellStyle name="60% - Ênfase2 2 2 3 3 3 4" xfId="26921" xr:uid="{DD814D12-FF03-4FF3-A156-997069B31EA7}"/>
    <cellStyle name="60% - Ênfase2 2 2 3 3 4" xfId="6761" xr:uid="{94B0A79C-53DF-42A8-AB2B-14A04409AF25}"/>
    <cellStyle name="60% - Ênfase2 2 2 3 3 4 2" xfId="18281" xr:uid="{BA2D4F09-6009-42A6-9507-EE3421D5BA13}"/>
    <cellStyle name="60% - Ênfase2 2 2 3 3 4 2 2" xfId="41321" xr:uid="{558F0C56-0A61-4806-85EF-5DBA82A77FBD}"/>
    <cellStyle name="60% - Ênfase2 2 2 3 3 4 3" xfId="29801" xr:uid="{5CE86BAF-42B0-40FE-B1B2-B21413BE8F36}"/>
    <cellStyle name="60% - Ênfase2 2 2 3 3 5" xfId="12521" xr:uid="{5642FB68-7C74-4034-ADB5-9FF7CE69595A}"/>
    <cellStyle name="60% - Ênfase2 2 2 3 3 5 2" xfId="35561" xr:uid="{2F6C41C2-F349-4EAB-B348-97C1C44EC00B}"/>
    <cellStyle name="60% - Ênfase2 2 2 3 3 6" xfId="24041" xr:uid="{F03236A7-77A0-4764-B741-52B3D564C45F}"/>
    <cellStyle name="60% - Ênfase2 2 2 3 4" xfId="1721" xr:uid="{73733864-89D9-4BF0-967A-A34B44D97813}"/>
    <cellStyle name="60% - Ênfase2 2 2 3 4 2" xfId="4601" xr:uid="{413B7369-97C4-446D-8BC9-9DDB085AAAD8}"/>
    <cellStyle name="60% - Ênfase2 2 2 3 4 2 2" xfId="10361" xr:uid="{0C7AABCB-E1D6-4F12-A1B4-02F130FD6647}"/>
    <cellStyle name="60% - Ênfase2 2 2 3 4 2 2 2" xfId="21881" xr:uid="{1DFB28C1-D405-4B54-A2FF-DC39D45CD890}"/>
    <cellStyle name="60% - Ênfase2 2 2 3 4 2 2 2 2" xfId="44921" xr:uid="{85F0541D-335E-4555-AC52-F80C05826DCF}"/>
    <cellStyle name="60% - Ênfase2 2 2 3 4 2 2 3" xfId="33401" xr:uid="{691AEE36-4DF5-458F-A22D-7A8DED95B82E}"/>
    <cellStyle name="60% - Ênfase2 2 2 3 4 2 3" xfId="16121" xr:uid="{2B6DDBC1-CDBF-4065-B65C-05719308C80A}"/>
    <cellStyle name="60% - Ênfase2 2 2 3 4 2 3 2" xfId="39161" xr:uid="{369755E5-A612-4BFD-98C0-73A1B0571FDA}"/>
    <cellStyle name="60% - Ênfase2 2 2 3 4 2 4" xfId="27641" xr:uid="{D4B8BC95-8104-4192-A0B5-5CDAACD5D933}"/>
    <cellStyle name="60% - Ênfase2 2 2 3 4 3" xfId="7481" xr:uid="{8623C592-7362-46FA-B04D-AE87491AB674}"/>
    <cellStyle name="60% - Ênfase2 2 2 3 4 3 2" xfId="19001" xr:uid="{93235F9D-D894-4443-8FDA-94FCAFCDA244}"/>
    <cellStyle name="60% - Ênfase2 2 2 3 4 3 2 2" xfId="42041" xr:uid="{89140EBD-1643-4F16-B006-55183C64B390}"/>
    <cellStyle name="60% - Ênfase2 2 2 3 4 3 3" xfId="30521" xr:uid="{FF8C27D1-5596-41CE-9739-47740589A27F}"/>
    <cellStyle name="60% - Ênfase2 2 2 3 4 4" xfId="13241" xr:uid="{39E94291-F0AA-4055-8FD0-819CE978D4E4}"/>
    <cellStyle name="60% - Ênfase2 2 2 3 4 4 2" xfId="36281" xr:uid="{3535C3CB-31B6-4363-8E5F-3B922493369D}"/>
    <cellStyle name="60% - Ênfase2 2 2 3 4 5" xfId="24761" xr:uid="{12EEB751-C367-418E-AB75-79CE25655543}"/>
    <cellStyle name="60% - Ênfase2 2 2 3 5" xfId="3161" xr:uid="{E06EAE5F-ED15-428C-844A-57A18A310699}"/>
    <cellStyle name="60% - Ênfase2 2 2 3 5 2" xfId="8921" xr:uid="{2B2CC3F2-BB1D-42C4-BDE8-454E197B8616}"/>
    <cellStyle name="60% - Ênfase2 2 2 3 5 2 2" xfId="20441" xr:uid="{6E49A9AD-1BA8-4567-B054-3EA68A8A8A9B}"/>
    <cellStyle name="60% - Ênfase2 2 2 3 5 2 2 2" xfId="43481" xr:uid="{79C8F522-B2C2-44F7-B09F-CB0043EF47E5}"/>
    <cellStyle name="60% - Ênfase2 2 2 3 5 2 3" xfId="31961" xr:uid="{D40192B4-D322-4D61-9881-0257CA37E1F7}"/>
    <cellStyle name="60% - Ênfase2 2 2 3 5 3" xfId="14681" xr:uid="{6EE202BA-5116-43F3-B1CC-9C923B13781C}"/>
    <cellStyle name="60% - Ênfase2 2 2 3 5 3 2" xfId="37721" xr:uid="{227EDD55-D4D0-4AEB-A704-3008FCB74FFA}"/>
    <cellStyle name="60% - Ênfase2 2 2 3 5 4" xfId="26201" xr:uid="{EA0D122C-FD87-4A19-ABA7-F0BC358F094D}"/>
    <cellStyle name="60% - Ênfase2 2 2 3 6" xfId="6041" xr:uid="{31708BCE-B805-4E34-9943-BE0CA84A901D}"/>
    <cellStyle name="60% - Ênfase2 2 2 3 6 2" xfId="17561" xr:uid="{64EF2CA5-6A4E-4338-988A-E68B7C723FE6}"/>
    <cellStyle name="60% - Ênfase2 2 2 3 6 2 2" xfId="40601" xr:uid="{75294C8F-A302-48CB-9397-90EDCBAD6070}"/>
    <cellStyle name="60% - Ênfase2 2 2 3 6 3" xfId="29081" xr:uid="{CA9B7302-EE4E-470F-AAC0-460A849ACDE2}"/>
    <cellStyle name="60% - Ênfase2 2 2 3 7" xfId="11801" xr:uid="{CC5A93CE-6CA7-4458-9639-95FFE45C3F10}"/>
    <cellStyle name="60% - Ênfase2 2 2 3 7 2" xfId="34841" xr:uid="{587048ED-29F6-453F-AB1E-9BDB6E13179A}"/>
    <cellStyle name="60% - Ênfase2 2 2 3 8" xfId="23321" xr:uid="{AD052AE5-9226-4A72-812F-EEDE996E323B}"/>
    <cellStyle name="60% - Ênfase2 2 2 4" xfId="461" xr:uid="{D06E1081-DD97-4919-978A-69291FD7248D}"/>
    <cellStyle name="60% - Ênfase2 2 2 4 2" xfId="1181" xr:uid="{92B3E35E-7E56-4A88-80EB-FFA27F1320C9}"/>
    <cellStyle name="60% - Ênfase2 2 2 4 2 2" xfId="2621" xr:uid="{B676421F-C245-4B9E-992A-7105258BFEB9}"/>
    <cellStyle name="60% - Ênfase2 2 2 4 2 2 2" xfId="5501" xr:uid="{AF7D0E09-A15E-4A0D-90C2-38677143FBD8}"/>
    <cellStyle name="60% - Ênfase2 2 2 4 2 2 2 2" xfId="11261" xr:uid="{C002FCCC-7CAB-493D-9F1F-269B62F2D71C}"/>
    <cellStyle name="60% - Ênfase2 2 2 4 2 2 2 2 2" xfId="22781" xr:uid="{22BC1457-80A9-4592-9595-151608FFA999}"/>
    <cellStyle name="60% - Ênfase2 2 2 4 2 2 2 2 2 2" xfId="45821" xr:uid="{60B44721-B20D-4D55-9A21-A0507F36F32F}"/>
    <cellStyle name="60% - Ênfase2 2 2 4 2 2 2 2 3" xfId="34301" xr:uid="{C36A2155-3390-41E3-BD54-7A790E5AAC65}"/>
    <cellStyle name="60% - Ênfase2 2 2 4 2 2 2 3" xfId="17021" xr:uid="{AD1A1DA5-6758-4AEA-B4E0-79F8F75A9D9B}"/>
    <cellStyle name="60% - Ênfase2 2 2 4 2 2 2 3 2" xfId="40061" xr:uid="{70939456-BED6-4486-979B-1256EAB838A5}"/>
    <cellStyle name="60% - Ênfase2 2 2 4 2 2 2 4" xfId="28541" xr:uid="{2B5EB707-8605-4CB4-8C11-194E5DC8C547}"/>
    <cellStyle name="60% - Ênfase2 2 2 4 2 2 3" xfId="8381" xr:uid="{18005953-BD38-4EEF-9BE6-17599FE0CC4B}"/>
    <cellStyle name="60% - Ênfase2 2 2 4 2 2 3 2" xfId="19901" xr:uid="{B579AEB0-F3FF-4A07-A733-B6BFB501469D}"/>
    <cellStyle name="60% - Ênfase2 2 2 4 2 2 3 2 2" xfId="42941" xr:uid="{E659C437-06AD-40A9-81CD-A43C714CD8EA}"/>
    <cellStyle name="60% - Ênfase2 2 2 4 2 2 3 3" xfId="31421" xr:uid="{827B8057-556E-4BB2-AD28-4CF888057E5B}"/>
    <cellStyle name="60% - Ênfase2 2 2 4 2 2 4" xfId="14141" xr:uid="{D19985EF-374D-4BB5-BFD4-2EB4E01BB713}"/>
    <cellStyle name="60% - Ênfase2 2 2 4 2 2 4 2" xfId="37181" xr:uid="{25CB5C07-D585-460A-AC74-539C4898CBF3}"/>
    <cellStyle name="60% - Ênfase2 2 2 4 2 2 5" xfId="25661" xr:uid="{2AD842F0-E856-482A-A0DE-B0C356ABC356}"/>
    <cellStyle name="60% - Ênfase2 2 2 4 2 3" xfId="4061" xr:uid="{4BE36124-CA45-4E01-A35D-4BDBD38EA2B6}"/>
    <cellStyle name="60% - Ênfase2 2 2 4 2 3 2" xfId="9821" xr:uid="{58E6CD11-8628-42B7-83C6-84DB902CFF90}"/>
    <cellStyle name="60% - Ênfase2 2 2 4 2 3 2 2" xfId="21341" xr:uid="{A1854B83-C975-4E3C-94F6-E961BD6DD8C4}"/>
    <cellStyle name="60% - Ênfase2 2 2 4 2 3 2 2 2" xfId="44381" xr:uid="{8F5ED652-03E7-4619-AA31-892FEDFF3D89}"/>
    <cellStyle name="60% - Ênfase2 2 2 4 2 3 2 3" xfId="32861" xr:uid="{CFB8BD29-40DE-41DB-8076-EC674895FB9F}"/>
    <cellStyle name="60% - Ênfase2 2 2 4 2 3 3" xfId="15581" xr:uid="{EBC570BD-893E-4169-89DA-3C16323D7A36}"/>
    <cellStyle name="60% - Ênfase2 2 2 4 2 3 3 2" xfId="38621" xr:uid="{C991E8F6-7D17-4593-8CD1-DC30596AF150}"/>
    <cellStyle name="60% - Ênfase2 2 2 4 2 3 4" xfId="27101" xr:uid="{0F2AA8CF-2EEB-45A7-9EDF-71A48E82E6A3}"/>
    <cellStyle name="60% - Ênfase2 2 2 4 2 4" xfId="6941" xr:uid="{1D3AD70A-1AAE-4BB7-9956-4D31BA098AA2}"/>
    <cellStyle name="60% - Ênfase2 2 2 4 2 4 2" xfId="18461" xr:uid="{7293B086-4D26-4F04-B257-4F2D55F00505}"/>
    <cellStyle name="60% - Ênfase2 2 2 4 2 4 2 2" xfId="41501" xr:uid="{FC745CAD-8111-4ADE-A268-0BCD0B44E545}"/>
    <cellStyle name="60% - Ênfase2 2 2 4 2 4 3" xfId="29981" xr:uid="{21427B10-C0A3-4F8A-826B-0A5892D91B33}"/>
    <cellStyle name="60% - Ênfase2 2 2 4 2 5" xfId="12701" xr:uid="{6FA357E6-2B2C-4B33-8559-FCCE10531572}"/>
    <cellStyle name="60% - Ênfase2 2 2 4 2 5 2" xfId="35741" xr:uid="{5CED0007-B379-4EC8-A766-FC50B42CF773}"/>
    <cellStyle name="60% - Ênfase2 2 2 4 2 6" xfId="24221" xr:uid="{31FC1929-584E-48FE-8283-AA10ECFCA5E1}"/>
    <cellStyle name="60% - Ênfase2 2 2 4 3" xfId="1901" xr:uid="{D46005DF-634E-40AC-8ABD-4B89F177E9DD}"/>
    <cellStyle name="60% - Ênfase2 2 2 4 3 2" xfId="4781" xr:uid="{404AFC47-EE80-4A7C-A85D-9F80B677C4B7}"/>
    <cellStyle name="60% - Ênfase2 2 2 4 3 2 2" xfId="10541" xr:uid="{2828DBAC-30AD-4D2A-A142-A20F2EFEC231}"/>
    <cellStyle name="60% - Ênfase2 2 2 4 3 2 2 2" xfId="22061" xr:uid="{098975AC-EFE8-4C12-8C68-EBE6A25E030C}"/>
    <cellStyle name="60% - Ênfase2 2 2 4 3 2 2 2 2" xfId="45101" xr:uid="{2606740D-4240-4A62-A4D2-6FD2C93A9F8F}"/>
    <cellStyle name="60% - Ênfase2 2 2 4 3 2 2 3" xfId="33581" xr:uid="{DD8B2741-9B84-4D5A-9B74-048DB8042EDA}"/>
    <cellStyle name="60% - Ênfase2 2 2 4 3 2 3" xfId="16301" xr:uid="{D0EB668C-E109-4CE2-8C5E-E484D862E04D}"/>
    <cellStyle name="60% - Ênfase2 2 2 4 3 2 3 2" xfId="39341" xr:uid="{753E0743-D55C-41C9-84BF-F58E3F1C0046}"/>
    <cellStyle name="60% - Ênfase2 2 2 4 3 2 4" xfId="27821" xr:uid="{7C793EB1-6277-4E64-B4CF-4390CC654CD7}"/>
    <cellStyle name="60% - Ênfase2 2 2 4 3 3" xfId="7661" xr:uid="{A7B1BDE6-D3D7-4F20-8E29-E16FA8C3A2AC}"/>
    <cellStyle name="60% - Ênfase2 2 2 4 3 3 2" xfId="19181" xr:uid="{5DDDBB45-89B3-48FD-9C42-D68D303A5B7B}"/>
    <cellStyle name="60% - Ênfase2 2 2 4 3 3 2 2" xfId="42221" xr:uid="{C0E90A94-9493-4908-A2E1-549E98ED8569}"/>
    <cellStyle name="60% - Ênfase2 2 2 4 3 3 3" xfId="30701" xr:uid="{19EDB20A-3FEF-4B24-BE1A-53CD30CD86CC}"/>
    <cellStyle name="60% - Ênfase2 2 2 4 3 4" xfId="13421" xr:uid="{BEB3E92D-646B-4ECA-9658-976F76E0A265}"/>
    <cellStyle name="60% - Ênfase2 2 2 4 3 4 2" xfId="36461" xr:uid="{D2D3F46E-6A8F-4872-B141-F254ACF50E1F}"/>
    <cellStyle name="60% - Ênfase2 2 2 4 3 5" xfId="24941" xr:uid="{3096AEFB-CFE6-456F-93AF-542FA09E0052}"/>
    <cellStyle name="60% - Ênfase2 2 2 4 4" xfId="3341" xr:uid="{EA0121EB-DABA-49BE-BDF9-9C98AC92DD29}"/>
    <cellStyle name="60% - Ênfase2 2 2 4 4 2" xfId="9101" xr:uid="{FEA7DD9B-6C24-4005-8255-9EE88550153C}"/>
    <cellStyle name="60% - Ênfase2 2 2 4 4 2 2" xfId="20621" xr:uid="{EF369A89-0B50-4F15-861E-4B85803B0E66}"/>
    <cellStyle name="60% - Ênfase2 2 2 4 4 2 2 2" xfId="43661" xr:uid="{1A95039E-1F31-4A74-93CC-798CE34BA314}"/>
    <cellStyle name="60% - Ênfase2 2 2 4 4 2 3" xfId="32141" xr:uid="{78371873-0DC7-4861-912B-0D21804E8E75}"/>
    <cellStyle name="60% - Ênfase2 2 2 4 4 3" xfId="14861" xr:uid="{9CA627FA-E656-4CDC-B090-6E675449D1A5}"/>
    <cellStyle name="60% - Ênfase2 2 2 4 4 3 2" xfId="37901" xr:uid="{CB4CD132-C972-4B55-9C12-E404A44D6DC1}"/>
    <cellStyle name="60% - Ênfase2 2 2 4 4 4" xfId="26381" xr:uid="{AEA34338-B9D3-421A-8C68-32F8CBC238A1}"/>
    <cellStyle name="60% - Ênfase2 2 2 4 5" xfId="6221" xr:uid="{766AA687-1E33-4613-966F-3A72B59AD1F5}"/>
    <cellStyle name="60% - Ênfase2 2 2 4 5 2" xfId="17741" xr:uid="{2F35781A-1FE9-4B7F-8A5E-833B6C33B5DE}"/>
    <cellStyle name="60% - Ênfase2 2 2 4 5 2 2" xfId="40781" xr:uid="{93E1F7A3-756D-4E66-8089-99CAE3AFDF73}"/>
    <cellStyle name="60% - Ênfase2 2 2 4 5 3" xfId="29261" xr:uid="{07752480-B936-4A7F-8F05-805686DB8392}"/>
    <cellStyle name="60% - Ênfase2 2 2 4 6" xfId="11981" xr:uid="{030E5C28-2948-48C0-AC51-CDB4C9E93D36}"/>
    <cellStyle name="60% - Ênfase2 2 2 4 6 2" xfId="35021" xr:uid="{CB751DB7-1225-4383-9BC2-E6336F1EBEDA}"/>
    <cellStyle name="60% - Ênfase2 2 2 4 7" xfId="23501" xr:uid="{CB981100-537E-4D84-8B42-91ECFF6DE49B}"/>
    <cellStyle name="60% - Ênfase2 2 2 5" xfId="821" xr:uid="{11D79E8B-896A-4024-8249-0AE5F1D9A46F}"/>
    <cellStyle name="60% - Ênfase2 2 2 5 2" xfId="2261" xr:uid="{C24372D5-11D2-47AB-B2D9-FF3BC07B5D64}"/>
    <cellStyle name="60% - Ênfase2 2 2 5 2 2" xfId="5141" xr:uid="{35C7503F-243D-4638-A4EB-62378767BD45}"/>
    <cellStyle name="60% - Ênfase2 2 2 5 2 2 2" xfId="10901" xr:uid="{8F7B8F70-9E2E-453C-8576-EB58EF6C7188}"/>
    <cellStyle name="60% - Ênfase2 2 2 5 2 2 2 2" xfId="22421" xr:uid="{C8858AF1-7159-416D-9A0A-70D99E518467}"/>
    <cellStyle name="60% - Ênfase2 2 2 5 2 2 2 2 2" xfId="45461" xr:uid="{D1DEE346-B56B-4B5D-B696-B4CAD4C9AF7B}"/>
    <cellStyle name="60% - Ênfase2 2 2 5 2 2 2 3" xfId="33941" xr:uid="{0DEF0862-546F-4909-890D-FD23685314DE}"/>
    <cellStyle name="60% - Ênfase2 2 2 5 2 2 3" xfId="16661" xr:uid="{0C4E9A97-DCDC-4254-83FB-D93418CBBF66}"/>
    <cellStyle name="60% - Ênfase2 2 2 5 2 2 3 2" xfId="39701" xr:uid="{2B84654E-4A4A-4C60-B4C9-704B8C8D369A}"/>
    <cellStyle name="60% - Ênfase2 2 2 5 2 2 4" xfId="28181" xr:uid="{1FADC9FD-8B57-41C7-8E81-AFFD4E96CD02}"/>
    <cellStyle name="60% - Ênfase2 2 2 5 2 3" xfId="8021" xr:uid="{E92F9A1E-196B-4720-B99E-2187018D6719}"/>
    <cellStyle name="60% - Ênfase2 2 2 5 2 3 2" xfId="19541" xr:uid="{EE565E5B-159B-4F51-BE70-FCEC53E8C013}"/>
    <cellStyle name="60% - Ênfase2 2 2 5 2 3 2 2" xfId="42581" xr:uid="{9C4DF8CC-47C8-4BDD-9EE1-8423ABB3F63B}"/>
    <cellStyle name="60% - Ênfase2 2 2 5 2 3 3" xfId="31061" xr:uid="{0DAA3F18-7D88-41E1-BE22-EDF9684F8D80}"/>
    <cellStyle name="60% - Ênfase2 2 2 5 2 4" xfId="13781" xr:uid="{F758C525-AF16-45D4-B747-DC7DDEB8AD55}"/>
    <cellStyle name="60% - Ênfase2 2 2 5 2 4 2" xfId="36821" xr:uid="{015FD07A-895D-44CA-8265-3993F8F9F9D7}"/>
    <cellStyle name="60% - Ênfase2 2 2 5 2 5" xfId="25301" xr:uid="{9B8F8008-CC93-4A92-8FCA-58D7C1626E1D}"/>
    <cellStyle name="60% - Ênfase2 2 2 5 3" xfId="3701" xr:uid="{62C69A70-7B12-4A3F-A4BD-4DCCE95713F3}"/>
    <cellStyle name="60% - Ênfase2 2 2 5 3 2" xfId="9461" xr:uid="{78A04669-5087-4E90-AABB-8BDE83D430E6}"/>
    <cellStyle name="60% - Ênfase2 2 2 5 3 2 2" xfId="20981" xr:uid="{82B9BA37-09A0-4459-92A7-7C680BCFA59A}"/>
    <cellStyle name="60% - Ênfase2 2 2 5 3 2 2 2" xfId="44021" xr:uid="{8E95FF80-B4A8-4A85-998D-28BFAB41A568}"/>
    <cellStyle name="60% - Ênfase2 2 2 5 3 2 3" xfId="32501" xr:uid="{64AD09BA-73F0-42D0-AA67-D31CB8CEF80E}"/>
    <cellStyle name="60% - Ênfase2 2 2 5 3 3" xfId="15221" xr:uid="{24A7D536-E8ED-4DB7-95F3-E8AD1AA90CAE}"/>
    <cellStyle name="60% - Ênfase2 2 2 5 3 3 2" xfId="38261" xr:uid="{304CD31C-BC02-4177-B52F-1645C3837758}"/>
    <cellStyle name="60% - Ênfase2 2 2 5 3 4" xfId="26741" xr:uid="{2DB4616F-A202-421B-84CC-0031ACBD8F2E}"/>
    <cellStyle name="60% - Ênfase2 2 2 5 4" xfId="6581" xr:uid="{FC91B9A1-EA81-4C56-841D-61328CC3B85D}"/>
    <cellStyle name="60% - Ênfase2 2 2 5 4 2" xfId="18101" xr:uid="{8038A8F0-1F6F-49DD-BFD6-866B0BDDBF06}"/>
    <cellStyle name="60% - Ênfase2 2 2 5 4 2 2" xfId="41141" xr:uid="{6ECB68D4-B8F4-4771-9272-8C18AC3BDE02}"/>
    <cellStyle name="60% - Ênfase2 2 2 5 4 3" xfId="29621" xr:uid="{472990A7-B5A5-432F-A919-BA4D9A668B67}"/>
    <cellStyle name="60% - Ênfase2 2 2 5 5" xfId="12341" xr:uid="{6F9CF389-734E-4930-9915-3CBB7F774893}"/>
    <cellStyle name="60% - Ênfase2 2 2 5 5 2" xfId="35381" xr:uid="{C352DF8A-1B1F-4E97-8ED2-2BF56C535578}"/>
    <cellStyle name="60% - Ênfase2 2 2 5 6" xfId="23861" xr:uid="{A19DF950-6A83-425B-9644-92D6EA9655D7}"/>
    <cellStyle name="60% - Ênfase2 2 2 6" xfId="1541" xr:uid="{C931BBA3-3AD0-47BE-A2C6-03B8DBA66822}"/>
    <cellStyle name="60% - Ênfase2 2 2 6 2" xfId="4421" xr:uid="{E1DF2AAB-CCB9-42B7-A757-5F543F5B38F3}"/>
    <cellStyle name="60% - Ênfase2 2 2 6 2 2" xfId="10181" xr:uid="{DC329AA5-08B2-4C00-8EBF-1007A36C928E}"/>
    <cellStyle name="60% - Ênfase2 2 2 6 2 2 2" xfId="21701" xr:uid="{83E0083A-E0EF-406E-9319-98F8FBFE0BE8}"/>
    <cellStyle name="60% - Ênfase2 2 2 6 2 2 2 2" xfId="44741" xr:uid="{39E8546F-C4D1-476F-81C1-C8CEE75D3891}"/>
    <cellStyle name="60% - Ênfase2 2 2 6 2 2 3" xfId="33221" xr:uid="{44A03857-C611-4431-82DC-0D8A5F9D2B0E}"/>
    <cellStyle name="60% - Ênfase2 2 2 6 2 3" xfId="15941" xr:uid="{83A5B6BB-9F29-426B-A253-B25A69111D42}"/>
    <cellStyle name="60% - Ênfase2 2 2 6 2 3 2" xfId="38981" xr:uid="{A0500989-EF3E-4B00-9FB0-6224FCE5EBAA}"/>
    <cellStyle name="60% - Ênfase2 2 2 6 2 4" xfId="27461" xr:uid="{80DED4B3-BB5F-4453-9AF3-D319680C1AF4}"/>
    <cellStyle name="60% - Ênfase2 2 2 6 3" xfId="7301" xr:uid="{EA200657-9231-415E-B73B-240434389BD0}"/>
    <cellStyle name="60% - Ênfase2 2 2 6 3 2" xfId="18821" xr:uid="{8660190F-7664-4DC3-AE61-5BDE2BE38BB2}"/>
    <cellStyle name="60% - Ênfase2 2 2 6 3 2 2" xfId="41861" xr:uid="{EA848E69-6C14-4E4B-AC4D-5E769DB6CA2C}"/>
    <cellStyle name="60% - Ênfase2 2 2 6 3 3" xfId="30341" xr:uid="{C3917F4C-A6A1-42FA-B0CC-4C1062BC0575}"/>
    <cellStyle name="60% - Ênfase2 2 2 6 4" xfId="13061" xr:uid="{1BA34E20-41C3-4FE6-ADB9-AE829187BAA5}"/>
    <cellStyle name="60% - Ênfase2 2 2 6 4 2" xfId="36101" xr:uid="{E4C2F82F-CF34-45BD-9BEB-808A5F85C313}"/>
    <cellStyle name="60% - Ênfase2 2 2 6 5" xfId="24581" xr:uid="{DD4A13DE-A897-4F96-9AFE-4FCADEE7ED20}"/>
    <cellStyle name="60% - Ênfase2 2 2 7" xfId="2981" xr:uid="{31A065ED-3DC5-48C4-AD70-32CBA9C3F5FF}"/>
    <cellStyle name="60% - Ênfase2 2 2 7 2" xfId="8741" xr:uid="{F4E9C7D6-0B0D-42B0-A7FE-CCCECB483C2A}"/>
    <cellStyle name="60% - Ênfase2 2 2 7 2 2" xfId="20261" xr:uid="{AA83515A-DC93-4655-893A-9BE8DC800B64}"/>
    <cellStyle name="60% - Ênfase2 2 2 7 2 2 2" xfId="43301" xr:uid="{52079C3F-BBBD-48F4-9BF1-629F24FBDF77}"/>
    <cellStyle name="60% - Ênfase2 2 2 7 2 3" xfId="31781" xr:uid="{084C712F-1D5E-4086-8088-89DE6B7BD931}"/>
    <cellStyle name="60% - Ênfase2 2 2 7 3" xfId="14501" xr:uid="{8FE83D46-CFC2-42F0-BF72-5648E84C19E2}"/>
    <cellStyle name="60% - Ênfase2 2 2 7 3 2" xfId="37541" xr:uid="{97B7930A-B025-4282-8D45-8F9081CB3B38}"/>
    <cellStyle name="60% - Ênfase2 2 2 7 4" xfId="26021" xr:uid="{4FC96CF4-DAA3-4270-84FF-D0EF6CA851AE}"/>
    <cellStyle name="60% - Ênfase2 2 2 8" xfId="5861" xr:uid="{A3DA799B-0F7F-4389-98D5-67D7BA435B7E}"/>
    <cellStyle name="60% - Ênfase2 2 2 8 2" xfId="17381" xr:uid="{030845A2-CE44-4A20-A05C-0F34B8773A41}"/>
    <cellStyle name="60% - Ênfase2 2 2 8 2 2" xfId="40421" xr:uid="{65DF8FEF-4E8B-400F-8C0F-DD00C1446797}"/>
    <cellStyle name="60% - Ênfase2 2 2 8 3" xfId="28901" xr:uid="{B627DB8E-8D20-4563-8C3B-7E4F60305ED4}"/>
    <cellStyle name="60% - Ênfase2 2 2 9" xfId="11621" xr:uid="{9C1883A7-C80C-48EA-9138-A8AC7C967743}"/>
    <cellStyle name="60% - Ênfase2 2 2 9 2" xfId="34661" xr:uid="{34AF9BC8-838E-4BEB-B212-35F5C8EAB14C}"/>
    <cellStyle name="60% - Ênfase2 2 3" xfId="146" xr:uid="{80C9EAF8-33D9-43D6-B279-125B0E681714}"/>
    <cellStyle name="60% - Ênfase2 2 3 2" xfId="326" xr:uid="{C24594B8-D002-4729-B083-906DD685C67D}"/>
    <cellStyle name="60% - Ênfase2 2 3 2 2" xfId="686" xr:uid="{86985C8E-5DAE-48B1-BFB1-E0665943D389}"/>
    <cellStyle name="60% - Ênfase2 2 3 2 2 2" xfId="1406" xr:uid="{9368896C-7652-4EE5-A0C4-47172FE79855}"/>
    <cellStyle name="60% - Ênfase2 2 3 2 2 2 2" xfId="2846" xr:uid="{33538E8E-3483-4C1C-83A3-1658FDB5C4FC}"/>
    <cellStyle name="60% - Ênfase2 2 3 2 2 2 2 2" xfId="5726" xr:uid="{04752346-9218-4934-AE97-615C5529E117}"/>
    <cellStyle name="60% - Ênfase2 2 3 2 2 2 2 2 2" xfId="11486" xr:uid="{32953514-1109-492F-B38F-27AF08014DF6}"/>
    <cellStyle name="60% - Ênfase2 2 3 2 2 2 2 2 2 2" xfId="23006" xr:uid="{27419C0D-AEC0-40BC-BD4E-C2A35DED1040}"/>
    <cellStyle name="60% - Ênfase2 2 3 2 2 2 2 2 2 2 2" xfId="46046" xr:uid="{57D08C2A-167C-4552-9D14-BB86B8FCBED3}"/>
    <cellStyle name="60% - Ênfase2 2 3 2 2 2 2 2 2 3" xfId="34526" xr:uid="{B79ED046-0610-4656-B9D6-0192DCB23E19}"/>
    <cellStyle name="60% - Ênfase2 2 3 2 2 2 2 2 3" xfId="17246" xr:uid="{61EB4DA1-E050-4F09-B7D6-25CC9ECEC225}"/>
    <cellStyle name="60% - Ênfase2 2 3 2 2 2 2 2 3 2" xfId="40286" xr:uid="{FC06D559-6A41-4A7D-8709-72CA9B07465F}"/>
    <cellStyle name="60% - Ênfase2 2 3 2 2 2 2 2 4" xfId="28766" xr:uid="{0ABF745F-0A8E-4351-A246-3726CD614170}"/>
    <cellStyle name="60% - Ênfase2 2 3 2 2 2 2 3" xfId="8606" xr:uid="{D70AF167-4B26-419B-A4DD-90BBE9B474BF}"/>
    <cellStyle name="60% - Ênfase2 2 3 2 2 2 2 3 2" xfId="20126" xr:uid="{E51875C0-F646-48EF-9DD5-46B85AE6E3F1}"/>
    <cellStyle name="60% - Ênfase2 2 3 2 2 2 2 3 2 2" xfId="43166" xr:uid="{1A0FA106-9EA5-4889-84D5-E27CC03D6514}"/>
    <cellStyle name="60% - Ênfase2 2 3 2 2 2 2 3 3" xfId="31646" xr:uid="{B4B656D2-0529-49B4-A560-818D831A580A}"/>
    <cellStyle name="60% - Ênfase2 2 3 2 2 2 2 4" xfId="14366" xr:uid="{30B5DAE9-8E51-47F6-8DC5-6BDCCBB0D21A}"/>
    <cellStyle name="60% - Ênfase2 2 3 2 2 2 2 4 2" xfId="37406" xr:uid="{AF0CADD5-306C-451B-8B1D-B70BCC4A387C}"/>
    <cellStyle name="60% - Ênfase2 2 3 2 2 2 2 5" xfId="25886" xr:uid="{72EC8295-B250-4CD4-B817-FECB0CE5E31F}"/>
    <cellStyle name="60% - Ênfase2 2 3 2 2 2 3" xfId="4286" xr:uid="{6330A131-5919-405D-BB4C-6DE37E01B893}"/>
    <cellStyle name="60% - Ênfase2 2 3 2 2 2 3 2" xfId="10046" xr:uid="{24AAFA51-A8A3-4DC8-B43C-80124691D8D7}"/>
    <cellStyle name="60% - Ênfase2 2 3 2 2 2 3 2 2" xfId="21566" xr:uid="{98365901-CDF6-45CF-9ADB-15E97A30C56F}"/>
    <cellStyle name="60% - Ênfase2 2 3 2 2 2 3 2 2 2" xfId="44606" xr:uid="{BDD2E057-5B62-4E26-B653-FDD482C51971}"/>
    <cellStyle name="60% - Ênfase2 2 3 2 2 2 3 2 3" xfId="33086" xr:uid="{B8D7B2AE-0E29-40D2-A12D-095E51C658C3}"/>
    <cellStyle name="60% - Ênfase2 2 3 2 2 2 3 3" xfId="15806" xr:uid="{B477026A-85B2-4089-B2A7-F4EADEEF1FBE}"/>
    <cellStyle name="60% - Ênfase2 2 3 2 2 2 3 3 2" xfId="38846" xr:uid="{215B7FA6-6BC0-4118-83D7-706C0A67E273}"/>
    <cellStyle name="60% - Ênfase2 2 3 2 2 2 3 4" xfId="27326" xr:uid="{4438A386-779C-40B5-BBB1-311FA127CE17}"/>
    <cellStyle name="60% - Ênfase2 2 3 2 2 2 4" xfId="7166" xr:uid="{D206F5EC-94F2-41DE-BBA5-25BAA397517C}"/>
    <cellStyle name="60% - Ênfase2 2 3 2 2 2 4 2" xfId="18686" xr:uid="{9906ECBB-637B-4BF9-A555-D20434318B93}"/>
    <cellStyle name="60% - Ênfase2 2 3 2 2 2 4 2 2" xfId="41726" xr:uid="{CD01D22B-3D73-4D9B-9540-813EA3E19789}"/>
    <cellStyle name="60% - Ênfase2 2 3 2 2 2 4 3" xfId="30206" xr:uid="{051EB818-15BB-4716-B68A-A97684A7EA30}"/>
    <cellStyle name="60% - Ênfase2 2 3 2 2 2 5" xfId="12926" xr:uid="{40296C27-C0C0-45FA-8A38-5E2A3012869A}"/>
    <cellStyle name="60% - Ênfase2 2 3 2 2 2 5 2" xfId="35966" xr:uid="{7968F27F-A68F-4986-9CDF-AE5F2A6F2B04}"/>
    <cellStyle name="60% - Ênfase2 2 3 2 2 2 6" xfId="24446" xr:uid="{B62023C9-7F88-4C42-B27D-9056FAE8C0F5}"/>
    <cellStyle name="60% - Ênfase2 2 3 2 2 3" xfId="2126" xr:uid="{85AFF59F-054E-49CF-AB5D-31CE787AD88A}"/>
    <cellStyle name="60% - Ênfase2 2 3 2 2 3 2" xfId="5006" xr:uid="{DF2189C7-8D9E-4D5C-B2BB-9963301F92D1}"/>
    <cellStyle name="60% - Ênfase2 2 3 2 2 3 2 2" xfId="10766" xr:uid="{84E6CEFD-DB6E-441E-A69D-8F1A41C4DDB3}"/>
    <cellStyle name="60% - Ênfase2 2 3 2 2 3 2 2 2" xfId="22286" xr:uid="{932C1DE3-B4BE-4A37-AEC4-59DA7E9D42E0}"/>
    <cellStyle name="60% - Ênfase2 2 3 2 2 3 2 2 2 2" xfId="45326" xr:uid="{973BA2CD-76AD-4361-9F3E-21BB143FD9BC}"/>
    <cellStyle name="60% - Ênfase2 2 3 2 2 3 2 2 3" xfId="33806" xr:uid="{9610250A-41F7-4DD1-B912-2A5B6FE04F42}"/>
    <cellStyle name="60% - Ênfase2 2 3 2 2 3 2 3" xfId="16526" xr:uid="{403D9BCD-073B-4D3D-A0E5-F8BCC2BAD40B}"/>
    <cellStyle name="60% - Ênfase2 2 3 2 2 3 2 3 2" xfId="39566" xr:uid="{772B1706-8B14-41D7-90D4-E7E78E8FBF76}"/>
    <cellStyle name="60% - Ênfase2 2 3 2 2 3 2 4" xfId="28046" xr:uid="{D0138126-18E9-413E-931F-C57732B5B1AC}"/>
    <cellStyle name="60% - Ênfase2 2 3 2 2 3 3" xfId="7886" xr:uid="{13F51A83-E2DA-4777-AD21-98E6C554A513}"/>
    <cellStyle name="60% - Ênfase2 2 3 2 2 3 3 2" xfId="19406" xr:uid="{4206066A-A7D7-47FB-95AB-A8656D21A30C}"/>
    <cellStyle name="60% - Ênfase2 2 3 2 2 3 3 2 2" xfId="42446" xr:uid="{CFE52F17-E204-41F8-BA86-3500448A2AF9}"/>
    <cellStyle name="60% - Ênfase2 2 3 2 2 3 3 3" xfId="30926" xr:uid="{4A6ABCDF-02AF-4D17-8807-22F91D142C1B}"/>
    <cellStyle name="60% - Ênfase2 2 3 2 2 3 4" xfId="13646" xr:uid="{574E106C-D1F0-435C-88FD-F73E6A5E541A}"/>
    <cellStyle name="60% - Ênfase2 2 3 2 2 3 4 2" xfId="36686" xr:uid="{664ADF3B-53EA-4BFB-9580-BAA3DD667DE0}"/>
    <cellStyle name="60% - Ênfase2 2 3 2 2 3 5" xfId="25166" xr:uid="{F9EB67B8-144F-466A-BEDA-EC5B15AAAF6C}"/>
    <cellStyle name="60% - Ênfase2 2 3 2 2 4" xfId="3566" xr:uid="{CAFC541D-FFCC-494F-80AF-F1463588757B}"/>
    <cellStyle name="60% - Ênfase2 2 3 2 2 4 2" xfId="9326" xr:uid="{F586057D-6263-4CEB-BE9E-1AECCA903CEF}"/>
    <cellStyle name="60% - Ênfase2 2 3 2 2 4 2 2" xfId="20846" xr:uid="{D629CCE8-33AD-41E2-B66D-1C394D370890}"/>
    <cellStyle name="60% - Ênfase2 2 3 2 2 4 2 2 2" xfId="43886" xr:uid="{EEEE9A24-803E-4A06-B610-DB9DBA8F7974}"/>
    <cellStyle name="60% - Ênfase2 2 3 2 2 4 2 3" xfId="32366" xr:uid="{F0A7A1C2-862A-498E-B3BD-A5FFC10F3FEA}"/>
    <cellStyle name="60% - Ênfase2 2 3 2 2 4 3" xfId="15086" xr:uid="{B954EB8D-2483-485A-B38D-9255A0987F5B}"/>
    <cellStyle name="60% - Ênfase2 2 3 2 2 4 3 2" xfId="38126" xr:uid="{14A19EEE-9B1B-463C-B377-CEAF72C242C2}"/>
    <cellStyle name="60% - Ênfase2 2 3 2 2 4 4" xfId="26606" xr:uid="{8456500C-8B7B-40B5-99D0-E2A2020E7DA5}"/>
    <cellStyle name="60% - Ênfase2 2 3 2 2 5" xfId="6446" xr:uid="{DA199900-73FD-4BF8-9553-068007BA4FCE}"/>
    <cellStyle name="60% - Ênfase2 2 3 2 2 5 2" xfId="17966" xr:uid="{21015C26-DF8F-425B-86F9-1813CAF4CFB5}"/>
    <cellStyle name="60% - Ênfase2 2 3 2 2 5 2 2" xfId="41006" xr:uid="{F55C11DA-B5DC-4522-9901-F4AA66552C3A}"/>
    <cellStyle name="60% - Ênfase2 2 3 2 2 5 3" xfId="29486" xr:uid="{9C86DFC6-993F-4159-AC17-7C7302694335}"/>
    <cellStyle name="60% - Ênfase2 2 3 2 2 6" xfId="12206" xr:uid="{D986FAA9-3B06-4C85-B138-139F33562F75}"/>
    <cellStyle name="60% - Ênfase2 2 3 2 2 6 2" xfId="35246" xr:uid="{CE071BBF-323F-4042-9101-7C6490B84D57}"/>
    <cellStyle name="60% - Ênfase2 2 3 2 2 7" xfId="23726" xr:uid="{4966B72D-31D0-4093-A640-391947801641}"/>
    <cellStyle name="60% - Ênfase2 2 3 2 3" xfId="1046" xr:uid="{6EAB7890-BE2A-4FD2-BF72-45608F4FF99F}"/>
    <cellStyle name="60% - Ênfase2 2 3 2 3 2" xfId="2486" xr:uid="{C727496C-A25D-4F06-BC7C-ECEF562C4BDB}"/>
    <cellStyle name="60% - Ênfase2 2 3 2 3 2 2" xfId="5366" xr:uid="{76E7AB84-FB19-4652-8EE2-A9419A98EEC2}"/>
    <cellStyle name="60% - Ênfase2 2 3 2 3 2 2 2" xfId="11126" xr:uid="{1B98DE5A-BEAA-4FEF-9D6C-943668C0E4CB}"/>
    <cellStyle name="60% - Ênfase2 2 3 2 3 2 2 2 2" xfId="22646" xr:uid="{E1A1276C-3DDC-4DBB-91FB-6657FEA7E3B2}"/>
    <cellStyle name="60% - Ênfase2 2 3 2 3 2 2 2 2 2" xfId="45686" xr:uid="{5A1204AB-FC99-41D4-9203-7D473BA4A26B}"/>
    <cellStyle name="60% - Ênfase2 2 3 2 3 2 2 2 3" xfId="34166" xr:uid="{AFD95BD6-F7FA-487D-A9E5-D9E431C70A10}"/>
    <cellStyle name="60% - Ênfase2 2 3 2 3 2 2 3" xfId="16886" xr:uid="{0FEA1336-C901-48F2-929E-FEE00C0AF34A}"/>
    <cellStyle name="60% - Ênfase2 2 3 2 3 2 2 3 2" xfId="39926" xr:uid="{1252B760-4E92-4108-B75C-EE1D80223B1A}"/>
    <cellStyle name="60% - Ênfase2 2 3 2 3 2 2 4" xfId="28406" xr:uid="{E34021EC-9DCA-4C75-BE71-CAF5AB3C2E57}"/>
    <cellStyle name="60% - Ênfase2 2 3 2 3 2 3" xfId="8246" xr:uid="{AE894ED7-CB5B-4674-BAD4-423E2AC30CB5}"/>
    <cellStyle name="60% - Ênfase2 2 3 2 3 2 3 2" xfId="19766" xr:uid="{60DBB0D9-E9A0-4E38-8121-A74C22B0C14C}"/>
    <cellStyle name="60% - Ênfase2 2 3 2 3 2 3 2 2" xfId="42806" xr:uid="{50075F45-FA1B-44CA-8987-706C67AB6723}"/>
    <cellStyle name="60% - Ênfase2 2 3 2 3 2 3 3" xfId="31286" xr:uid="{D4B03E69-C98F-48B4-BE28-4E58DB1E268D}"/>
    <cellStyle name="60% - Ênfase2 2 3 2 3 2 4" xfId="14006" xr:uid="{684C0E49-861D-4FF0-B427-862F19DFF8E2}"/>
    <cellStyle name="60% - Ênfase2 2 3 2 3 2 4 2" xfId="37046" xr:uid="{3A4278F4-FE4A-4FE7-AED6-94324B4C0CD9}"/>
    <cellStyle name="60% - Ênfase2 2 3 2 3 2 5" xfId="25526" xr:uid="{C970D0EA-ADA1-4DD4-804E-26D91080AEF4}"/>
    <cellStyle name="60% - Ênfase2 2 3 2 3 3" xfId="3926" xr:uid="{C4F411E2-ED5B-41A1-917E-6B83AFB0D071}"/>
    <cellStyle name="60% - Ênfase2 2 3 2 3 3 2" xfId="9686" xr:uid="{6A4B870B-EDD6-4658-B533-36261E5E9988}"/>
    <cellStyle name="60% - Ênfase2 2 3 2 3 3 2 2" xfId="21206" xr:uid="{6703F4F4-6146-47BD-92C7-92E12F84D6FE}"/>
    <cellStyle name="60% - Ênfase2 2 3 2 3 3 2 2 2" xfId="44246" xr:uid="{3EE84739-467E-4517-954D-510083336C23}"/>
    <cellStyle name="60% - Ênfase2 2 3 2 3 3 2 3" xfId="32726" xr:uid="{D5DF300E-2028-4FF6-B342-8DBEEA6EF2E0}"/>
    <cellStyle name="60% - Ênfase2 2 3 2 3 3 3" xfId="15446" xr:uid="{D36C4463-106E-4C18-A196-F95D170BF977}"/>
    <cellStyle name="60% - Ênfase2 2 3 2 3 3 3 2" xfId="38486" xr:uid="{8908268E-425C-4C7B-8E0B-59A6EF370B5B}"/>
    <cellStyle name="60% - Ênfase2 2 3 2 3 3 4" xfId="26966" xr:uid="{B835CBD3-253A-42AD-BC84-8974CDA206CB}"/>
    <cellStyle name="60% - Ênfase2 2 3 2 3 4" xfId="6806" xr:uid="{EBA903B6-5433-4B43-8FEA-7EC7178F9150}"/>
    <cellStyle name="60% - Ênfase2 2 3 2 3 4 2" xfId="18326" xr:uid="{F206FCED-AC92-4A6E-B854-88B4ADAE323D}"/>
    <cellStyle name="60% - Ênfase2 2 3 2 3 4 2 2" xfId="41366" xr:uid="{32B8374F-86D5-4409-8055-4D1E0D051ABB}"/>
    <cellStyle name="60% - Ênfase2 2 3 2 3 4 3" xfId="29846" xr:uid="{7F2DEF67-5670-48CE-8476-A8A35A7DA6DA}"/>
    <cellStyle name="60% - Ênfase2 2 3 2 3 5" xfId="12566" xr:uid="{25969F21-A489-417B-BCAD-0251E56487B1}"/>
    <cellStyle name="60% - Ênfase2 2 3 2 3 5 2" xfId="35606" xr:uid="{01FB9968-AAF9-4079-A9E1-037693890AF5}"/>
    <cellStyle name="60% - Ênfase2 2 3 2 3 6" xfId="24086" xr:uid="{8D5D1F93-39F2-4213-A4EC-23C8C28D010D}"/>
    <cellStyle name="60% - Ênfase2 2 3 2 4" xfId="1766" xr:uid="{93928615-FCE0-4B50-9568-BD799B7AEA32}"/>
    <cellStyle name="60% - Ênfase2 2 3 2 4 2" xfId="4646" xr:uid="{D3720FA8-CBD6-4832-83C0-7B06480AB7EA}"/>
    <cellStyle name="60% - Ênfase2 2 3 2 4 2 2" xfId="10406" xr:uid="{CC988CE0-4120-41A5-9FC2-6A265E3BD8D3}"/>
    <cellStyle name="60% - Ênfase2 2 3 2 4 2 2 2" xfId="21926" xr:uid="{272AC942-CD76-4B4A-9787-9F601E247CC2}"/>
    <cellStyle name="60% - Ênfase2 2 3 2 4 2 2 2 2" xfId="44966" xr:uid="{E22247F0-3155-410F-B8E9-34A7691A5C7E}"/>
    <cellStyle name="60% - Ênfase2 2 3 2 4 2 2 3" xfId="33446" xr:uid="{0C1E0E4F-21E5-4FE3-89D7-F98096CB8898}"/>
    <cellStyle name="60% - Ênfase2 2 3 2 4 2 3" xfId="16166" xr:uid="{314BB060-CBD9-448D-88AA-A4C8CDCB7FBB}"/>
    <cellStyle name="60% - Ênfase2 2 3 2 4 2 3 2" xfId="39206" xr:uid="{C477715B-0A28-42C3-A35B-92FC307124C0}"/>
    <cellStyle name="60% - Ênfase2 2 3 2 4 2 4" xfId="27686" xr:uid="{38B3DC52-9ABA-4C34-AEB3-CC648BEF01E0}"/>
    <cellStyle name="60% - Ênfase2 2 3 2 4 3" xfId="7526" xr:uid="{0228C378-6FEA-44EB-88AF-5D54C42332BB}"/>
    <cellStyle name="60% - Ênfase2 2 3 2 4 3 2" xfId="19046" xr:uid="{BBEC9A6C-0F46-41FA-8C3D-56F44CC54A93}"/>
    <cellStyle name="60% - Ênfase2 2 3 2 4 3 2 2" xfId="42086" xr:uid="{049D0143-55A5-4E49-83A0-E50B8079FF9C}"/>
    <cellStyle name="60% - Ênfase2 2 3 2 4 3 3" xfId="30566" xr:uid="{3591B44E-2360-4B25-B208-4D64D07C36A4}"/>
    <cellStyle name="60% - Ênfase2 2 3 2 4 4" xfId="13286" xr:uid="{91FCB40C-2EF8-41DD-A0F7-CA9A6DB0C772}"/>
    <cellStyle name="60% - Ênfase2 2 3 2 4 4 2" xfId="36326" xr:uid="{C1AD6885-BCE8-463E-8DD7-99CBF58CF4C4}"/>
    <cellStyle name="60% - Ênfase2 2 3 2 4 5" xfId="24806" xr:uid="{CD61B821-6988-4ECF-A269-8819EEFD7BCD}"/>
    <cellStyle name="60% - Ênfase2 2 3 2 5" xfId="3206" xr:uid="{67D7E027-BF20-4542-85C4-43EEF3A3388B}"/>
    <cellStyle name="60% - Ênfase2 2 3 2 5 2" xfId="8966" xr:uid="{415EEA9A-145E-434A-8430-A5714A9859DD}"/>
    <cellStyle name="60% - Ênfase2 2 3 2 5 2 2" xfId="20486" xr:uid="{9650590C-7B21-4CC9-AAAE-7D4E2792FC47}"/>
    <cellStyle name="60% - Ênfase2 2 3 2 5 2 2 2" xfId="43526" xr:uid="{83093432-BDDF-4A22-B296-1D5BBB0EA7E6}"/>
    <cellStyle name="60% - Ênfase2 2 3 2 5 2 3" xfId="32006" xr:uid="{9E343B90-C0D3-4AF7-A4C7-4C958004427A}"/>
    <cellStyle name="60% - Ênfase2 2 3 2 5 3" xfId="14726" xr:uid="{3445E96E-E6D2-432C-8C86-60B24AB2883F}"/>
    <cellStyle name="60% - Ênfase2 2 3 2 5 3 2" xfId="37766" xr:uid="{A149C2AE-B170-4333-B265-2AA251A31197}"/>
    <cellStyle name="60% - Ênfase2 2 3 2 5 4" xfId="26246" xr:uid="{877CC454-A4FE-4B74-89ED-65EFFEAAC538}"/>
    <cellStyle name="60% - Ênfase2 2 3 2 6" xfId="6086" xr:uid="{5D69AEE3-5B6F-4C5C-B316-C5ECCE8CBB18}"/>
    <cellStyle name="60% - Ênfase2 2 3 2 6 2" xfId="17606" xr:uid="{2AD87C9E-409E-4B2C-811B-83EEC867C025}"/>
    <cellStyle name="60% - Ênfase2 2 3 2 6 2 2" xfId="40646" xr:uid="{53792D01-186F-466B-882A-16960827FDDE}"/>
    <cellStyle name="60% - Ênfase2 2 3 2 6 3" xfId="29126" xr:uid="{C1C88511-4265-4924-B26F-6F3F29ACA29D}"/>
    <cellStyle name="60% - Ênfase2 2 3 2 7" xfId="11846" xr:uid="{4AC658D4-21E6-48A8-8345-5036D5C30C29}"/>
    <cellStyle name="60% - Ênfase2 2 3 2 7 2" xfId="34886" xr:uid="{8600198A-EC9F-46B8-BA36-44BD88E57D98}"/>
    <cellStyle name="60% - Ênfase2 2 3 2 8" xfId="23366" xr:uid="{6FDB83B4-AE7C-4F64-BA28-5C5ECEA38B2E}"/>
    <cellStyle name="60% - Ênfase2 2 3 3" xfId="506" xr:uid="{B1AEABCD-7BF6-4349-A48F-88D8C8CCD542}"/>
    <cellStyle name="60% - Ênfase2 2 3 3 2" xfId="1226" xr:uid="{FC7B425C-A359-4E4F-86E7-5C68A7247610}"/>
    <cellStyle name="60% - Ênfase2 2 3 3 2 2" xfId="2666" xr:uid="{38C10428-FF65-47D7-900D-070953679FEE}"/>
    <cellStyle name="60% - Ênfase2 2 3 3 2 2 2" xfId="5546" xr:uid="{BE2A2AA9-5B56-4A99-9248-7503BB359181}"/>
    <cellStyle name="60% - Ênfase2 2 3 3 2 2 2 2" xfId="11306" xr:uid="{7997C910-964D-4E5C-9D48-F35B6795AE82}"/>
    <cellStyle name="60% - Ênfase2 2 3 3 2 2 2 2 2" xfId="22826" xr:uid="{ABD8B5F1-3BA6-4887-8112-455FB02AD0A4}"/>
    <cellStyle name="60% - Ênfase2 2 3 3 2 2 2 2 2 2" xfId="45866" xr:uid="{E31FE16B-6DF2-47FD-83BB-9C6CE7B65CDA}"/>
    <cellStyle name="60% - Ênfase2 2 3 3 2 2 2 2 3" xfId="34346" xr:uid="{D741CF95-FC67-4097-9C9C-7679F105147B}"/>
    <cellStyle name="60% - Ênfase2 2 3 3 2 2 2 3" xfId="17066" xr:uid="{06FE4D15-4EE0-4527-B8F4-4535047D40E4}"/>
    <cellStyle name="60% - Ênfase2 2 3 3 2 2 2 3 2" xfId="40106" xr:uid="{70B53DAC-92E2-49ED-AFD5-7669F10855AE}"/>
    <cellStyle name="60% - Ênfase2 2 3 3 2 2 2 4" xfId="28586" xr:uid="{FDD18EEE-DF33-470E-BBF7-677E52259984}"/>
    <cellStyle name="60% - Ênfase2 2 3 3 2 2 3" xfId="8426" xr:uid="{9F116CB0-32D6-4FF2-8473-6638A4465EDA}"/>
    <cellStyle name="60% - Ênfase2 2 3 3 2 2 3 2" xfId="19946" xr:uid="{BCFB524B-BB7D-4256-8ECA-0FBB7A0EEBEA}"/>
    <cellStyle name="60% - Ênfase2 2 3 3 2 2 3 2 2" xfId="42986" xr:uid="{7ACF0314-0C56-4367-9E20-EDE1A7306A68}"/>
    <cellStyle name="60% - Ênfase2 2 3 3 2 2 3 3" xfId="31466" xr:uid="{D36AFE9C-8BD6-4B5A-8F4B-3CE95B15B434}"/>
    <cellStyle name="60% - Ênfase2 2 3 3 2 2 4" xfId="14186" xr:uid="{85C62235-FE1E-41D0-9092-047D7A597C65}"/>
    <cellStyle name="60% - Ênfase2 2 3 3 2 2 4 2" xfId="37226" xr:uid="{1552D917-C8B7-4F44-B80E-2BB91E1AFA2F}"/>
    <cellStyle name="60% - Ênfase2 2 3 3 2 2 5" xfId="25706" xr:uid="{C9048157-C746-4277-ABC7-064E71FEAD7B}"/>
    <cellStyle name="60% - Ênfase2 2 3 3 2 3" xfId="4106" xr:uid="{3BD29DF7-72A7-4E9C-A1B8-A0F0B81F3E77}"/>
    <cellStyle name="60% - Ênfase2 2 3 3 2 3 2" xfId="9866" xr:uid="{E0B4B413-9730-480D-8CD1-D091096ADFF8}"/>
    <cellStyle name="60% - Ênfase2 2 3 3 2 3 2 2" xfId="21386" xr:uid="{97638A49-16F2-4EBF-A3F0-F2C3BAE46A36}"/>
    <cellStyle name="60% - Ênfase2 2 3 3 2 3 2 2 2" xfId="44426" xr:uid="{E2707EE0-847C-47BB-B903-DDAFF2C8C620}"/>
    <cellStyle name="60% - Ênfase2 2 3 3 2 3 2 3" xfId="32906" xr:uid="{689A3482-40F3-4715-B6D8-AAD4CB0AA799}"/>
    <cellStyle name="60% - Ênfase2 2 3 3 2 3 3" xfId="15626" xr:uid="{0FC99D37-3A91-4646-93A8-4DE9D42ECE31}"/>
    <cellStyle name="60% - Ênfase2 2 3 3 2 3 3 2" xfId="38666" xr:uid="{45861772-35BF-480F-A754-6C2C0FE8DCF1}"/>
    <cellStyle name="60% - Ênfase2 2 3 3 2 3 4" xfId="27146" xr:uid="{B54FCCFA-338D-4125-B516-0AF872D5DABC}"/>
    <cellStyle name="60% - Ênfase2 2 3 3 2 4" xfId="6986" xr:uid="{FEA3553D-7B1E-4474-99A4-BB31916AA087}"/>
    <cellStyle name="60% - Ênfase2 2 3 3 2 4 2" xfId="18506" xr:uid="{9DE5C9E5-BAB5-471D-8A8B-A5DBC69B44AF}"/>
    <cellStyle name="60% - Ênfase2 2 3 3 2 4 2 2" xfId="41546" xr:uid="{91F48D91-47B6-4DA9-91CB-60BD586194FF}"/>
    <cellStyle name="60% - Ênfase2 2 3 3 2 4 3" xfId="30026" xr:uid="{50985636-990E-4DB8-AC7B-373923227D90}"/>
    <cellStyle name="60% - Ênfase2 2 3 3 2 5" xfId="12746" xr:uid="{B4942BC9-A8AF-4073-984A-9856B618FFBF}"/>
    <cellStyle name="60% - Ênfase2 2 3 3 2 5 2" xfId="35786" xr:uid="{8709064C-C7EB-47B6-8025-94AD45B275BD}"/>
    <cellStyle name="60% - Ênfase2 2 3 3 2 6" xfId="24266" xr:uid="{37232B70-8C2F-4986-9206-CAF0CD1F2457}"/>
    <cellStyle name="60% - Ênfase2 2 3 3 3" xfId="1946" xr:uid="{AC39A65B-21A6-48D6-BD92-DA4E242CE5CC}"/>
    <cellStyle name="60% - Ênfase2 2 3 3 3 2" xfId="4826" xr:uid="{8344992C-A123-4ECD-A135-89443F144509}"/>
    <cellStyle name="60% - Ênfase2 2 3 3 3 2 2" xfId="10586" xr:uid="{01DFBBCB-6459-435C-817B-7B79DB59CC6E}"/>
    <cellStyle name="60% - Ênfase2 2 3 3 3 2 2 2" xfId="22106" xr:uid="{96F1D574-2FF2-40EF-9B7B-2159814842A5}"/>
    <cellStyle name="60% - Ênfase2 2 3 3 3 2 2 2 2" xfId="45146" xr:uid="{5DBDFAC2-E5DB-4CC8-A74E-F2FD5372B80C}"/>
    <cellStyle name="60% - Ênfase2 2 3 3 3 2 2 3" xfId="33626" xr:uid="{416B2EDB-B49A-4DB1-9125-E903163DA026}"/>
    <cellStyle name="60% - Ênfase2 2 3 3 3 2 3" xfId="16346" xr:uid="{03F85B24-0B0F-4A44-B289-32A40DD1EE03}"/>
    <cellStyle name="60% - Ênfase2 2 3 3 3 2 3 2" xfId="39386" xr:uid="{068019EB-2C89-4E80-915D-02273510A4A3}"/>
    <cellStyle name="60% - Ênfase2 2 3 3 3 2 4" xfId="27866" xr:uid="{1EF96F98-9922-442B-A310-6742673EC162}"/>
    <cellStyle name="60% - Ênfase2 2 3 3 3 3" xfId="7706" xr:uid="{69F20E2B-C5AA-4AA9-87DC-8E67E9D61A6B}"/>
    <cellStyle name="60% - Ênfase2 2 3 3 3 3 2" xfId="19226" xr:uid="{031741B5-81CB-4715-9FA2-EEB0627C43AC}"/>
    <cellStyle name="60% - Ênfase2 2 3 3 3 3 2 2" xfId="42266" xr:uid="{C42FBAA1-3A9F-463A-8B19-4D0C6AE07DFB}"/>
    <cellStyle name="60% - Ênfase2 2 3 3 3 3 3" xfId="30746" xr:uid="{14AC6990-4420-44D2-B022-7DE1238DD5C6}"/>
    <cellStyle name="60% - Ênfase2 2 3 3 3 4" xfId="13466" xr:uid="{F140F5BD-D3F9-4E5C-8909-858E70A59AE3}"/>
    <cellStyle name="60% - Ênfase2 2 3 3 3 4 2" xfId="36506" xr:uid="{92E565B7-9C5A-4F12-A0E6-88261E50E19B}"/>
    <cellStyle name="60% - Ênfase2 2 3 3 3 5" xfId="24986" xr:uid="{53233960-7AEF-49BA-9685-FB190446CDE0}"/>
    <cellStyle name="60% - Ênfase2 2 3 3 4" xfId="3386" xr:uid="{0DCFC65B-B88E-4A5F-B1E9-76E0298FA953}"/>
    <cellStyle name="60% - Ênfase2 2 3 3 4 2" xfId="9146" xr:uid="{892EE10D-3B4B-47EF-B8A9-2515700C2F2A}"/>
    <cellStyle name="60% - Ênfase2 2 3 3 4 2 2" xfId="20666" xr:uid="{0EA6FE94-CFAC-466A-889E-9EB52A379F00}"/>
    <cellStyle name="60% - Ênfase2 2 3 3 4 2 2 2" xfId="43706" xr:uid="{2C0D6E4C-B222-4646-9774-BCCBE6DAF7F9}"/>
    <cellStyle name="60% - Ênfase2 2 3 3 4 2 3" xfId="32186" xr:uid="{F61BB1A5-1656-45DA-B7BC-6541B05ABB6F}"/>
    <cellStyle name="60% - Ênfase2 2 3 3 4 3" xfId="14906" xr:uid="{B95D725B-3EE8-492D-B2C0-5F66F6EE3856}"/>
    <cellStyle name="60% - Ênfase2 2 3 3 4 3 2" xfId="37946" xr:uid="{F8D643DD-95A4-422B-83E5-D37258ABD954}"/>
    <cellStyle name="60% - Ênfase2 2 3 3 4 4" xfId="26426" xr:uid="{EECA9E6D-DB10-4A64-B8CF-EA13F1C385CF}"/>
    <cellStyle name="60% - Ênfase2 2 3 3 5" xfId="6266" xr:uid="{5DD811DA-4780-4159-9BCF-5DA6C71C3F37}"/>
    <cellStyle name="60% - Ênfase2 2 3 3 5 2" xfId="17786" xr:uid="{97011AC0-51C8-4C24-AE5C-B558A4803DF0}"/>
    <cellStyle name="60% - Ênfase2 2 3 3 5 2 2" xfId="40826" xr:uid="{7D696EE4-C7DA-41B0-9BA8-04E00AA73C15}"/>
    <cellStyle name="60% - Ênfase2 2 3 3 5 3" xfId="29306" xr:uid="{3784A15D-C6CA-4D3A-AE6A-EF24F681D0AF}"/>
    <cellStyle name="60% - Ênfase2 2 3 3 6" xfId="12026" xr:uid="{E5A44F59-35D3-4EBD-903C-CD70ADAC784D}"/>
    <cellStyle name="60% - Ênfase2 2 3 3 6 2" xfId="35066" xr:uid="{AAB368A3-F0B6-44DB-8A22-90A750919D8A}"/>
    <cellStyle name="60% - Ênfase2 2 3 3 7" xfId="23546" xr:uid="{1852C2E1-CE5B-4340-87E3-63141BC5470A}"/>
    <cellStyle name="60% - Ênfase2 2 3 4" xfId="866" xr:uid="{5916C5A9-4E83-4635-8343-25DAC69E73D3}"/>
    <cellStyle name="60% - Ênfase2 2 3 4 2" xfId="2306" xr:uid="{5F21F864-6979-4391-91EF-61CDD233F191}"/>
    <cellStyle name="60% - Ênfase2 2 3 4 2 2" xfId="5186" xr:uid="{E57831F7-662E-43AF-B070-0D2090416244}"/>
    <cellStyle name="60% - Ênfase2 2 3 4 2 2 2" xfId="10946" xr:uid="{9B5E8BCC-F288-49AF-AE9B-21CA684F0FF1}"/>
    <cellStyle name="60% - Ênfase2 2 3 4 2 2 2 2" xfId="22466" xr:uid="{162AFCC0-41AA-4BCC-84B0-862B4287BC45}"/>
    <cellStyle name="60% - Ênfase2 2 3 4 2 2 2 2 2" xfId="45506" xr:uid="{0CB68536-C8A6-40E5-BB0D-AA5EFC9DDC13}"/>
    <cellStyle name="60% - Ênfase2 2 3 4 2 2 2 3" xfId="33986" xr:uid="{5F3AA6DC-A15B-4B8A-9554-0EFC22CDF9B1}"/>
    <cellStyle name="60% - Ênfase2 2 3 4 2 2 3" xfId="16706" xr:uid="{21E4D38A-A7FB-4E78-84E2-2443B6FB7953}"/>
    <cellStyle name="60% - Ênfase2 2 3 4 2 2 3 2" xfId="39746" xr:uid="{1DAA1D7E-F4D7-45FF-A4BA-E2036F76EDF2}"/>
    <cellStyle name="60% - Ênfase2 2 3 4 2 2 4" xfId="28226" xr:uid="{4449B0A9-D8BA-4CD4-AA9A-9CF668AEFC56}"/>
    <cellStyle name="60% - Ênfase2 2 3 4 2 3" xfId="8066" xr:uid="{C6933FAA-C513-4CAC-A8DA-D070A02E47B5}"/>
    <cellStyle name="60% - Ênfase2 2 3 4 2 3 2" xfId="19586" xr:uid="{A5DB771C-D2F3-46B7-AF4D-F2AE9395963D}"/>
    <cellStyle name="60% - Ênfase2 2 3 4 2 3 2 2" xfId="42626" xr:uid="{EBD61E79-0361-4559-A611-B89E3BFC3B22}"/>
    <cellStyle name="60% - Ênfase2 2 3 4 2 3 3" xfId="31106" xr:uid="{02704FB6-283D-4054-A8BB-C3DB219227FF}"/>
    <cellStyle name="60% - Ênfase2 2 3 4 2 4" xfId="13826" xr:uid="{258A9118-144A-40B8-A944-CA480793FD32}"/>
    <cellStyle name="60% - Ênfase2 2 3 4 2 4 2" xfId="36866" xr:uid="{DF1C4639-B922-4549-ABC9-4CD7C7492E6F}"/>
    <cellStyle name="60% - Ênfase2 2 3 4 2 5" xfId="25346" xr:uid="{6536F530-86A9-4030-A4BF-BA3FE7146DFC}"/>
    <cellStyle name="60% - Ênfase2 2 3 4 3" xfId="3746" xr:uid="{A79258E0-C968-4C82-AC32-F47379C60246}"/>
    <cellStyle name="60% - Ênfase2 2 3 4 3 2" xfId="9506" xr:uid="{E6269624-91F3-4E05-B214-FD3AF795BB52}"/>
    <cellStyle name="60% - Ênfase2 2 3 4 3 2 2" xfId="21026" xr:uid="{9AD776FF-5352-4A81-8146-50B13325079F}"/>
    <cellStyle name="60% - Ênfase2 2 3 4 3 2 2 2" xfId="44066" xr:uid="{CAE7BEDF-5E5E-4C8C-934F-93D254C267BA}"/>
    <cellStyle name="60% - Ênfase2 2 3 4 3 2 3" xfId="32546" xr:uid="{DD6B2800-CC79-4F4F-B82F-A928D6C6F10A}"/>
    <cellStyle name="60% - Ênfase2 2 3 4 3 3" xfId="15266" xr:uid="{FB6AD49F-269E-43EF-9473-0BF46E9B908B}"/>
    <cellStyle name="60% - Ênfase2 2 3 4 3 3 2" xfId="38306" xr:uid="{0F4A74BD-3E54-4DFA-9425-50B13E424234}"/>
    <cellStyle name="60% - Ênfase2 2 3 4 3 4" xfId="26786" xr:uid="{44FB60FD-C7F4-4C76-A9B7-E8BB0EF97858}"/>
    <cellStyle name="60% - Ênfase2 2 3 4 4" xfId="6626" xr:uid="{D71CE7F8-2239-4B5B-ACF2-D18EBB08015B}"/>
    <cellStyle name="60% - Ênfase2 2 3 4 4 2" xfId="18146" xr:uid="{719F0C0A-7CD4-48A4-961C-7B0D2BE003A4}"/>
    <cellStyle name="60% - Ênfase2 2 3 4 4 2 2" xfId="41186" xr:uid="{C349E1B3-89AC-468D-A28E-EA19E2D52C78}"/>
    <cellStyle name="60% - Ênfase2 2 3 4 4 3" xfId="29666" xr:uid="{211E6353-28E4-42C9-B0B0-DA9F27999A71}"/>
    <cellStyle name="60% - Ênfase2 2 3 4 5" xfId="12386" xr:uid="{B357B6E8-F6E8-4285-806F-12225CA7973C}"/>
    <cellStyle name="60% - Ênfase2 2 3 4 5 2" xfId="35426" xr:uid="{45116299-E807-40A3-AC3E-9866536E1E2E}"/>
    <cellStyle name="60% - Ênfase2 2 3 4 6" xfId="23906" xr:uid="{413C8E15-49B1-41EB-A572-31D438998705}"/>
    <cellStyle name="60% - Ênfase2 2 3 5" xfId="1586" xr:uid="{4048BDB0-59BD-4C8F-B526-88F444B87076}"/>
    <cellStyle name="60% - Ênfase2 2 3 5 2" xfId="4466" xr:uid="{5B0511C0-13C8-4AC6-93F4-D00FD6ABA372}"/>
    <cellStyle name="60% - Ênfase2 2 3 5 2 2" xfId="10226" xr:uid="{8BDCD756-1BE8-49D5-9F36-DFDAB7685B53}"/>
    <cellStyle name="60% - Ênfase2 2 3 5 2 2 2" xfId="21746" xr:uid="{C25D913C-4850-4CDC-B760-4BAB00FABDE2}"/>
    <cellStyle name="60% - Ênfase2 2 3 5 2 2 2 2" xfId="44786" xr:uid="{F9068BB0-31D8-442C-90F9-2EFC4393F649}"/>
    <cellStyle name="60% - Ênfase2 2 3 5 2 2 3" xfId="33266" xr:uid="{499017DC-166C-47B7-913A-B8DABA3EB5AF}"/>
    <cellStyle name="60% - Ênfase2 2 3 5 2 3" xfId="15986" xr:uid="{6F9373EC-23CE-4770-BFA6-CF9977725DA0}"/>
    <cellStyle name="60% - Ênfase2 2 3 5 2 3 2" xfId="39026" xr:uid="{E01EFE87-78FD-4367-860C-E083A69B3E8D}"/>
    <cellStyle name="60% - Ênfase2 2 3 5 2 4" xfId="27506" xr:uid="{DAD1472C-855E-49A0-813E-C6D9F5F475CD}"/>
    <cellStyle name="60% - Ênfase2 2 3 5 3" xfId="7346" xr:uid="{7D1ECD81-75BB-4BCF-BF0F-10B09E5526F8}"/>
    <cellStyle name="60% - Ênfase2 2 3 5 3 2" xfId="18866" xr:uid="{7B63AD88-D2D1-42E6-AFEC-992C7DB5D46D}"/>
    <cellStyle name="60% - Ênfase2 2 3 5 3 2 2" xfId="41906" xr:uid="{A797D254-9C75-4457-9856-6613A45D73F5}"/>
    <cellStyle name="60% - Ênfase2 2 3 5 3 3" xfId="30386" xr:uid="{848F525B-998F-4EBB-A944-A549E9D436EA}"/>
    <cellStyle name="60% - Ênfase2 2 3 5 4" xfId="13106" xr:uid="{1171D40D-D376-4234-90A9-F235DE521187}"/>
    <cellStyle name="60% - Ênfase2 2 3 5 4 2" xfId="36146" xr:uid="{C505A2E3-E962-4D9B-9884-B5C4EE5CC459}"/>
    <cellStyle name="60% - Ênfase2 2 3 5 5" xfId="24626" xr:uid="{97EEE593-ECF3-4DEB-B7A0-22C1D9D702B0}"/>
    <cellStyle name="60% - Ênfase2 2 3 6" xfId="3026" xr:uid="{85771B67-F873-48F4-B7D8-BFEFDA7852AF}"/>
    <cellStyle name="60% - Ênfase2 2 3 6 2" xfId="8786" xr:uid="{4FB71237-CA91-4F63-B1F6-5CA3ED46F315}"/>
    <cellStyle name="60% - Ênfase2 2 3 6 2 2" xfId="20306" xr:uid="{CFA9C2EC-984E-40F9-81D0-F45ABE800DD8}"/>
    <cellStyle name="60% - Ênfase2 2 3 6 2 2 2" xfId="43346" xr:uid="{206C25BB-FEF6-4771-988E-9252E65105CA}"/>
    <cellStyle name="60% - Ênfase2 2 3 6 2 3" xfId="31826" xr:uid="{27393BB7-FAB7-490C-ACA7-1BD6219A81BD}"/>
    <cellStyle name="60% - Ênfase2 2 3 6 3" xfId="14546" xr:uid="{EE070CF6-46B0-4CFD-86E3-32012DD4E001}"/>
    <cellStyle name="60% - Ênfase2 2 3 6 3 2" xfId="37586" xr:uid="{3E176106-1EED-4C34-A616-88C789ED7749}"/>
    <cellStyle name="60% - Ênfase2 2 3 6 4" xfId="26066" xr:uid="{903E9A97-67C8-427C-B64E-B9D117D0CFA9}"/>
    <cellStyle name="60% - Ênfase2 2 3 7" xfId="5906" xr:uid="{2477AFA4-C610-4526-9DC9-F62E7F9EFB50}"/>
    <cellStyle name="60% - Ênfase2 2 3 7 2" xfId="17426" xr:uid="{428A36B3-8C2B-406B-A746-1C03AA6835E0}"/>
    <cellStyle name="60% - Ênfase2 2 3 7 2 2" xfId="40466" xr:uid="{8727F504-D645-4C75-846B-550764BDA572}"/>
    <cellStyle name="60% - Ênfase2 2 3 7 3" xfId="28946" xr:uid="{BDC023CE-6CB4-4206-8920-B1197248B8DC}"/>
    <cellStyle name="60% - Ênfase2 2 3 8" xfId="11666" xr:uid="{AC9110DB-4CE1-4387-96C1-59EE2BB6E571}"/>
    <cellStyle name="60% - Ênfase2 2 3 8 2" xfId="34706" xr:uid="{0F64D5E4-00E9-459C-9B43-96A8980D6AD9}"/>
    <cellStyle name="60% - Ênfase2 2 3 9" xfId="23186" xr:uid="{B68CE2BA-D513-453A-B427-ADE0E9C9FABB}"/>
    <cellStyle name="60% - Ênfase2 2 4" xfId="236" xr:uid="{59F7A73F-BCA6-4057-B9AF-6D3DA9847729}"/>
    <cellStyle name="60% - Ênfase2 2 4 2" xfId="596" xr:uid="{0E8479DF-8D7B-47F2-8758-E4F956211374}"/>
    <cellStyle name="60% - Ênfase2 2 4 2 2" xfId="1316" xr:uid="{C2808956-4C14-4966-9D00-B662BF54F947}"/>
    <cellStyle name="60% - Ênfase2 2 4 2 2 2" xfId="2756" xr:uid="{3D161402-96BB-4AF7-8FF8-1F1374C90618}"/>
    <cellStyle name="60% - Ênfase2 2 4 2 2 2 2" xfId="5636" xr:uid="{E5734412-750B-4388-89CA-9D4FD24273AF}"/>
    <cellStyle name="60% - Ênfase2 2 4 2 2 2 2 2" xfId="11396" xr:uid="{AB07F808-B78C-477F-9DB4-5F2C0A6793A3}"/>
    <cellStyle name="60% - Ênfase2 2 4 2 2 2 2 2 2" xfId="22916" xr:uid="{E7DBD98B-5584-46B4-944D-65D6846B94CC}"/>
    <cellStyle name="60% - Ênfase2 2 4 2 2 2 2 2 2 2" xfId="45956" xr:uid="{1DC84C13-C3A3-40BD-B2B0-70E8599EA7A9}"/>
    <cellStyle name="60% - Ênfase2 2 4 2 2 2 2 2 3" xfId="34436" xr:uid="{CCAC6FFB-2E27-4DA1-9983-A356C9B36389}"/>
    <cellStyle name="60% - Ênfase2 2 4 2 2 2 2 3" xfId="17156" xr:uid="{4C496BED-23F6-46B2-816A-FCBA7037CB37}"/>
    <cellStyle name="60% - Ênfase2 2 4 2 2 2 2 3 2" xfId="40196" xr:uid="{5FDD44C2-8839-4593-A3C6-A400DC90F39D}"/>
    <cellStyle name="60% - Ênfase2 2 4 2 2 2 2 4" xfId="28676" xr:uid="{FE12DF1C-BB17-471B-9A27-8CB4662C6C5C}"/>
    <cellStyle name="60% - Ênfase2 2 4 2 2 2 3" xfId="8516" xr:uid="{52DE2C78-0711-4437-BD31-79FF54F0FEB3}"/>
    <cellStyle name="60% - Ênfase2 2 4 2 2 2 3 2" xfId="20036" xr:uid="{C436DE25-3DBE-449C-B6EF-4DA419607898}"/>
    <cellStyle name="60% - Ênfase2 2 4 2 2 2 3 2 2" xfId="43076" xr:uid="{C1F649BF-59DD-440F-A0AD-25BE370FD926}"/>
    <cellStyle name="60% - Ênfase2 2 4 2 2 2 3 3" xfId="31556" xr:uid="{88ABFCBF-9A2D-4FAE-B69D-770333F6478E}"/>
    <cellStyle name="60% - Ênfase2 2 4 2 2 2 4" xfId="14276" xr:uid="{0CDBADD3-5C36-4F29-8B85-A422A58DCAF4}"/>
    <cellStyle name="60% - Ênfase2 2 4 2 2 2 4 2" xfId="37316" xr:uid="{F76DBA5A-4EBB-455D-9C04-70156D81B201}"/>
    <cellStyle name="60% - Ênfase2 2 4 2 2 2 5" xfId="25796" xr:uid="{D3FD64C6-319F-4F54-B44C-E2EB3966AED1}"/>
    <cellStyle name="60% - Ênfase2 2 4 2 2 3" xfId="4196" xr:uid="{21F831FB-FA20-4AD8-BDDF-1927EA40CDFD}"/>
    <cellStyle name="60% - Ênfase2 2 4 2 2 3 2" xfId="9956" xr:uid="{905B201E-2F15-4AEC-8FF1-1A15A1781F19}"/>
    <cellStyle name="60% - Ênfase2 2 4 2 2 3 2 2" xfId="21476" xr:uid="{76C5374A-0A5F-4D7C-81C7-07F8A3129A91}"/>
    <cellStyle name="60% - Ênfase2 2 4 2 2 3 2 2 2" xfId="44516" xr:uid="{DF3ECAEC-F7D5-4E1F-9DEB-BFA439CEFE25}"/>
    <cellStyle name="60% - Ênfase2 2 4 2 2 3 2 3" xfId="32996" xr:uid="{C03C164E-B83F-4F87-9F53-002585691BF1}"/>
    <cellStyle name="60% - Ênfase2 2 4 2 2 3 3" xfId="15716" xr:uid="{51CE2796-7BAC-4C8D-8FD0-3A72F2A45F0F}"/>
    <cellStyle name="60% - Ênfase2 2 4 2 2 3 3 2" xfId="38756" xr:uid="{EA0912C9-958B-459E-BF56-1F9D1D098064}"/>
    <cellStyle name="60% - Ênfase2 2 4 2 2 3 4" xfId="27236" xr:uid="{F792242B-B816-4FDD-AE83-54F388E5F178}"/>
    <cellStyle name="60% - Ênfase2 2 4 2 2 4" xfId="7076" xr:uid="{41415B5E-0EA3-422C-B1A7-F3813EDD1193}"/>
    <cellStyle name="60% - Ênfase2 2 4 2 2 4 2" xfId="18596" xr:uid="{85DF5183-1238-43C5-A189-81B8BFBF3BF7}"/>
    <cellStyle name="60% - Ênfase2 2 4 2 2 4 2 2" xfId="41636" xr:uid="{6E4A641E-9E18-4FCB-96C2-DCB006CC79B5}"/>
    <cellStyle name="60% - Ênfase2 2 4 2 2 4 3" xfId="30116" xr:uid="{364E25EE-5744-4369-90A1-06FD6F0C784E}"/>
    <cellStyle name="60% - Ênfase2 2 4 2 2 5" xfId="12836" xr:uid="{592A64E2-E738-4942-8588-51A966E3137D}"/>
    <cellStyle name="60% - Ênfase2 2 4 2 2 5 2" xfId="35876" xr:uid="{EEFE1FA6-CCFC-4A07-9C7F-75A54CD47DB6}"/>
    <cellStyle name="60% - Ênfase2 2 4 2 2 6" xfId="24356" xr:uid="{28103A7D-14E3-4A6D-9FE6-3C7BFB8EE359}"/>
    <cellStyle name="60% - Ênfase2 2 4 2 3" xfId="2036" xr:uid="{9657939E-07FC-46BB-B0FE-EF573B719567}"/>
    <cellStyle name="60% - Ênfase2 2 4 2 3 2" xfId="4916" xr:uid="{2DFD5A32-D6B8-4784-8962-E0CBE660F858}"/>
    <cellStyle name="60% - Ênfase2 2 4 2 3 2 2" xfId="10676" xr:uid="{A0D6DEED-1DF6-4BD8-A0DA-46FE8F30D473}"/>
    <cellStyle name="60% - Ênfase2 2 4 2 3 2 2 2" xfId="22196" xr:uid="{9BAA5C16-7794-4895-80D5-8E7FCD3C2966}"/>
    <cellStyle name="60% - Ênfase2 2 4 2 3 2 2 2 2" xfId="45236" xr:uid="{101F05FD-DAC7-4796-94EE-256A42D485C0}"/>
    <cellStyle name="60% - Ênfase2 2 4 2 3 2 2 3" xfId="33716" xr:uid="{9A174A95-08BE-4DC6-907B-09FFCAF716E4}"/>
    <cellStyle name="60% - Ênfase2 2 4 2 3 2 3" xfId="16436" xr:uid="{70ADFBD8-291B-4E50-A452-15DE2E28A8A8}"/>
    <cellStyle name="60% - Ênfase2 2 4 2 3 2 3 2" xfId="39476" xr:uid="{EDB2CA08-C9B9-4D90-9F67-24EA0C9CC046}"/>
    <cellStyle name="60% - Ênfase2 2 4 2 3 2 4" xfId="27956" xr:uid="{48A1C01A-9E36-42D5-A8AA-5BFE4ECBA932}"/>
    <cellStyle name="60% - Ênfase2 2 4 2 3 3" xfId="7796" xr:uid="{6B09E037-B01C-4F8C-9057-E21FCA453982}"/>
    <cellStyle name="60% - Ênfase2 2 4 2 3 3 2" xfId="19316" xr:uid="{F8E7871F-2A92-4536-AF80-5D14A68CEA3B}"/>
    <cellStyle name="60% - Ênfase2 2 4 2 3 3 2 2" xfId="42356" xr:uid="{04A19DF5-176D-45FD-87DB-CCC0FB7E0E90}"/>
    <cellStyle name="60% - Ênfase2 2 4 2 3 3 3" xfId="30836" xr:uid="{2FB4F933-8243-44B1-B547-AFBC83D783C8}"/>
    <cellStyle name="60% - Ênfase2 2 4 2 3 4" xfId="13556" xr:uid="{5F9066AD-1697-4516-887E-121EAABF3E5F}"/>
    <cellStyle name="60% - Ênfase2 2 4 2 3 4 2" xfId="36596" xr:uid="{30E2EA59-A8F5-433E-9CF8-469CB132DCC7}"/>
    <cellStyle name="60% - Ênfase2 2 4 2 3 5" xfId="25076" xr:uid="{963CC233-DC21-4518-A311-C4A4764623CB}"/>
    <cellStyle name="60% - Ênfase2 2 4 2 4" xfId="3476" xr:uid="{8CADDDDC-8FFE-4AAA-B6F0-0BBA8EE1F3C6}"/>
    <cellStyle name="60% - Ênfase2 2 4 2 4 2" xfId="9236" xr:uid="{103B5247-C0B0-4AB9-AE6E-9B3CB5F87C0D}"/>
    <cellStyle name="60% - Ênfase2 2 4 2 4 2 2" xfId="20756" xr:uid="{B7E98781-61E1-4D38-BFC2-FEDB3ECFE5FF}"/>
    <cellStyle name="60% - Ênfase2 2 4 2 4 2 2 2" xfId="43796" xr:uid="{1309573B-1B4A-448D-B7BF-A4521FDB4C0F}"/>
    <cellStyle name="60% - Ênfase2 2 4 2 4 2 3" xfId="32276" xr:uid="{1AB57542-15B1-4E6E-89E1-7712D03C28C4}"/>
    <cellStyle name="60% - Ênfase2 2 4 2 4 3" xfId="14996" xr:uid="{DB4FAC36-C01E-4D76-ADB7-3EE375D1899A}"/>
    <cellStyle name="60% - Ênfase2 2 4 2 4 3 2" xfId="38036" xr:uid="{E4CFB6DC-EE62-47C3-BDF2-B0BBBA3421E3}"/>
    <cellStyle name="60% - Ênfase2 2 4 2 4 4" xfId="26516" xr:uid="{91A5B7E2-D26E-4B64-8BA9-E990F601283E}"/>
    <cellStyle name="60% - Ênfase2 2 4 2 5" xfId="6356" xr:uid="{EEE5BD13-E709-4ACD-B28F-3FA8494803A4}"/>
    <cellStyle name="60% - Ênfase2 2 4 2 5 2" xfId="17876" xr:uid="{40C9A35B-6775-46DF-AA00-7E580F37C133}"/>
    <cellStyle name="60% - Ênfase2 2 4 2 5 2 2" xfId="40916" xr:uid="{CBD88DF9-8D0B-4DF3-B381-61C5C1BF0A66}"/>
    <cellStyle name="60% - Ênfase2 2 4 2 5 3" xfId="29396" xr:uid="{A25705FF-E1A9-4D43-8B6B-8AD5528A9497}"/>
    <cellStyle name="60% - Ênfase2 2 4 2 6" xfId="12116" xr:uid="{3774EA82-B1BA-470C-B653-E720048929F6}"/>
    <cellStyle name="60% - Ênfase2 2 4 2 6 2" xfId="35156" xr:uid="{189D963D-9CB2-4C78-BF9F-86DAC702B4D3}"/>
    <cellStyle name="60% - Ênfase2 2 4 2 7" xfId="23636" xr:uid="{79C81570-88ED-48B2-AF97-279B138AEF3E}"/>
    <cellStyle name="60% - Ênfase2 2 4 3" xfId="956" xr:uid="{FAB2CD1A-3C40-4169-B623-46897C93C8B1}"/>
    <cellStyle name="60% - Ênfase2 2 4 3 2" xfId="2396" xr:uid="{85C883DB-38FD-416A-8B2A-1A702B8F5673}"/>
    <cellStyle name="60% - Ênfase2 2 4 3 2 2" xfId="5276" xr:uid="{47F56499-944E-4EF3-9998-240A13B02282}"/>
    <cellStyle name="60% - Ênfase2 2 4 3 2 2 2" xfId="11036" xr:uid="{CFF7EF3C-82A5-4347-AF22-02DD582E593B}"/>
    <cellStyle name="60% - Ênfase2 2 4 3 2 2 2 2" xfId="22556" xr:uid="{C6958322-051E-447D-85AB-CFDF5BC7356F}"/>
    <cellStyle name="60% - Ênfase2 2 4 3 2 2 2 2 2" xfId="45596" xr:uid="{F478477C-30D3-4A0E-8065-3E3DEB866D23}"/>
    <cellStyle name="60% - Ênfase2 2 4 3 2 2 2 3" xfId="34076" xr:uid="{19EC49FF-44EF-4DA3-B887-D1BEA41176F6}"/>
    <cellStyle name="60% - Ênfase2 2 4 3 2 2 3" xfId="16796" xr:uid="{442A49DF-5BB3-469D-BC84-2C3E84A318B5}"/>
    <cellStyle name="60% - Ênfase2 2 4 3 2 2 3 2" xfId="39836" xr:uid="{16E52C2D-A26A-433D-81CB-0D1D097213AF}"/>
    <cellStyle name="60% - Ênfase2 2 4 3 2 2 4" xfId="28316" xr:uid="{65E75157-88E5-4220-A887-FAD849ECDD33}"/>
    <cellStyle name="60% - Ênfase2 2 4 3 2 3" xfId="8156" xr:uid="{4BDA0670-8AC2-411E-96C5-5B9B5274B4C2}"/>
    <cellStyle name="60% - Ênfase2 2 4 3 2 3 2" xfId="19676" xr:uid="{F90164E3-381F-414F-9F5F-3B9AFC403925}"/>
    <cellStyle name="60% - Ênfase2 2 4 3 2 3 2 2" xfId="42716" xr:uid="{C5111264-7975-4A4E-A717-BAF193812A34}"/>
    <cellStyle name="60% - Ênfase2 2 4 3 2 3 3" xfId="31196" xr:uid="{9BC10AD0-EE8C-487B-B71D-825D04278D55}"/>
    <cellStyle name="60% - Ênfase2 2 4 3 2 4" xfId="13916" xr:uid="{047315FF-9BEC-4708-A1F3-3CABAC9B290B}"/>
    <cellStyle name="60% - Ênfase2 2 4 3 2 4 2" xfId="36956" xr:uid="{0D0E80F1-866D-4C71-9C00-08FD4413D8DC}"/>
    <cellStyle name="60% - Ênfase2 2 4 3 2 5" xfId="25436" xr:uid="{FA94BA7E-3D71-4A58-A561-D87370FAEF9A}"/>
    <cellStyle name="60% - Ênfase2 2 4 3 3" xfId="3836" xr:uid="{EADF947A-C2E1-4B3B-94D7-885AE04FD1DC}"/>
    <cellStyle name="60% - Ênfase2 2 4 3 3 2" xfId="9596" xr:uid="{FAACB517-157E-4EE9-B65A-55654C02D667}"/>
    <cellStyle name="60% - Ênfase2 2 4 3 3 2 2" xfId="21116" xr:uid="{71095CFB-01E1-4579-932B-C2D7BE55D5D7}"/>
    <cellStyle name="60% - Ênfase2 2 4 3 3 2 2 2" xfId="44156" xr:uid="{111A875D-B7C0-4F2B-BC6F-1F766DFD8F20}"/>
    <cellStyle name="60% - Ênfase2 2 4 3 3 2 3" xfId="32636" xr:uid="{369F5AFF-F4B5-4FEF-9681-BD75D99B4854}"/>
    <cellStyle name="60% - Ênfase2 2 4 3 3 3" xfId="15356" xr:uid="{95BFD0B0-9931-4C13-9C64-BA901CEF20C0}"/>
    <cellStyle name="60% - Ênfase2 2 4 3 3 3 2" xfId="38396" xr:uid="{82D1A5A6-2D2A-420B-BE53-E3148BB6A62E}"/>
    <cellStyle name="60% - Ênfase2 2 4 3 3 4" xfId="26876" xr:uid="{C6D14E04-D2AC-4D43-8B8A-7D19F65670E6}"/>
    <cellStyle name="60% - Ênfase2 2 4 3 4" xfId="6716" xr:uid="{F6114A4E-77AA-451A-AEF4-4A817B9E30B5}"/>
    <cellStyle name="60% - Ênfase2 2 4 3 4 2" xfId="18236" xr:uid="{01074A57-14DC-4A83-B91A-9345B825DE69}"/>
    <cellStyle name="60% - Ênfase2 2 4 3 4 2 2" xfId="41276" xr:uid="{B2DABCEE-402D-492C-9A15-28652765DA0D}"/>
    <cellStyle name="60% - Ênfase2 2 4 3 4 3" xfId="29756" xr:uid="{B0B8534E-117B-4012-9CE4-BE87C133F7A3}"/>
    <cellStyle name="60% - Ênfase2 2 4 3 5" xfId="12476" xr:uid="{AFB97DBA-BA0B-415F-A90C-0A51718F16BD}"/>
    <cellStyle name="60% - Ênfase2 2 4 3 5 2" xfId="35516" xr:uid="{9AFC9D16-ED01-46EC-83CF-AE7E0602B334}"/>
    <cellStyle name="60% - Ênfase2 2 4 3 6" xfId="23996" xr:uid="{C00FF655-762E-4E41-A78E-EF5486157116}"/>
    <cellStyle name="60% - Ênfase2 2 4 4" xfId="1676" xr:uid="{1EF18456-0EA9-4E4E-8F87-A27F67D1A73E}"/>
    <cellStyle name="60% - Ênfase2 2 4 4 2" xfId="4556" xr:uid="{D9A87EEB-2580-4C80-9ED8-9F6539AC2AEA}"/>
    <cellStyle name="60% - Ênfase2 2 4 4 2 2" xfId="10316" xr:uid="{68DC1B23-3419-48A4-A93F-D4A8DA0774EC}"/>
    <cellStyle name="60% - Ênfase2 2 4 4 2 2 2" xfId="21836" xr:uid="{4067F238-7FA9-479A-8875-A20F3AF8D93C}"/>
    <cellStyle name="60% - Ênfase2 2 4 4 2 2 2 2" xfId="44876" xr:uid="{58BDA6B5-9883-43F5-B05B-D902A1661B86}"/>
    <cellStyle name="60% - Ênfase2 2 4 4 2 2 3" xfId="33356" xr:uid="{FE1464CD-CFBA-4FED-A637-1FF6C3E93D42}"/>
    <cellStyle name="60% - Ênfase2 2 4 4 2 3" xfId="16076" xr:uid="{AFA021FF-6DB9-4555-A47F-2ACFDB2527DA}"/>
    <cellStyle name="60% - Ênfase2 2 4 4 2 3 2" xfId="39116" xr:uid="{2DDE7D2F-49C7-4F17-9161-B8D35AEFEEAB}"/>
    <cellStyle name="60% - Ênfase2 2 4 4 2 4" xfId="27596" xr:uid="{77487ED0-F2A4-4B10-9E53-28E731B67A39}"/>
    <cellStyle name="60% - Ênfase2 2 4 4 3" xfId="7436" xr:uid="{F356CB20-B525-40E1-B58B-C5D7426C7719}"/>
    <cellStyle name="60% - Ênfase2 2 4 4 3 2" xfId="18956" xr:uid="{0F686925-6E03-4439-A43B-414EB26DBD72}"/>
    <cellStyle name="60% - Ênfase2 2 4 4 3 2 2" xfId="41996" xr:uid="{6C022B80-1C68-43AD-89F0-87D8265EE341}"/>
    <cellStyle name="60% - Ênfase2 2 4 4 3 3" xfId="30476" xr:uid="{BC44CD38-0936-41E6-99B2-7355B26A2034}"/>
    <cellStyle name="60% - Ênfase2 2 4 4 4" xfId="13196" xr:uid="{FAE519F7-3922-49D3-9ACA-2777177894BA}"/>
    <cellStyle name="60% - Ênfase2 2 4 4 4 2" xfId="36236" xr:uid="{2D49D326-7BB0-4357-9E46-193027C3C730}"/>
    <cellStyle name="60% - Ênfase2 2 4 4 5" xfId="24716" xr:uid="{DE39DBEF-4ABC-4EBE-B2EA-002EB3216420}"/>
    <cellStyle name="60% - Ênfase2 2 4 5" xfId="3116" xr:uid="{9225F179-A316-4818-BD20-992C335C42D4}"/>
    <cellStyle name="60% - Ênfase2 2 4 5 2" xfId="8876" xr:uid="{710A29B4-40FF-4F25-B7C2-DC11039C1747}"/>
    <cellStyle name="60% - Ênfase2 2 4 5 2 2" xfId="20396" xr:uid="{86CE143B-40C4-4CD8-9317-4931F58F6E6E}"/>
    <cellStyle name="60% - Ênfase2 2 4 5 2 2 2" xfId="43436" xr:uid="{BDBB8C99-77F8-4334-8D80-D24588AEB0A0}"/>
    <cellStyle name="60% - Ênfase2 2 4 5 2 3" xfId="31916" xr:uid="{1B254BA3-82EE-4AB9-BDAD-34B76AE5E1ED}"/>
    <cellStyle name="60% - Ênfase2 2 4 5 3" xfId="14636" xr:uid="{A236BA00-30A7-495E-A618-43D7E4F22913}"/>
    <cellStyle name="60% - Ênfase2 2 4 5 3 2" xfId="37676" xr:uid="{4D6224AD-736C-4AE8-A89E-96F8FBD41506}"/>
    <cellStyle name="60% - Ênfase2 2 4 5 4" xfId="26156" xr:uid="{BED2B808-79C3-4289-B63F-1000B8E2C43F}"/>
    <cellStyle name="60% - Ênfase2 2 4 6" xfId="5996" xr:uid="{A315DF37-2278-4041-859F-E42883A2106C}"/>
    <cellStyle name="60% - Ênfase2 2 4 6 2" xfId="17516" xr:uid="{D5C9BB68-3262-40FA-B099-FAA0B6879223}"/>
    <cellStyle name="60% - Ênfase2 2 4 6 2 2" xfId="40556" xr:uid="{C4AC77E9-D639-46C7-8156-B7C0E555205B}"/>
    <cellStyle name="60% - Ênfase2 2 4 6 3" xfId="29036" xr:uid="{FBC90DC8-CB84-4883-8E3A-4E65AEC9D241}"/>
    <cellStyle name="60% - Ênfase2 2 4 7" xfId="11756" xr:uid="{2101B58C-C212-404B-BD66-7E85E01752FF}"/>
    <cellStyle name="60% - Ênfase2 2 4 7 2" xfId="34796" xr:uid="{F2137F85-DA77-4EFB-B4FC-0BCA9F9CAC08}"/>
    <cellStyle name="60% - Ênfase2 2 4 8" xfId="23276" xr:uid="{8ABAFE2D-7620-4A53-8D3D-63BFAAC10B3B}"/>
    <cellStyle name="60% - Ênfase2 2 5" xfId="416" xr:uid="{ECC1C894-D899-414E-A385-8CA78BE6BCBD}"/>
    <cellStyle name="60% - Ênfase2 2 5 2" xfId="1136" xr:uid="{7DB7E06B-0C9E-4B4B-96BE-72795215744D}"/>
    <cellStyle name="60% - Ênfase2 2 5 2 2" xfId="2576" xr:uid="{A0B2A2C7-EEB8-4E0D-9807-546267DFDDBE}"/>
    <cellStyle name="60% - Ênfase2 2 5 2 2 2" xfId="5456" xr:uid="{49326B6D-3180-41F0-95F1-4153BEB581B6}"/>
    <cellStyle name="60% - Ênfase2 2 5 2 2 2 2" xfId="11216" xr:uid="{B91992E7-87AC-466F-ACB1-504E53F41869}"/>
    <cellStyle name="60% - Ênfase2 2 5 2 2 2 2 2" xfId="22736" xr:uid="{DF55A228-64CA-4FEB-8648-760CBDEBDD2A}"/>
    <cellStyle name="60% - Ênfase2 2 5 2 2 2 2 2 2" xfId="45776" xr:uid="{CD8FACB5-9BC3-4FDC-AA63-975DFB067C27}"/>
    <cellStyle name="60% - Ênfase2 2 5 2 2 2 2 3" xfId="34256" xr:uid="{C57C32BD-3A82-4508-81C1-D007F3D23FE9}"/>
    <cellStyle name="60% - Ênfase2 2 5 2 2 2 3" xfId="16976" xr:uid="{036BC593-C725-44E4-A3A9-F04B7C92182A}"/>
    <cellStyle name="60% - Ênfase2 2 5 2 2 2 3 2" xfId="40016" xr:uid="{0898D768-4A4B-456D-845A-D947A8471C42}"/>
    <cellStyle name="60% - Ênfase2 2 5 2 2 2 4" xfId="28496" xr:uid="{7CFCA7FC-56C5-4630-A593-E75FC705E8D3}"/>
    <cellStyle name="60% - Ênfase2 2 5 2 2 3" xfId="8336" xr:uid="{239191D1-5FA0-49A1-B8E6-627B33094175}"/>
    <cellStyle name="60% - Ênfase2 2 5 2 2 3 2" xfId="19856" xr:uid="{CDC80F73-60FE-4E4D-B96F-E0F6132D7F48}"/>
    <cellStyle name="60% - Ênfase2 2 5 2 2 3 2 2" xfId="42896" xr:uid="{81A01402-6F18-4614-BBB8-28269178B312}"/>
    <cellStyle name="60% - Ênfase2 2 5 2 2 3 3" xfId="31376" xr:uid="{B4E0FFFC-F73D-4DBD-9303-D89399594366}"/>
    <cellStyle name="60% - Ênfase2 2 5 2 2 4" xfId="14096" xr:uid="{524C5C85-0632-48CD-890A-0A9E5302880D}"/>
    <cellStyle name="60% - Ênfase2 2 5 2 2 4 2" xfId="37136" xr:uid="{E0EC1E16-AF56-4C31-A44F-C189522B9969}"/>
    <cellStyle name="60% - Ênfase2 2 5 2 2 5" xfId="25616" xr:uid="{93F643D6-5AB0-4123-89CB-06AFC3BBE9D8}"/>
    <cellStyle name="60% - Ênfase2 2 5 2 3" xfId="4016" xr:uid="{686B6ABD-944F-4F22-B344-B68038F565ED}"/>
    <cellStyle name="60% - Ênfase2 2 5 2 3 2" xfId="9776" xr:uid="{95F68206-455B-4396-BAB0-839EE6258037}"/>
    <cellStyle name="60% - Ênfase2 2 5 2 3 2 2" xfId="21296" xr:uid="{BF363511-68F8-4934-8612-2CFEC5C26961}"/>
    <cellStyle name="60% - Ênfase2 2 5 2 3 2 2 2" xfId="44336" xr:uid="{00928374-C111-40C7-A746-A4DBB7D65255}"/>
    <cellStyle name="60% - Ênfase2 2 5 2 3 2 3" xfId="32816" xr:uid="{D25149D0-186C-4F8E-87B1-43B17A9A00B4}"/>
    <cellStyle name="60% - Ênfase2 2 5 2 3 3" xfId="15536" xr:uid="{738C46FA-EF7F-4175-9EEF-3B7915C258B4}"/>
    <cellStyle name="60% - Ênfase2 2 5 2 3 3 2" xfId="38576" xr:uid="{B652774B-1F46-41E4-B397-3BC8F88AA43A}"/>
    <cellStyle name="60% - Ênfase2 2 5 2 3 4" xfId="27056" xr:uid="{2687E52D-55E6-467D-8C39-2233EA9922D5}"/>
    <cellStyle name="60% - Ênfase2 2 5 2 4" xfId="6896" xr:uid="{EB28FD77-A9EA-4D97-8042-C17B82D773E4}"/>
    <cellStyle name="60% - Ênfase2 2 5 2 4 2" xfId="18416" xr:uid="{037DD1ED-7395-485B-9124-D6595AA1A270}"/>
    <cellStyle name="60% - Ênfase2 2 5 2 4 2 2" xfId="41456" xr:uid="{A7C4D833-9E59-4112-90BE-8B5691F9EC5C}"/>
    <cellStyle name="60% - Ênfase2 2 5 2 4 3" xfId="29936" xr:uid="{7E981426-CA37-4310-8DDA-099EF8608B3F}"/>
    <cellStyle name="60% - Ênfase2 2 5 2 5" xfId="12656" xr:uid="{070E4C0B-36FC-4F00-AD0E-9005ED83D311}"/>
    <cellStyle name="60% - Ênfase2 2 5 2 5 2" xfId="35696" xr:uid="{2CEF09CA-F5F9-4BBA-9A1E-25995F26D778}"/>
    <cellStyle name="60% - Ênfase2 2 5 2 6" xfId="24176" xr:uid="{3A43AA84-F6BD-4A48-A26D-A43B21E64291}"/>
    <cellStyle name="60% - Ênfase2 2 5 3" xfId="1856" xr:uid="{2027C02B-23A6-44B9-8CF2-09340429CFBB}"/>
    <cellStyle name="60% - Ênfase2 2 5 3 2" xfId="4736" xr:uid="{2CDEEC39-79E9-44F0-886B-9A2180A39FEA}"/>
    <cellStyle name="60% - Ênfase2 2 5 3 2 2" xfId="10496" xr:uid="{9148E537-CFA9-4F5A-B21A-674AA881236D}"/>
    <cellStyle name="60% - Ênfase2 2 5 3 2 2 2" xfId="22016" xr:uid="{592FDE5D-77B6-42A1-A2D8-41A64C9DB3D0}"/>
    <cellStyle name="60% - Ênfase2 2 5 3 2 2 2 2" xfId="45056" xr:uid="{2C4CBF6B-BC21-491A-9341-4B63EB4CC941}"/>
    <cellStyle name="60% - Ênfase2 2 5 3 2 2 3" xfId="33536" xr:uid="{8EA8E4AB-735A-4FD1-A117-74B8657B00EA}"/>
    <cellStyle name="60% - Ênfase2 2 5 3 2 3" xfId="16256" xr:uid="{D5C07134-0CA6-4BC9-80BA-4B45256DC7A7}"/>
    <cellStyle name="60% - Ênfase2 2 5 3 2 3 2" xfId="39296" xr:uid="{4DB2CEF8-CDC5-44CB-A332-4E42D6961488}"/>
    <cellStyle name="60% - Ênfase2 2 5 3 2 4" xfId="27776" xr:uid="{1C9CA361-7D81-4F6B-996D-3B16151F0DF5}"/>
    <cellStyle name="60% - Ênfase2 2 5 3 3" xfId="7616" xr:uid="{706799F6-C0FF-4F20-8DDD-56944D7C50C0}"/>
    <cellStyle name="60% - Ênfase2 2 5 3 3 2" xfId="19136" xr:uid="{342B86B8-FB69-4D7A-831D-B8D47D51EDEB}"/>
    <cellStyle name="60% - Ênfase2 2 5 3 3 2 2" xfId="42176" xr:uid="{A670437A-D8F1-4B46-A7D7-8F4BE232D1A0}"/>
    <cellStyle name="60% - Ênfase2 2 5 3 3 3" xfId="30656" xr:uid="{7C1A9CA2-DCF1-4E09-B561-BCA280E6C347}"/>
    <cellStyle name="60% - Ênfase2 2 5 3 4" xfId="13376" xr:uid="{C4CE66A7-3129-4B8F-940B-C5DBF0C62DBA}"/>
    <cellStyle name="60% - Ênfase2 2 5 3 4 2" xfId="36416" xr:uid="{B7E45405-84FC-47DF-B1F0-BB18A9D38ED8}"/>
    <cellStyle name="60% - Ênfase2 2 5 3 5" xfId="24896" xr:uid="{20AC348E-95DC-42EE-AE35-CFBCDD4A8883}"/>
    <cellStyle name="60% - Ênfase2 2 5 4" xfId="3296" xr:uid="{DD5526BD-8957-4089-90F8-036996F67F42}"/>
    <cellStyle name="60% - Ênfase2 2 5 4 2" xfId="9056" xr:uid="{7484CF79-1B03-4A2B-A452-4AF904E9503E}"/>
    <cellStyle name="60% - Ênfase2 2 5 4 2 2" xfId="20576" xr:uid="{8A7110EF-9A17-43E6-B732-956DD561FD62}"/>
    <cellStyle name="60% - Ênfase2 2 5 4 2 2 2" xfId="43616" xr:uid="{369629D6-F4CC-4B0C-8B3B-E7AC03EACE32}"/>
    <cellStyle name="60% - Ênfase2 2 5 4 2 3" xfId="32096" xr:uid="{B3A6E846-3AEF-4C10-ABF4-5337EDC6DB7A}"/>
    <cellStyle name="60% - Ênfase2 2 5 4 3" xfId="14816" xr:uid="{7638F252-A51A-4C2A-8E4B-1ECB638388D1}"/>
    <cellStyle name="60% - Ênfase2 2 5 4 3 2" xfId="37856" xr:uid="{00796E46-B299-4D7D-80ED-A914E410B79B}"/>
    <cellStyle name="60% - Ênfase2 2 5 4 4" xfId="26336" xr:uid="{A9FC6EC6-B372-4EE3-93E7-105FBF58543D}"/>
    <cellStyle name="60% - Ênfase2 2 5 5" xfId="6176" xr:uid="{69446A70-3EC3-438B-A693-39727EFDECFA}"/>
    <cellStyle name="60% - Ênfase2 2 5 5 2" xfId="17696" xr:uid="{0725A05A-A55D-4EE9-8BE9-160866CDACC7}"/>
    <cellStyle name="60% - Ênfase2 2 5 5 2 2" xfId="40736" xr:uid="{2A0D03FE-D28F-4586-BF3F-F636BB3140BE}"/>
    <cellStyle name="60% - Ênfase2 2 5 5 3" xfId="29216" xr:uid="{19FDF30D-CC48-4289-806F-8CA5A1A714A1}"/>
    <cellStyle name="60% - Ênfase2 2 5 6" xfId="11936" xr:uid="{F55DF06E-E24A-4103-AF45-56C8DBBD3471}"/>
    <cellStyle name="60% - Ênfase2 2 5 6 2" xfId="34976" xr:uid="{619A2C30-DC78-4412-9A89-23D133A6F7A2}"/>
    <cellStyle name="60% - Ênfase2 2 5 7" xfId="23456" xr:uid="{32D7B1D9-A04C-4151-8650-6F18DF74AD6E}"/>
    <cellStyle name="60% - Ênfase2 2 6" xfId="776" xr:uid="{0681153D-CD6B-4A4B-8782-339AA0B81EAA}"/>
    <cellStyle name="60% - Ênfase2 2 6 2" xfId="2216" xr:uid="{41EB61FD-DCEC-4B68-A38E-2EC4FF3AEE70}"/>
    <cellStyle name="60% - Ênfase2 2 6 2 2" xfId="5096" xr:uid="{78E8267C-D22E-4FC5-BF09-70B37C9C4E4C}"/>
    <cellStyle name="60% - Ênfase2 2 6 2 2 2" xfId="10856" xr:uid="{AC2C1803-2AB4-4F2D-96BE-45A66DCE7603}"/>
    <cellStyle name="60% - Ênfase2 2 6 2 2 2 2" xfId="22376" xr:uid="{B536A6E8-3310-4B64-B0D3-729B82DCC9F8}"/>
    <cellStyle name="60% - Ênfase2 2 6 2 2 2 2 2" xfId="45416" xr:uid="{89AF65B7-B06C-48D3-A7E9-5F23E007F46C}"/>
    <cellStyle name="60% - Ênfase2 2 6 2 2 2 3" xfId="33896" xr:uid="{B743544A-6FF2-49E6-9954-3C3D88C6E62B}"/>
    <cellStyle name="60% - Ênfase2 2 6 2 2 3" xfId="16616" xr:uid="{5E98B720-136B-413B-A86C-A50252198F9F}"/>
    <cellStyle name="60% - Ênfase2 2 6 2 2 3 2" xfId="39656" xr:uid="{7DFD4170-FAD6-4CA7-A004-1308E55D400A}"/>
    <cellStyle name="60% - Ênfase2 2 6 2 2 4" xfId="28136" xr:uid="{5A93A74C-979A-4585-AF83-EB1DB7014870}"/>
    <cellStyle name="60% - Ênfase2 2 6 2 3" xfId="7976" xr:uid="{7CF9DAAE-E9B2-4025-8C36-2E75D860CA56}"/>
    <cellStyle name="60% - Ênfase2 2 6 2 3 2" xfId="19496" xr:uid="{3DAA6FF3-FA5D-4C6F-8258-0EEB2968FE2C}"/>
    <cellStyle name="60% - Ênfase2 2 6 2 3 2 2" xfId="42536" xr:uid="{ADF53401-45FE-448D-A0F2-EB85152312A2}"/>
    <cellStyle name="60% - Ênfase2 2 6 2 3 3" xfId="31016" xr:uid="{3AC296EB-66CD-41FE-9CF1-F67747C82029}"/>
    <cellStyle name="60% - Ênfase2 2 6 2 4" xfId="13736" xr:uid="{3C5A31A0-2E3C-4074-BF4E-B8754214F059}"/>
    <cellStyle name="60% - Ênfase2 2 6 2 4 2" xfId="36776" xr:uid="{563C8982-6C46-45EA-BD6C-12353F52EC89}"/>
    <cellStyle name="60% - Ênfase2 2 6 2 5" xfId="25256" xr:uid="{3C68C3C0-64DB-44F8-8DA3-CF1021AF7D2F}"/>
    <cellStyle name="60% - Ênfase2 2 6 3" xfId="3656" xr:uid="{A6DE0288-906E-454F-B0D6-2E4317AF8259}"/>
    <cellStyle name="60% - Ênfase2 2 6 3 2" xfId="9416" xr:uid="{5F1D6C52-7156-4D03-B0CE-ED3DF712D63D}"/>
    <cellStyle name="60% - Ênfase2 2 6 3 2 2" xfId="20936" xr:uid="{0252C4F5-A54E-42C1-8D65-180B2A9B047B}"/>
    <cellStyle name="60% - Ênfase2 2 6 3 2 2 2" xfId="43976" xr:uid="{FE1BF65D-FBC2-4726-9E1F-182362A5329E}"/>
    <cellStyle name="60% - Ênfase2 2 6 3 2 3" xfId="32456" xr:uid="{35F0F996-1E36-440D-A162-1A8A37F449AF}"/>
    <cellStyle name="60% - Ênfase2 2 6 3 3" xfId="15176" xr:uid="{4227F7E3-7DC6-4B21-A67E-3C9103053CC0}"/>
    <cellStyle name="60% - Ênfase2 2 6 3 3 2" xfId="38216" xr:uid="{287A44AF-83BE-4525-9F87-396E5194CFD0}"/>
    <cellStyle name="60% - Ênfase2 2 6 3 4" xfId="26696" xr:uid="{FF022923-D7C3-43CB-86BD-308AC49C440B}"/>
    <cellStyle name="60% - Ênfase2 2 6 4" xfId="6536" xr:uid="{7C08D893-9BBD-4C63-837C-B84C4E614216}"/>
    <cellStyle name="60% - Ênfase2 2 6 4 2" xfId="18056" xr:uid="{890714FE-D820-4CB0-BF49-75B3DA9134C3}"/>
    <cellStyle name="60% - Ênfase2 2 6 4 2 2" xfId="41096" xr:uid="{C7296270-14F0-4000-B3C4-B6EDBAA8837A}"/>
    <cellStyle name="60% - Ênfase2 2 6 4 3" xfId="29576" xr:uid="{407D3EA5-E969-4008-B833-52370F985AFD}"/>
    <cellStyle name="60% - Ênfase2 2 6 5" xfId="12296" xr:uid="{9587AF37-9F68-4F64-A17B-78C88B702004}"/>
    <cellStyle name="60% - Ênfase2 2 6 5 2" xfId="35336" xr:uid="{E56EFE0F-DC0B-4C38-974C-08454E598C98}"/>
    <cellStyle name="60% - Ênfase2 2 6 6" xfId="23816" xr:uid="{2BF8E383-9991-458C-8823-F901B7E662C9}"/>
    <cellStyle name="60% - Ênfase2 2 7" xfId="1496" xr:uid="{CF33B5CD-F5EA-411D-8338-E463192C007B}"/>
    <cellStyle name="60% - Ênfase2 2 7 2" xfId="4376" xr:uid="{BA17E44F-B9B2-4398-A196-BC7750A819CC}"/>
    <cellStyle name="60% - Ênfase2 2 7 2 2" xfId="10136" xr:uid="{0A5E6EF5-4E6C-4ADA-BFEB-0AE16FEFD1CD}"/>
    <cellStyle name="60% - Ênfase2 2 7 2 2 2" xfId="21656" xr:uid="{BE1D853A-2B5F-49E9-80E7-B3BAF3199A85}"/>
    <cellStyle name="60% - Ênfase2 2 7 2 2 2 2" xfId="44696" xr:uid="{7C944B38-EDCA-4925-A667-887EDDB120B4}"/>
    <cellStyle name="60% - Ênfase2 2 7 2 2 3" xfId="33176" xr:uid="{420AF45F-441E-4810-AB5F-D6782AD79604}"/>
    <cellStyle name="60% - Ênfase2 2 7 2 3" xfId="15896" xr:uid="{1754D462-C25A-4A95-B871-93FCF6D1C7D9}"/>
    <cellStyle name="60% - Ênfase2 2 7 2 3 2" xfId="38936" xr:uid="{8AED56A9-E9E8-443F-AF71-50F63C2848C2}"/>
    <cellStyle name="60% - Ênfase2 2 7 2 4" xfId="27416" xr:uid="{D402F0DD-1145-4DC7-BD32-2D0C34AA6ECF}"/>
    <cellStyle name="60% - Ênfase2 2 7 3" xfId="7256" xr:uid="{AED19AE1-396D-4252-A576-102B2B7CB684}"/>
    <cellStyle name="60% - Ênfase2 2 7 3 2" xfId="18776" xr:uid="{EF0F57E2-10D8-4575-8634-CBAB6C6EBADD}"/>
    <cellStyle name="60% - Ênfase2 2 7 3 2 2" xfId="41816" xr:uid="{963E6851-12B4-4430-A362-AC74B7340024}"/>
    <cellStyle name="60% - Ênfase2 2 7 3 3" xfId="30296" xr:uid="{3A030FF5-F857-413E-8BF5-DAD50C979672}"/>
    <cellStyle name="60% - Ênfase2 2 7 4" xfId="13016" xr:uid="{02AB2255-86D6-41BA-B8EF-12983CF08888}"/>
    <cellStyle name="60% - Ênfase2 2 7 4 2" xfId="36056" xr:uid="{703A97B9-44B1-47C6-8D1B-734A94408296}"/>
    <cellStyle name="60% - Ênfase2 2 7 5" xfId="24536" xr:uid="{33C26383-3086-40B5-AC88-E440B1538DEB}"/>
    <cellStyle name="60% - Ênfase2 2 8" xfId="2936" xr:uid="{B8F48E11-3AB8-4168-8282-8C49511D2D31}"/>
    <cellStyle name="60% - Ênfase2 2 8 2" xfId="8696" xr:uid="{A23A8EB0-569E-43B2-8679-D1E35F856C1B}"/>
    <cellStyle name="60% - Ênfase2 2 8 2 2" xfId="20216" xr:uid="{7405E4A6-533D-4026-A907-82D63B962133}"/>
    <cellStyle name="60% - Ênfase2 2 8 2 2 2" xfId="43256" xr:uid="{3355F6E7-A354-4B7F-A7BC-FFF0DA21965A}"/>
    <cellStyle name="60% - Ênfase2 2 8 2 3" xfId="31736" xr:uid="{C7ECD5C9-DB73-4652-8826-0BCDAAAA49B1}"/>
    <cellStyle name="60% - Ênfase2 2 8 3" xfId="14456" xr:uid="{E2973CD8-8C4A-48DF-9C46-210E54B965D5}"/>
    <cellStyle name="60% - Ênfase2 2 8 3 2" xfId="37496" xr:uid="{9636AAA1-A968-4B96-8F79-8CF2CBA25880}"/>
    <cellStyle name="60% - Ênfase2 2 8 4" xfId="25976" xr:uid="{95BA939C-48EA-431D-ABF6-7EED81BB273C}"/>
    <cellStyle name="60% - Ênfase2 2 9" xfId="5816" xr:uid="{38841506-646A-4489-980B-E49D5E3335AA}"/>
    <cellStyle name="60% - Ênfase2 2 9 2" xfId="17336" xr:uid="{E7F05760-EEA4-4132-8D01-7B38EC0FB5C2}"/>
    <cellStyle name="60% - Ênfase2 2 9 2 2" xfId="40376" xr:uid="{A37BDF1E-0E77-4E66-8122-F23F0DC29504}"/>
    <cellStyle name="60% - Ênfase2 2 9 3" xfId="28856" xr:uid="{7A1EC08F-8E55-45CF-8791-AD034BF6C0D0}"/>
    <cellStyle name="60% - Ênfase2 3" xfId="77" xr:uid="{C2EFC96D-3065-4ECA-B2CC-97445884EC39}"/>
    <cellStyle name="60% - Ênfase2 3 10" xfId="23118" xr:uid="{A8A34DD7-20B3-4C78-AF6F-D1F4E5D0889D}"/>
    <cellStyle name="60% - Ênfase2 3 2" xfId="168" xr:uid="{E73A257E-EC6A-4894-9B1A-0C6B003E099A}"/>
    <cellStyle name="60% - Ênfase2 3 2 2" xfId="348" xr:uid="{31EA45DF-9A97-4C9A-903B-DF69923FFC74}"/>
    <cellStyle name="60% - Ênfase2 3 2 2 2" xfId="708" xr:uid="{AFE490A2-2506-4BCD-A5C9-A291D2DC1238}"/>
    <cellStyle name="60% - Ênfase2 3 2 2 2 2" xfId="1428" xr:uid="{3394E467-DBA6-42FD-87FF-6C1EFB1C8476}"/>
    <cellStyle name="60% - Ênfase2 3 2 2 2 2 2" xfId="2868" xr:uid="{3E540720-7EE3-48F9-9107-513A3F6FA259}"/>
    <cellStyle name="60% - Ênfase2 3 2 2 2 2 2 2" xfId="5748" xr:uid="{509BF59C-D9D1-4D39-878E-F9CFA0BB33E8}"/>
    <cellStyle name="60% - Ênfase2 3 2 2 2 2 2 2 2" xfId="11508" xr:uid="{91E0CB24-3635-4746-83FF-F040265BBF35}"/>
    <cellStyle name="60% - Ênfase2 3 2 2 2 2 2 2 2 2" xfId="23028" xr:uid="{97D5F879-2C71-426B-AD44-56AFB115C4B6}"/>
    <cellStyle name="60% - Ênfase2 3 2 2 2 2 2 2 2 2 2" xfId="46068" xr:uid="{C88CA442-FD1D-4EB4-B2C0-B6CCE0FDC3F0}"/>
    <cellStyle name="60% - Ênfase2 3 2 2 2 2 2 2 2 3" xfId="34548" xr:uid="{ED687E57-3486-4891-BCE3-B5406E57B1EB}"/>
    <cellStyle name="60% - Ênfase2 3 2 2 2 2 2 2 3" xfId="17268" xr:uid="{4F668CC7-4AF5-46CB-AE43-609454972127}"/>
    <cellStyle name="60% - Ênfase2 3 2 2 2 2 2 2 3 2" xfId="40308" xr:uid="{67BC6E70-849B-4304-9C77-88B43B17EF52}"/>
    <cellStyle name="60% - Ênfase2 3 2 2 2 2 2 2 4" xfId="28788" xr:uid="{E0224F1A-C9D1-4886-96FC-7AEAB855B20A}"/>
    <cellStyle name="60% - Ênfase2 3 2 2 2 2 2 3" xfId="8628" xr:uid="{230E171E-942B-4D42-BA58-3EA5F451764B}"/>
    <cellStyle name="60% - Ênfase2 3 2 2 2 2 2 3 2" xfId="20148" xr:uid="{695EECB0-337D-4714-B1AE-D18746A018CB}"/>
    <cellStyle name="60% - Ênfase2 3 2 2 2 2 2 3 2 2" xfId="43188" xr:uid="{8E6A69F4-D779-4815-A794-32D413322847}"/>
    <cellStyle name="60% - Ênfase2 3 2 2 2 2 2 3 3" xfId="31668" xr:uid="{A6BEBE07-4A80-4112-85B9-17D15A3F1251}"/>
    <cellStyle name="60% - Ênfase2 3 2 2 2 2 2 4" xfId="14388" xr:uid="{0F5F912C-36F1-477B-80C7-7D1E42E35BAD}"/>
    <cellStyle name="60% - Ênfase2 3 2 2 2 2 2 4 2" xfId="37428" xr:uid="{E974CE3D-7DA7-4106-9841-DCE805F89301}"/>
    <cellStyle name="60% - Ênfase2 3 2 2 2 2 2 5" xfId="25908" xr:uid="{B220AD65-5B01-49C1-AEC7-5E52A8EB328A}"/>
    <cellStyle name="60% - Ênfase2 3 2 2 2 2 3" xfId="4308" xr:uid="{34BDD987-059B-4D12-9E35-A62135308694}"/>
    <cellStyle name="60% - Ênfase2 3 2 2 2 2 3 2" xfId="10068" xr:uid="{241A4264-F173-44B7-B9ED-9F3A542CAA6A}"/>
    <cellStyle name="60% - Ênfase2 3 2 2 2 2 3 2 2" xfId="21588" xr:uid="{21E43C13-83A5-46D9-A3A0-81A6E8853B84}"/>
    <cellStyle name="60% - Ênfase2 3 2 2 2 2 3 2 2 2" xfId="44628" xr:uid="{D88E1AC3-EC04-4D12-B229-5D8E4F2BAC48}"/>
    <cellStyle name="60% - Ênfase2 3 2 2 2 2 3 2 3" xfId="33108" xr:uid="{D4A48587-46AB-4A54-9FFB-E211180DB308}"/>
    <cellStyle name="60% - Ênfase2 3 2 2 2 2 3 3" xfId="15828" xr:uid="{141C9ACB-DE6F-4D14-B2BA-38F3DE11A0B5}"/>
    <cellStyle name="60% - Ênfase2 3 2 2 2 2 3 3 2" xfId="38868" xr:uid="{6956D40B-3421-47F8-91D4-F4B6CC95E97A}"/>
    <cellStyle name="60% - Ênfase2 3 2 2 2 2 3 4" xfId="27348" xr:uid="{E7C6645C-5C8F-4570-B002-074DC64E2C76}"/>
    <cellStyle name="60% - Ênfase2 3 2 2 2 2 4" xfId="7188" xr:uid="{188D0288-EAF1-4C73-A741-2A7E7F71BD92}"/>
    <cellStyle name="60% - Ênfase2 3 2 2 2 2 4 2" xfId="18708" xr:uid="{A72A541B-04C0-436E-819A-9BA134E4F390}"/>
    <cellStyle name="60% - Ênfase2 3 2 2 2 2 4 2 2" xfId="41748" xr:uid="{33DF5C74-DAFF-4328-92A4-F20490D5B95D}"/>
    <cellStyle name="60% - Ênfase2 3 2 2 2 2 4 3" xfId="30228" xr:uid="{D7FEB03F-15BC-47DB-B621-3D87E5D8A44E}"/>
    <cellStyle name="60% - Ênfase2 3 2 2 2 2 5" xfId="12948" xr:uid="{B55F899A-8DAD-467C-8993-DF561D54E0E7}"/>
    <cellStyle name="60% - Ênfase2 3 2 2 2 2 5 2" xfId="35988" xr:uid="{7E2E9D90-D43B-4354-B022-C609F0322FCA}"/>
    <cellStyle name="60% - Ênfase2 3 2 2 2 2 6" xfId="24468" xr:uid="{D4BAC16A-AB2D-4F0C-BC76-02D47E826435}"/>
    <cellStyle name="60% - Ênfase2 3 2 2 2 3" xfId="2148" xr:uid="{2F42B0B3-5558-486C-B799-3C2F840B77CA}"/>
    <cellStyle name="60% - Ênfase2 3 2 2 2 3 2" xfId="5028" xr:uid="{D69ADBAC-80B0-4715-9B91-57C4E88CD9F8}"/>
    <cellStyle name="60% - Ênfase2 3 2 2 2 3 2 2" xfId="10788" xr:uid="{2A47EC77-BB26-43AB-A503-F7419865181E}"/>
    <cellStyle name="60% - Ênfase2 3 2 2 2 3 2 2 2" xfId="22308" xr:uid="{357125F6-6B05-4D30-88F1-946E68477400}"/>
    <cellStyle name="60% - Ênfase2 3 2 2 2 3 2 2 2 2" xfId="45348" xr:uid="{BCDEA935-9A15-43D1-882D-8A05E2828EB6}"/>
    <cellStyle name="60% - Ênfase2 3 2 2 2 3 2 2 3" xfId="33828" xr:uid="{0794F7A7-A5BE-4CAA-A074-119FC6CCD9CF}"/>
    <cellStyle name="60% - Ênfase2 3 2 2 2 3 2 3" xfId="16548" xr:uid="{3DA1984F-53EB-4315-B320-22EA3D28272A}"/>
    <cellStyle name="60% - Ênfase2 3 2 2 2 3 2 3 2" xfId="39588" xr:uid="{4CABFB93-A834-49FE-884F-CC8B4C303417}"/>
    <cellStyle name="60% - Ênfase2 3 2 2 2 3 2 4" xfId="28068" xr:uid="{307D00E9-95BB-4BB5-B400-4C9A04B5C1F7}"/>
    <cellStyle name="60% - Ênfase2 3 2 2 2 3 3" xfId="7908" xr:uid="{51B0B347-0361-42E7-9F31-DD7B1FDC1B1A}"/>
    <cellStyle name="60% - Ênfase2 3 2 2 2 3 3 2" xfId="19428" xr:uid="{1568A3F2-F19A-4B39-9CF0-01AE34B9DCBF}"/>
    <cellStyle name="60% - Ênfase2 3 2 2 2 3 3 2 2" xfId="42468" xr:uid="{9DE89341-B00E-4137-8EB4-63B7021D8A80}"/>
    <cellStyle name="60% - Ênfase2 3 2 2 2 3 3 3" xfId="30948" xr:uid="{A270698F-E119-4A3D-89A9-F696A6A12E69}"/>
    <cellStyle name="60% - Ênfase2 3 2 2 2 3 4" xfId="13668" xr:uid="{360E0EE4-AC0F-41CE-A0CB-1F8E679D3EF5}"/>
    <cellStyle name="60% - Ênfase2 3 2 2 2 3 4 2" xfId="36708" xr:uid="{274ABB2D-4ADD-4D60-AE7B-2C8468494BA1}"/>
    <cellStyle name="60% - Ênfase2 3 2 2 2 3 5" xfId="25188" xr:uid="{8821B0F1-E2F8-43C1-AB9F-7B22878C75CF}"/>
    <cellStyle name="60% - Ênfase2 3 2 2 2 4" xfId="3588" xr:uid="{71351DDA-D744-4CA6-9CDF-E217D682F52C}"/>
    <cellStyle name="60% - Ênfase2 3 2 2 2 4 2" xfId="9348" xr:uid="{7D4E3BAE-2E7D-4E20-863C-8561AF1403F3}"/>
    <cellStyle name="60% - Ênfase2 3 2 2 2 4 2 2" xfId="20868" xr:uid="{3B3BDB94-DCC1-48D4-92DA-966AF98DDD3E}"/>
    <cellStyle name="60% - Ênfase2 3 2 2 2 4 2 2 2" xfId="43908" xr:uid="{7E6335B8-49D1-47FD-B082-F76D10853A7C}"/>
    <cellStyle name="60% - Ênfase2 3 2 2 2 4 2 3" xfId="32388" xr:uid="{8C2996FE-18E4-4565-9C16-52D004E323CC}"/>
    <cellStyle name="60% - Ênfase2 3 2 2 2 4 3" xfId="15108" xr:uid="{3FDB4B8D-2702-4482-87F0-186379FF9BD7}"/>
    <cellStyle name="60% - Ênfase2 3 2 2 2 4 3 2" xfId="38148" xr:uid="{AA90F195-3C8A-4686-A022-BF27DABADE9D}"/>
    <cellStyle name="60% - Ênfase2 3 2 2 2 4 4" xfId="26628" xr:uid="{327C34A6-6B14-4D82-9E8A-1A843B181D3B}"/>
    <cellStyle name="60% - Ênfase2 3 2 2 2 5" xfId="6468" xr:uid="{6455EF58-B252-413D-8EA6-7DF11F811C58}"/>
    <cellStyle name="60% - Ênfase2 3 2 2 2 5 2" xfId="17988" xr:uid="{939BD9B3-1660-4711-940C-0AB0B9B8AF44}"/>
    <cellStyle name="60% - Ênfase2 3 2 2 2 5 2 2" xfId="41028" xr:uid="{E9993069-559A-45F4-A4E8-4C8A46E27992}"/>
    <cellStyle name="60% - Ênfase2 3 2 2 2 5 3" xfId="29508" xr:uid="{B1175D24-1A21-4B9A-80F3-942C2DD04170}"/>
    <cellStyle name="60% - Ênfase2 3 2 2 2 6" xfId="12228" xr:uid="{E8B61397-2318-4D59-A3C1-A3F10AC678A6}"/>
    <cellStyle name="60% - Ênfase2 3 2 2 2 6 2" xfId="35268" xr:uid="{0066DA0C-E347-4A9D-8EB7-4F922BD63D64}"/>
    <cellStyle name="60% - Ênfase2 3 2 2 2 7" xfId="23748" xr:uid="{5EED6EE7-FD4F-410A-89FB-DDBD2BBB5194}"/>
    <cellStyle name="60% - Ênfase2 3 2 2 3" xfId="1068" xr:uid="{44033776-4946-4938-9B7C-B7B886231228}"/>
    <cellStyle name="60% - Ênfase2 3 2 2 3 2" xfId="2508" xr:uid="{141FFA7B-CFB3-4424-BF91-372828058298}"/>
    <cellStyle name="60% - Ênfase2 3 2 2 3 2 2" xfId="5388" xr:uid="{DE5B057E-5A86-4028-8229-F09B02F67D1C}"/>
    <cellStyle name="60% - Ênfase2 3 2 2 3 2 2 2" xfId="11148" xr:uid="{9227BFF5-D511-427D-82AE-CC9EF0380B00}"/>
    <cellStyle name="60% - Ênfase2 3 2 2 3 2 2 2 2" xfId="22668" xr:uid="{C8ED0F81-15D4-426E-BD69-1C2A736A87E5}"/>
    <cellStyle name="60% - Ênfase2 3 2 2 3 2 2 2 2 2" xfId="45708" xr:uid="{C214A028-0F0E-4F28-80BF-DDCE34C6D171}"/>
    <cellStyle name="60% - Ênfase2 3 2 2 3 2 2 2 3" xfId="34188" xr:uid="{6DA0CE6F-EA0A-4DA4-A2E4-6B23B0D731CC}"/>
    <cellStyle name="60% - Ênfase2 3 2 2 3 2 2 3" xfId="16908" xr:uid="{8DE6C2BA-BB99-4EEF-AED5-D4D5EE2F06E1}"/>
    <cellStyle name="60% - Ênfase2 3 2 2 3 2 2 3 2" xfId="39948" xr:uid="{8C4B6B8B-C2F4-424A-985D-B1839E1A4DD7}"/>
    <cellStyle name="60% - Ênfase2 3 2 2 3 2 2 4" xfId="28428" xr:uid="{D65F97D1-8783-4574-9A6A-E01B7936C63E}"/>
    <cellStyle name="60% - Ênfase2 3 2 2 3 2 3" xfId="8268" xr:uid="{43BB7EEA-6914-4D86-8862-E5CE46BBE699}"/>
    <cellStyle name="60% - Ênfase2 3 2 2 3 2 3 2" xfId="19788" xr:uid="{3F5FC1C7-D6D9-4AD6-85F1-664A57CF9066}"/>
    <cellStyle name="60% - Ênfase2 3 2 2 3 2 3 2 2" xfId="42828" xr:uid="{4B6354A6-7E6B-418A-B164-9CED38A2ACC4}"/>
    <cellStyle name="60% - Ênfase2 3 2 2 3 2 3 3" xfId="31308" xr:uid="{706620FB-61EE-4E5D-B4BE-A6AEF79686B3}"/>
    <cellStyle name="60% - Ênfase2 3 2 2 3 2 4" xfId="14028" xr:uid="{258FB0C0-9BC4-4AD9-96F1-42EB397B46AC}"/>
    <cellStyle name="60% - Ênfase2 3 2 2 3 2 4 2" xfId="37068" xr:uid="{B21B9E7A-6E8A-4DEC-A679-D02EA5EC3E1B}"/>
    <cellStyle name="60% - Ênfase2 3 2 2 3 2 5" xfId="25548" xr:uid="{9EEF4F71-6D7E-40C5-977F-FD3B2BDAB160}"/>
    <cellStyle name="60% - Ênfase2 3 2 2 3 3" xfId="3948" xr:uid="{F2AAE908-16C9-4DFF-9829-9BB57057496E}"/>
    <cellStyle name="60% - Ênfase2 3 2 2 3 3 2" xfId="9708" xr:uid="{FD7D6F6D-8095-4A3D-9A78-655367615EF5}"/>
    <cellStyle name="60% - Ênfase2 3 2 2 3 3 2 2" xfId="21228" xr:uid="{A6E9E31E-2E88-4CB7-97A1-ACDC51823765}"/>
    <cellStyle name="60% - Ênfase2 3 2 2 3 3 2 2 2" xfId="44268" xr:uid="{CE31DBBB-C1C6-4D70-B625-875C7E675E26}"/>
    <cellStyle name="60% - Ênfase2 3 2 2 3 3 2 3" xfId="32748" xr:uid="{848E3D43-0A6D-493F-97AA-BBC58FAC95EB}"/>
    <cellStyle name="60% - Ênfase2 3 2 2 3 3 3" xfId="15468" xr:uid="{52C581A6-1D8C-4B91-A52C-9C59A530B444}"/>
    <cellStyle name="60% - Ênfase2 3 2 2 3 3 3 2" xfId="38508" xr:uid="{D96FEFA6-8CAA-4CFC-A104-1A5598B17997}"/>
    <cellStyle name="60% - Ênfase2 3 2 2 3 3 4" xfId="26988" xr:uid="{498F772C-6520-4123-9550-1668C6E95DE0}"/>
    <cellStyle name="60% - Ênfase2 3 2 2 3 4" xfId="6828" xr:uid="{F8C5D12B-E1E4-4264-BAFA-974ADF736303}"/>
    <cellStyle name="60% - Ênfase2 3 2 2 3 4 2" xfId="18348" xr:uid="{E8C5F59A-8779-493E-829E-9EBC929D7068}"/>
    <cellStyle name="60% - Ênfase2 3 2 2 3 4 2 2" xfId="41388" xr:uid="{4809BBCC-242B-4821-BC5F-2AFE8700707C}"/>
    <cellStyle name="60% - Ênfase2 3 2 2 3 4 3" xfId="29868" xr:uid="{AEAB2901-CB31-47EB-BA0A-F323268C31D6}"/>
    <cellStyle name="60% - Ênfase2 3 2 2 3 5" xfId="12588" xr:uid="{95CEDF79-5DF1-4F01-A6F6-DE4167EA731E}"/>
    <cellStyle name="60% - Ênfase2 3 2 2 3 5 2" xfId="35628" xr:uid="{A10CE29A-7C56-4C85-BE66-F03686068429}"/>
    <cellStyle name="60% - Ênfase2 3 2 2 3 6" xfId="24108" xr:uid="{D64BFC20-A0BF-4369-B235-250FC7C1AA42}"/>
    <cellStyle name="60% - Ênfase2 3 2 2 4" xfId="1788" xr:uid="{3EB2001F-3059-4D5C-A037-766108BE6FFD}"/>
    <cellStyle name="60% - Ênfase2 3 2 2 4 2" xfId="4668" xr:uid="{F688BB42-D1E4-4E96-8042-CB307D43B901}"/>
    <cellStyle name="60% - Ênfase2 3 2 2 4 2 2" xfId="10428" xr:uid="{BDB67ABA-1E9C-4D18-96D2-7010C9DBA908}"/>
    <cellStyle name="60% - Ênfase2 3 2 2 4 2 2 2" xfId="21948" xr:uid="{123517B4-0078-459A-813B-7A4100426FD2}"/>
    <cellStyle name="60% - Ênfase2 3 2 2 4 2 2 2 2" xfId="44988" xr:uid="{4ED4A49E-9870-4F6A-B3CF-233EBBA4A5D7}"/>
    <cellStyle name="60% - Ênfase2 3 2 2 4 2 2 3" xfId="33468" xr:uid="{98DE3F8F-85EC-43F7-AC78-7DC6F04AE565}"/>
    <cellStyle name="60% - Ênfase2 3 2 2 4 2 3" xfId="16188" xr:uid="{3D1F059F-0477-4562-9CCE-E01A678A637F}"/>
    <cellStyle name="60% - Ênfase2 3 2 2 4 2 3 2" xfId="39228" xr:uid="{E7AA0248-CF8B-4470-85FB-20EDA796579C}"/>
    <cellStyle name="60% - Ênfase2 3 2 2 4 2 4" xfId="27708" xr:uid="{C033691A-FD38-452A-A97B-EA59F2241D68}"/>
    <cellStyle name="60% - Ênfase2 3 2 2 4 3" xfId="7548" xr:uid="{5B9D2E57-CF9D-4EE8-85A6-56C8476B7FFA}"/>
    <cellStyle name="60% - Ênfase2 3 2 2 4 3 2" xfId="19068" xr:uid="{F7670CE5-20E7-45E4-BB25-56F8539E7900}"/>
    <cellStyle name="60% - Ênfase2 3 2 2 4 3 2 2" xfId="42108" xr:uid="{34F6A138-7B0C-4E10-87CA-F15080557C6E}"/>
    <cellStyle name="60% - Ênfase2 3 2 2 4 3 3" xfId="30588" xr:uid="{7B1B1069-8B2F-4611-9A68-C77FFCE0A04E}"/>
    <cellStyle name="60% - Ênfase2 3 2 2 4 4" xfId="13308" xr:uid="{86A56A7B-8686-4E08-ADA3-3C90320DCB5C}"/>
    <cellStyle name="60% - Ênfase2 3 2 2 4 4 2" xfId="36348" xr:uid="{D50C119A-4324-4A73-86E5-AC1853329DD1}"/>
    <cellStyle name="60% - Ênfase2 3 2 2 4 5" xfId="24828" xr:uid="{1FAF8C0B-DBA8-44A1-8BA8-8BF0B811247F}"/>
    <cellStyle name="60% - Ênfase2 3 2 2 5" xfId="3228" xr:uid="{823BC713-8B33-43CD-8628-8094C6FF5591}"/>
    <cellStyle name="60% - Ênfase2 3 2 2 5 2" xfId="8988" xr:uid="{F799667E-CE53-4B6D-AE75-C55644E22D45}"/>
    <cellStyle name="60% - Ênfase2 3 2 2 5 2 2" xfId="20508" xr:uid="{8660C52C-C454-442D-BA08-74EC4724AE2E}"/>
    <cellStyle name="60% - Ênfase2 3 2 2 5 2 2 2" xfId="43548" xr:uid="{1F54AD34-ABAC-4C05-A012-053DDE462BA0}"/>
    <cellStyle name="60% - Ênfase2 3 2 2 5 2 3" xfId="32028" xr:uid="{1C1608B8-FFFF-4439-89F1-9F80C31C3FE1}"/>
    <cellStyle name="60% - Ênfase2 3 2 2 5 3" xfId="14748" xr:uid="{F39230A2-DAB7-4427-A5DE-BFB2672DB4E6}"/>
    <cellStyle name="60% - Ênfase2 3 2 2 5 3 2" xfId="37788" xr:uid="{1289BDA0-21A2-4273-BE8E-F98156EE911C}"/>
    <cellStyle name="60% - Ênfase2 3 2 2 5 4" xfId="26268" xr:uid="{816FB6F7-AC68-4C4D-B7B0-B55D765A74C1}"/>
    <cellStyle name="60% - Ênfase2 3 2 2 6" xfId="6108" xr:uid="{940FE2FC-3911-4D6C-9AF9-76A35EC41321}"/>
    <cellStyle name="60% - Ênfase2 3 2 2 6 2" xfId="17628" xr:uid="{78820EA0-C0BA-491D-95AD-14E9EF5E8B3D}"/>
    <cellStyle name="60% - Ênfase2 3 2 2 6 2 2" xfId="40668" xr:uid="{79F676E2-491C-49B0-A641-F0A5E5706D3C}"/>
    <cellStyle name="60% - Ênfase2 3 2 2 6 3" xfId="29148" xr:uid="{575D7DFA-5029-4E14-81A5-C03C4DA40CB8}"/>
    <cellStyle name="60% - Ênfase2 3 2 2 7" xfId="11868" xr:uid="{68928047-DD79-43B3-8B20-D3B1C6833D1B}"/>
    <cellStyle name="60% - Ênfase2 3 2 2 7 2" xfId="34908" xr:uid="{1D958D96-69C8-4633-87F6-24FE84FAAF0B}"/>
    <cellStyle name="60% - Ênfase2 3 2 2 8" xfId="23388" xr:uid="{06C4A00D-EC9E-4BC1-A6EF-4466744826F7}"/>
    <cellStyle name="60% - Ênfase2 3 2 3" xfId="528" xr:uid="{B3F528C8-B16E-4D2D-8A09-AA78A77C2709}"/>
    <cellStyle name="60% - Ênfase2 3 2 3 2" xfId="1248" xr:uid="{B5FC16DB-91AD-4E70-9C1E-1CF91B6C8D81}"/>
    <cellStyle name="60% - Ênfase2 3 2 3 2 2" xfId="2688" xr:uid="{1EA32A17-CAE9-435A-93EB-D4764C87166B}"/>
    <cellStyle name="60% - Ênfase2 3 2 3 2 2 2" xfId="5568" xr:uid="{C124C83C-FF36-49BA-959F-3F7E9CFA64F7}"/>
    <cellStyle name="60% - Ênfase2 3 2 3 2 2 2 2" xfId="11328" xr:uid="{8A77994B-C7E3-4B55-8A7B-CDE2F563837B}"/>
    <cellStyle name="60% - Ênfase2 3 2 3 2 2 2 2 2" xfId="22848" xr:uid="{2BE94784-C4C9-4E6C-BD77-784D1FB75455}"/>
    <cellStyle name="60% - Ênfase2 3 2 3 2 2 2 2 2 2" xfId="45888" xr:uid="{27FC719E-CA4F-4241-A741-FAE259EE5D2A}"/>
    <cellStyle name="60% - Ênfase2 3 2 3 2 2 2 2 3" xfId="34368" xr:uid="{78A93A5C-2CA9-4936-8CB9-10740F612592}"/>
    <cellStyle name="60% - Ênfase2 3 2 3 2 2 2 3" xfId="17088" xr:uid="{08027475-78F2-4CC7-BB0E-518A14999565}"/>
    <cellStyle name="60% - Ênfase2 3 2 3 2 2 2 3 2" xfId="40128" xr:uid="{0EFE7738-0A43-4865-AEE7-6F71EDCCF0AF}"/>
    <cellStyle name="60% - Ênfase2 3 2 3 2 2 2 4" xfId="28608" xr:uid="{98998B01-4594-4A36-A1B0-8621A9407BB9}"/>
    <cellStyle name="60% - Ênfase2 3 2 3 2 2 3" xfId="8448" xr:uid="{65B2F86F-7143-4FB6-AC05-C27F60C5B862}"/>
    <cellStyle name="60% - Ênfase2 3 2 3 2 2 3 2" xfId="19968" xr:uid="{48400875-1952-40A9-B345-A72C1A1D793E}"/>
    <cellStyle name="60% - Ênfase2 3 2 3 2 2 3 2 2" xfId="43008" xr:uid="{27A2D2B0-8EE5-4E67-B3BB-E148B65BC295}"/>
    <cellStyle name="60% - Ênfase2 3 2 3 2 2 3 3" xfId="31488" xr:uid="{A4BB94A8-AA3B-4CAA-95FE-2A4863BB5B31}"/>
    <cellStyle name="60% - Ênfase2 3 2 3 2 2 4" xfId="14208" xr:uid="{C0384FF8-7958-4BF1-A0A1-6408745B3F16}"/>
    <cellStyle name="60% - Ênfase2 3 2 3 2 2 4 2" xfId="37248" xr:uid="{74E0ADAF-9303-431A-BCAF-D68D1E0661B5}"/>
    <cellStyle name="60% - Ênfase2 3 2 3 2 2 5" xfId="25728" xr:uid="{33B001D9-8BCF-442E-9E58-A876D8CA7AFA}"/>
    <cellStyle name="60% - Ênfase2 3 2 3 2 3" xfId="4128" xr:uid="{BB570BCA-729D-470B-8113-4E3AB350358A}"/>
    <cellStyle name="60% - Ênfase2 3 2 3 2 3 2" xfId="9888" xr:uid="{0ECD17FB-5007-4345-9221-E9B3439985A5}"/>
    <cellStyle name="60% - Ênfase2 3 2 3 2 3 2 2" xfId="21408" xr:uid="{C0E9A067-B1AF-4FFB-8B79-160CA58D7C40}"/>
    <cellStyle name="60% - Ênfase2 3 2 3 2 3 2 2 2" xfId="44448" xr:uid="{4A4C14F9-CCE6-43E5-93E7-980A3D1CB1A8}"/>
    <cellStyle name="60% - Ênfase2 3 2 3 2 3 2 3" xfId="32928" xr:uid="{1E5AEC9C-7DD4-4299-AFCC-9264FC85125D}"/>
    <cellStyle name="60% - Ênfase2 3 2 3 2 3 3" xfId="15648" xr:uid="{46BF250C-5E52-4646-9CFA-4C1DEBBA5D04}"/>
    <cellStyle name="60% - Ênfase2 3 2 3 2 3 3 2" xfId="38688" xr:uid="{DF99122C-4FC8-426D-B5EF-BAD6D999D91A}"/>
    <cellStyle name="60% - Ênfase2 3 2 3 2 3 4" xfId="27168" xr:uid="{420597D2-6D9A-4E86-A583-F06BA07A9563}"/>
    <cellStyle name="60% - Ênfase2 3 2 3 2 4" xfId="7008" xr:uid="{7C9AB24C-1200-427D-87C1-FBE1D7A94BFB}"/>
    <cellStyle name="60% - Ênfase2 3 2 3 2 4 2" xfId="18528" xr:uid="{0249439C-94CE-4CA7-80D0-4DEC6F8723CA}"/>
    <cellStyle name="60% - Ênfase2 3 2 3 2 4 2 2" xfId="41568" xr:uid="{1FBA385C-FC48-4E62-AC55-7A81BB17C708}"/>
    <cellStyle name="60% - Ênfase2 3 2 3 2 4 3" xfId="30048" xr:uid="{E1976B2E-4783-4295-8936-A4F310E21434}"/>
    <cellStyle name="60% - Ênfase2 3 2 3 2 5" xfId="12768" xr:uid="{CCC58FEC-1900-4075-BC89-80E1C9ACAA93}"/>
    <cellStyle name="60% - Ênfase2 3 2 3 2 5 2" xfId="35808" xr:uid="{249CE625-6649-4D6F-A4B7-277FF95BDE17}"/>
    <cellStyle name="60% - Ênfase2 3 2 3 2 6" xfId="24288" xr:uid="{76AA2E66-B13C-454C-B4E4-DD41299B992C}"/>
    <cellStyle name="60% - Ênfase2 3 2 3 3" xfId="1968" xr:uid="{05BA08F8-FA8D-48BD-9793-A5F6C7C17D26}"/>
    <cellStyle name="60% - Ênfase2 3 2 3 3 2" xfId="4848" xr:uid="{2844BADF-F0E8-4A76-8D89-6CF1DBBAC618}"/>
    <cellStyle name="60% - Ênfase2 3 2 3 3 2 2" xfId="10608" xr:uid="{B5392076-B686-4C74-A6CA-E0EA0080A4EB}"/>
    <cellStyle name="60% - Ênfase2 3 2 3 3 2 2 2" xfId="22128" xr:uid="{E5AD58B4-AC5A-4BA2-AC2B-8A7ADDF96E36}"/>
    <cellStyle name="60% - Ênfase2 3 2 3 3 2 2 2 2" xfId="45168" xr:uid="{E3E6B217-E3F4-467C-A9CE-01F05D6BE20F}"/>
    <cellStyle name="60% - Ênfase2 3 2 3 3 2 2 3" xfId="33648" xr:uid="{F7BEB2FB-564D-4FA3-BD3D-81248C3920A8}"/>
    <cellStyle name="60% - Ênfase2 3 2 3 3 2 3" xfId="16368" xr:uid="{E06BE47F-9534-4636-AF86-4CE54546202C}"/>
    <cellStyle name="60% - Ênfase2 3 2 3 3 2 3 2" xfId="39408" xr:uid="{5FA21A7D-0895-497F-9AD0-64DC1742A10D}"/>
    <cellStyle name="60% - Ênfase2 3 2 3 3 2 4" xfId="27888" xr:uid="{A076687C-E115-4742-826C-27D05E1E9043}"/>
    <cellStyle name="60% - Ênfase2 3 2 3 3 3" xfId="7728" xr:uid="{210FB194-2334-4168-9AD9-FBA7291FA455}"/>
    <cellStyle name="60% - Ênfase2 3 2 3 3 3 2" xfId="19248" xr:uid="{E80E15EF-6A12-4EB9-93D6-C1C88FB0159B}"/>
    <cellStyle name="60% - Ênfase2 3 2 3 3 3 2 2" xfId="42288" xr:uid="{54946DE6-FC04-416E-83A7-278B043A1AD3}"/>
    <cellStyle name="60% - Ênfase2 3 2 3 3 3 3" xfId="30768" xr:uid="{EF6085FF-539D-42B5-8937-0663DC64AF98}"/>
    <cellStyle name="60% - Ênfase2 3 2 3 3 4" xfId="13488" xr:uid="{697A795B-9CA4-4E80-9DD3-03256C2B4693}"/>
    <cellStyle name="60% - Ênfase2 3 2 3 3 4 2" xfId="36528" xr:uid="{A6463578-52C0-471E-8CA9-82FBBDC10419}"/>
    <cellStyle name="60% - Ênfase2 3 2 3 3 5" xfId="25008" xr:uid="{B8125F07-2646-482C-9039-9F3783B3FE0F}"/>
    <cellStyle name="60% - Ênfase2 3 2 3 4" xfId="3408" xr:uid="{03DEA86D-C903-4DAD-BAD6-B31B2772CB19}"/>
    <cellStyle name="60% - Ênfase2 3 2 3 4 2" xfId="9168" xr:uid="{0A6E3382-C37E-4298-8CB1-A7E6BBA8EDFD}"/>
    <cellStyle name="60% - Ênfase2 3 2 3 4 2 2" xfId="20688" xr:uid="{1A9A2EBD-15DA-4B6D-8315-1C8ABAA5BD16}"/>
    <cellStyle name="60% - Ênfase2 3 2 3 4 2 2 2" xfId="43728" xr:uid="{0BCEB395-6700-4FD7-A2A9-81CE89E0EB25}"/>
    <cellStyle name="60% - Ênfase2 3 2 3 4 2 3" xfId="32208" xr:uid="{4019E928-712A-4DBC-9E72-FF600842810A}"/>
    <cellStyle name="60% - Ênfase2 3 2 3 4 3" xfId="14928" xr:uid="{41F080E5-996B-4462-A31B-101E94E98B94}"/>
    <cellStyle name="60% - Ênfase2 3 2 3 4 3 2" xfId="37968" xr:uid="{9C71B938-150C-47BF-93F4-0B43D9BD6D11}"/>
    <cellStyle name="60% - Ênfase2 3 2 3 4 4" xfId="26448" xr:uid="{2AF052A2-2321-4371-8A30-EAF32D0A72CB}"/>
    <cellStyle name="60% - Ênfase2 3 2 3 5" xfId="6288" xr:uid="{04049DD5-CA59-4173-A3EE-EDA17D60A400}"/>
    <cellStyle name="60% - Ênfase2 3 2 3 5 2" xfId="17808" xr:uid="{F6F68F23-F1BE-4ECE-8A12-37410A709785}"/>
    <cellStyle name="60% - Ênfase2 3 2 3 5 2 2" xfId="40848" xr:uid="{26BE3F7F-58E4-4C26-A471-BBE5D0DCEADF}"/>
    <cellStyle name="60% - Ênfase2 3 2 3 5 3" xfId="29328" xr:uid="{08036F0D-7795-4B6F-9702-48D7B4F44013}"/>
    <cellStyle name="60% - Ênfase2 3 2 3 6" xfId="12048" xr:uid="{D801E367-A165-4D50-BA5D-129C5EE9E08B}"/>
    <cellStyle name="60% - Ênfase2 3 2 3 6 2" xfId="35088" xr:uid="{EF7D8422-EDA8-4DCB-90A5-DF958FA3C2EF}"/>
    <cellStyle name="60% - Ênfase2 3 2 3 7" xfId="23568" xr:uid="{1BE70C97-D9A9-407E-9CAF-D29FB333EC1B}"/>
    <cellStyle name="60% - Ênfase2 3 2 4" xfId="888" xr:uid="{E57A8CC5-7CAC-41A7-A377-3B516B63356E}"/>
    <cellStyle name="60% - Ênfase2 3 2 4 2" xfId="2328" xr:uid="{F3A8C038-3455-4B10-85FF-9883284A292C}"/>
    <cellStyle name="60% - Ênfase2 3 2 4 2 2" xfId="5208" xr:uid="{06BE5A4D-21AB-4E82-8AE0-8748B0CD91BA}"/>
    <cellStyle name="60% - Ênfase2 3 2 4 2 2 2" xfId="10968" xr:uid="{1D1449F0-C54E-4F74-9ED8-E870FA658FF0}"/>
    <cellStyle name="60% - Ênfase2 3 2 4 2 2 2 2" xfId="22488" xr:uid="{FB3CCF5C-666A-4B63-8799-2F01557BD84F}"/>
    <cellStyle name="60% - Ênfase2 3 2 4 2 2 2 2 2" xfId="45528" xr:uid="{93475509-3489-4D6B-864E-DF95BDCAB0C2}"/>
    <cellStyle name="60% - Ênfase2 3 2 4 2 2 2 3" xfId="34008" xr:uid="{F1E03C72-3800-44D5-866A-6B05DAF846A0}"/>
    <cellStyle name="60% - Ênfase2 3 2 4 2 2 3" xfId="16728" xr:uid="{89D22872-961C-436A-A303-22ACD14B5FAC}"/>
    <cellStyle name="60% - Ênfase2 3 2 4 2 2 3 2" xfId="39768" xr:uid="{A76EC8D5-85F6-4F5F-BF70-64BD774EA40F}"/>
    <cellStyle name="60% - Ênfase2 3 2 4 2 2 4" xfId="28248" xr:uid="{793BFA6F-38DB-4215-B545-CB1E88DC5D1E}"/>
    <cellStyle name="60% - Ênfase2 3 2 4 2 3" xfId="8088" xr:uid="{DA54B741-192D-444B-9241-906335F88518}"/>
    <cellStyle name="60% - Ênfase2 3 2 4 2 3 2" xfId="19608" xr:uid="{01205E39-5860-4831-80B9-69C1E2C34CE9}"/>
    <cellStyle name="60% - Ênfase2 3 2 4 2 3 2 2" xfId="42648" xr:uid="{B1E879BC-23DD-4A73-AA05-0F7336D56DA2}"/>
    <cellStyle name="60% - Ênfase2 3 2 4 2 3 3" xfId="31128" xr:uid="{8DE1DA9F-517D-4297-A0E4-DA112D556CF8}"/>
    <cellStyle name="60% - Ênfase2 3 2 4 2 4" xfId="13848" xr:uid="{6DB7EE8D-8E81-4744-832D-43E8BCC693C6}"/>
    <cellStyle name="60% - Ênfase2 3 2 4 2 4 2" xfId="36888" xr:uid="{7441ABC4-BC6C-4A86-9C74-B2007E537D2C}"/>
    <cellStyle name="60% - Ênfase2 3 2 4 2 5" xfId="25368" xr:uid="{15E8FEDE-BEB7-4117-9A1C-2ED50B3CFD26}"/>
    <cellStyle name="60% - Ênfase2 3 2 4 3" xfId="3768" xr:uid="{EBF6CF36-B534-48A5-B2AA-EBE94675A625}"/>
    <cellStyle name="60% - Ênfase2 3 2 4 3 2" xfId="9528" xr:uid="{5F9A9A8A-2549-4143-9A2C-361132684964}"/>
    <cellStyle name="60% - Ênfase2 3 2 4 3 2 2" xfId="21048" xr:uid="{815D4066-EA73-49B0-A1F9-2548A9259D31}"/>
    <cellStyle name="60% - Ênfase2 3 2 4 3 2 2 2" xfId="44088" xr:uid="{A6667158-D4FE-4880-9769-2B717DF94ECB}"/>
    <cellStyle name="60% - Ênfase2 3 2 4 3 2 3" xfId="32568" xr:uid="{48CCFF07-6E49-4C36-B7DC-CAC00956ED9F}"/>
    <cellStyle name="60% - Ênfase2 3 2 4 3 3" xfId="15288" xr:uid="{198A7AE8-CEF9-4FEA-8F32-E5CAAA1DCEF6}"/>
    <cellStyle name="60% - Ênfase2 3 2 4 3 3 2" xfId="38328" xr:uid="{3CE5AADB-F9CD-4BCF-950D-02B2F956102A}"/>
    <cellStyle name="60% - Ênfase2 3 2 4 3 4" xfId="26808" xr:uid="{A1021802-2962-49A4-9FA4-2FC57BB7A3DB}"/>
    <cellStyle name="60% - Ênfase2 3 2 4 4" xfId="6648" xr:uid="{2BDB440A-85F5-4559-9CD1-CACCF4C59B78}"/>
    <cellStyle name="60% - Ênfase2 3 2 4 4 2" xfId="18168" xr:uid="{F2327827-92CD-4311-811F-0DF59E3F64D2}"/>
    <cellStyle name="60% - Ênfase2 3 2 4 4 2 2" xfId="41208" xr:uid="{517BE629-90F3-4415-94CF-C3F4D5D33E6E}"/>
    <cellStyle name="60% - Ênfase2 3 2 4 4 3" xfId="29688" xr:uid="{48CA722F-AA26-41E5-9D9A-197B9961E381}"/>
    <cellStyle name="60% - Ênfase2 3 2 4 5" xfId="12408" xr:uid="{9B54EAED-CEE5-4815-80A4-B9C261EE9098}"/>
    <cellStyle name="60% - Ênfase2 3 2 4 5 2" xfId="35448" xr:uid="{4CD72697-B417-47B6-9A95-A6005B463C1D}"/>
    <cellStyle name="60% - Ênfase2 3 2 4 6" xfId="23928" xr:uid="{FFCDC169-23C0-4A7B-8D76-BE4F8FA082A6}"/>
    <cellStyle name="60% - Ênfase2 3 2 5" xfId="1608" xr:uid="{50C82A38-6B6F-4C51-B794-0EC007DE0E5D}"/>
    <cellStyle name="60% - Ênfase2 3 2 5 2" xfId="4488" xr:uid="{B8397886-23D2-4F69-BCC2-E958FDDF131C}"/>
    <cellStyle name="60% - Ênfase2 3 2 5 2 2" xfId="10248" xr:uid="{540AD131-2A34-41B4-A44D-EE2C124674AB}"/>
    <cellStyle name="60% - Ênfase2 3 2 5 2 2 2" xfId="21768" xr:uid="{902E04C0-32E6-4DFF-B712-8EE2E0544BF2}"/>
    <cellStyle name="60% - Ênfase2 3 2 5 2 2 2 2" xfId="44808" xr:uid="{D60DF534-BCE7-4E05-B84E-C69D1C090F22}"/>
    <cellStyle name="60% - Ênfase2 3 2 5 2 2 3" xfId="33288" xr:uid="{31A95EED-0BC7-4953-90A6-E4C36B8526AF}"/>
    <cellStyle name="60% - Ênfase2 3 2 5 2 3" xfId="16008" xr:uid="{4C270587-7FCE-42F9-A229-645FEA76DCC5}"/>
    <cellStyle name="60% - Ênfase2 3 2 5 2 3 2" xfId="39048" xr:uid="{7EDEFBF0-0823-45CE-B590-0704B5E77F19}"/>
    <cellStyle name="60% - Ênfase2 3 2 5 2 4" xfId="27528" xr:uid="{EAAE94FA-B8AD-4280-B824-07B39F79BE25}"/>
    <cellStyle name="60% - Ênfase2 3 2 5 3" xfId="7368" xr:uid="{52AF82DA-4151-4C72-B1EF-7A12ECB51169}"/>
    <cellStyle name="60% - Ênfase2 3 2 5 3 2" xfId="18888" xr:uid="{65707D72-0284-4B47-A7EB-7F2B80F56355}"/>
    <cellStyle name="60% - Ênfase2 3 2 5 3 2 2" xfId="41928" xr:uid="{9E35C125-4D3C-428F-928C-0D443BAF457F}"/>
    <cellStyle name="60% - Ênfase2 3 2 5 3 3" xfId="30408" xr:uid="{149E28F0-D89D-4BC1-984D-2EA24338E24A}"/>
    <cellStyle name="60% - Ênfase2 3 2 5 4" xfId="13128" xr:uid="{24E70703-163A-4C37-9D79-F054A918FBA3}"/>
    <cellStyle name="60% - Ênfase2 3 2 5 4 2" xfId="36168" xr:uid="{AF1DC46E-DC49-4580-A4E5-71CB2C52C696}"/>
    <cellStyle name="60% - Ênfase2 3 2 5 5" xfId="24648" xr:uid="{A050E9A5-777A-4970-BF1B-6400CB715BB9}"/>
    <cellStyle name="60% - Ênfase2 3 2 6" xfId="3048" xr:uid="{295AB9C6-72C1-49E5-BEC1-F1917A306F51}"/>
    <cellStyle name="60% - Ênfase2 3 2 6 2" xfId="8808" xr:uid="{37ABD3EE-6556-4412-8A47-0918F5D95EC8}"/>
    <cellStyle name="60% - Ênfase2 3 2 6 2 2" xfId="20328" xr:uid="{F6DDB557-BB51-48AF-B7A1-B197A83C816E}"/>
    <cellStyle name="60% - Ênfase2 3 2 6 2 2 2" xfId="43368" xr:uid="{43DC2784-C84B-4648-AA96-90CB48672F30}"/>
    <cellStyle name="60% - Ênfase2 3 2 6 2 3" xfId="31848" xr:uid="{50A4F5F8-37B4-43CB-B207-1C0F0FB9497B}"/>
    <cellStyle name="60% - Ênfase2 3 2 6 3" xfId="14568" xr:uid="{A1669248-D2F2-4570-98E5-2BDC7CD78C8D}"/>
    <cellStyle name="60% - Ênfase2 3 2 6 3 2" xfId="37608" xr:uid="{02252854-6408-4488-96D0-6A18CB54C84A}"/>
    <cellStyle name="60% - Ênfase2 3 2 6 4" xfId="26088" xr:uid="{72F4DE34-944A-4820-8D04-22FBA4DAD952}"/>
    <cellStyle name="60% - Ênfase2 3 2 7" xfId="5928" xr:uid="{8A4360DD-1584-471F-AC6A-7F3CA5EC8F92}"/>
    <cellStyle name="60% - Ênfase2 3 2 7 2" xfId="17448" xr:uid="{B9B8617A-58F9-4BE1-A655-282B2D5ACF03}"/>
    <cellStyle name="60% - Ênfase2 3 2 7 2 2" xfId="40488" xr:uid="{01DAB230-F657-442D-A601-DFA1B9218523}"/>
    <cellStyle name="60% - Ênfase2 3 2 7 3" xfId="28968" xr:uid="{4CB25FEC-0004-4441-8C2B-4526EB2569CA}"/>
    <cellStyle name="60% - Ênfase2 3 2 8" xfId="11688" xr:uid="{DDA79341-811B-43AF-9AB8-618EFE675407}"/>
    <cellStyle name="60% - Ênfase2 3 2 8 2" xfId="34728" xr:uid="{6893F90B-30E1-47E6-AD48-9DE80EEBD47A}"/>
    <cellStyle name="60% - Ênfase2 3 2 9" xfId="23208" xr:uid="{99F630CF-85CC-4B16-9612-6A10E4836C02}"/>
    <cellStyle name="60% - Ênfase2 3 3" xfId="258" xr:uid="{1059F30E-C533-4B44-8487-3310CDF02EB4}"/>
    <cellStyle name="60% - Ênfase2 3 3 2" xfId="618" xr:uid="{D3017EBB-FD41-420B-9ED7-F82452A6D5FE}"/>
    <cellStyle name="60% - Ênfase2 3 3 2 2" xfId="1338" xr:uid="{6F813933-F8A6-47A2-836B-B72DF6BA9237}"/>
    <cellStyle name="60% - Ênfase2 3 3 2 2 2" xfId="2778" xr:uid="{90F5960E-E5E1-475D-BA0B-5BC700446E1E}"/>
    <cellStyle name="60% - Ênfase2 3 3 2 2 2 2" xfId="5658" xr:uid="{17C8D170-EC0C-4067-9B29-E91790B1FEAE}"/>
    <cellStyle name="60% - Ênfase2 3 3 2 2 2 2 2" xfId="11418" xr:uid="{04B5AB2F-98E4-4C3D-9CBC-95EB8BA99709}"/>
    <cellStyle name="60% - Ênfase2 3 3 2 2 2 2 2 2" xfId="22938" xr:uid="{CB46D491-87E9-43D1-92F1-F79DDEE36AE1}"/>
    <cellStyle name="60% - Ênfase2 3 3 2 2 2 2 2 2 2" xfId="45978" xr:uid="{536AD0CD-767C-45D3-97DF-B12EE2BDD123}"/>
    <cellStyle name="60% - Ênfase2 3 3 2 2 2 2 2 3" xfId="34458" xr:uid="{461BB206-149B-4509-AC3E-F2E947140988}"/>
    <cellStyle name="60% - Ênfase2 3 3 2 2 2 2 3" xfId="17178" xr:uid="{F19221BB-5635-4908-B940-E9EF3F134D67}"/>
    <cellStyle name="60% - Ênfase2 3 3 2 2 2 2 3 2" xfId="40218" xr:uid="{8A682385-CA05-4178-83B5-8F26715128CC}"/>
    <cellStyle name="60% - Ênfase2 3 3 2 2 2 2 4" xfId="28698" xr:uid="{FBD71220-DE22-4166-BE1D-B2F67599BFE7}"/>
    <cellStyle name="60% - Ênfase2 3 3 2 2 2 3" xfId="8538" xr:uid="{EEC66C0D-EE06-4988-A460-BC0EFB2E2F91}"/>
    <cellStyle name="60% - Ênfase2 3 3 2 2 2 3 2" xfId="20058" xr:uid="{5C5FE7E6-3EF1-42EB-9906-7F84062DC4C7}"/>
    <cellStyle name="60% - Ênfase2 3 3 2 2 2 3 2 2" xfId="43098" xr:uid="{48E56C30-4617-4ED1-BD71-B3CDA6DAB786}"/>
    <cellStyle name="60% - Ênfase2 3 3 2 2 2 3 3" xfId="31578" xr:uid="{DAC4AAB2-AD70-422C-B2A6-8377FC6D0250}"/>
    <cellStyle name="60% - Ênfase2 3 3 2 2 2 4" xfId="14298" xr:uid="{C105378A-A7BC-4278-AAAD-2ACF784FAC5D}"/>
    <cellStyle name="60% - Ênfase2 3 3 2 2 2 4 2" xfId="37338" xr:uid="{AB854C56-9E30-4FB3-84C7-F2CFCD63B4AC}"/>
    <cellStyle name="60% - Ênfase2 3 3 2 2 2 5" xfId="25818" xr:uid="{D7C6818C-206C-442B-B6AB-F667D7F121A8}"/>
    <cellStyle name="60% - Ênfase2 3 3 2 2 3" xfId="4218" xr:uid="{9B9BF586-9EAA-4617-8365-2F15AC248ACE}"/>
    <cellStyle name="60% - Ênfase2 3 3 2 2 3 2" xfId="9978" xr:uid="{B1108206-A533-4DEA-B2BF-7EA04A16E215}"/>
    <cellStyle name="60% - Ênfase2 3 3 2 2 3 2 2" xfId="21498" xr:uid="{C4B8125C-25B5-4FBB-857C-144F914C1909}"/>
    <cellStyle name="60% - Ênfase2 3 3 2 2 3 2 2 2" xfId="44538" xr:uid="{2442E242-E193-420A-AD3D-E9BF0259D087}"/>
    <cellStyle name="60% - Ênfase2 3 3 2 2 3 2 3" xfId="33018" xr:uid="{7124CB3D-4E44-4EE3-A183-22A836FD4A3D}"/>
    <cellStyle name="60% - Ênfase2 3 3 2 2 3 3" xfId="15738" xr:uid="{00BD0A42-EBFC-441F-B3EC-FF7E63602181}"/>
    <cellStyle name="60% - Ênfase2 3 3 2 2 3 3 2" xfId="38778" xr:uid="{7ECB1B52-5BBF-4EE5-9B29-6F3EB08C2D94}"/>
    <cellStyle name="60% - Ênfase2 3 3 2 2 3 4" xfId="27258" xr:uid="{792E7806-CD3B-458D-9E60-CCBCDCA12C1B}"/>
    <cellStyle name="60% - Ênfase2 3 3 2 2 4" xfId="7098" xr:uid="{17E33E47-BB54-4581-BD58-975D32DA6638}"/>
    <cellStyle name="60% - Ênfase2 3 3 2 2 4 2" xfId="18618" xr:uid="{812C203A-40D3-405E-B346-7579734D830E}"/>
    <cellStyle name="60% - Ênfase2 3 3 2 2 4 2 2" xfId="41658" xr:uid="{A752B28E-1760-48A5-A23C-DCE98E49949E}"/>
    <cellStyle name="60% - Ênfase2 3 3 2 2 4 3" xfId="30138" xr:uid="{607EED15-9882-4C52-B0F9-FDA022E97455}"/>
    <cellStyle name="60% - Ênfase2 3 3 2 2 5" xfId="12858" xr:uid="{C57DFAEF-AA95-4F85-8D25-3F4B66AA9FF6}"/>
    <cellStyle name="60% - Ênfase2 3 3 2 2 5 2" xfId="35898" xr:uid="{EE73BEDD-6CB0-419C-9D4D-289AC17A1A80}"/>
    <cellStyle name="60% - Ênfase2 3 3 2 2 6" xfId="24378" xr:uid="{1331BCBF-BFE7-483A-8440-3130F9735E60}"/>
    <cellStyle name="60% - Ênfase2 3 3 2 3" xfId="2058" xr:uid="{94FF2E9C-677E-4BC1-952C-FE8EFBDCE090}"/>
    <cellStyle name="60% - Ênfase2 3 3 2 3 2" xfId="4938" xr:uid="{0216041A-E3B9-4410-A617-D22550D964CC}"/>
    <cellStyle name="60% - Ênfase2 3 3 2 3 2 2" xfId="10698" xr:uid="{D951A1B7-CA7A-4100-9382-D7AED7FFFD6E}"/>
    <cellStyle name="60% - Ênfase2 3 3 2 3 2 2 2" xfId="22218" xr:uid="{61016E16-6D8B-4846-880D-C863C2B14B49}"/>
    <cellStyle name="60% - Ênfase2 3 3 2 3 2 2 2 2" xfId="45258" xr:uid="{53E4FB9B-3AC3-4483-A39E-A4CC3F45FBC6}"/>
    <cellStyle name="60% - Ênfase2 3 3 2 3 2 2 3" xfId="33738" xr:uid="{04BBB287-C5C6-460B-A43A-5C3238ABD88C}"/>
    <cellStyle name="60% - Ênfase2 3 3 2 3 2 3" xfId="16458" xr:uid="{61919C38-645A-4121-93F8-63C5CDE101D9}"/>
    <cellStyle name="60% - Ênfase2 3 3 2 3 2 3 2" xfId="39498" xr:uid="{9BCE5305-70C5-413B-ACCE-7047DD55EBA1}"/>
    <cellStyle name="60% - Ênfase2 3 3 2 3 2 4" xfId="27978" xr:uid="{DA6AF983-259D-42BA-97B2-803EDC62C492}"/>
    <cellStyle name="60% - Ênfase2 3 3 2 3 3" xfId="7818" xr:uid="{A46E7E77-09FD-4968-BB20-1115AD5374CE}"/>
    <cellStyle name="60% - Ênfase2 3 3 2 3 3 2" xfId="19338" xr:uid="{7495EF6E-88D1-4968-B2C2-2536BE1AA6B1}"/>
    <cellStyle name="60% - Ênfase2 3 3 2 3 3 2 2" xfId="42378" xr:uid="{DD1980F6-E33B-43A6-BFB0-4700A094286B}"/>
    <cellStyle name="60% - Ênfase2 3 3 2 3 3 3" xfId="30858" xr:uid="{5D9DEE27-6661-412B-9E84-9BE09C8CF1D8}"/>
    <cellStyle name="60% - Ênfase2 3 3 2 3 4" xfId="13578" xr:uid="{0489BA67-0016-47C9-A351-FB72F8B0455A}"/>
    <cellStyle name="60% - Ênfase2 3 3 2 3 4 2" xfId="36618" xr:uid="{720014B3-F751-4B97-86BD-221026836DDD}"/>
    <cellStyle name="60% - Ênfase2 3 3 2 3 5" xfId="25098" xr:uid="{EA8E6B2D-0BDF-4ED1-BBF2-C68F964AF956}"/>
    <cellStyle name="60% - Ênfase2 3 3 2 4" xfId="3498" xr:uid="{9012BF09-0B2C-4F10-84FB-5580DB6AD433}"/>
    <cellStyle name="60% - Ênfase2 3 3 2 4 2" xfId="9258" xr:uid="{8818745F-BDDA-40CE-8A2E-995D61138137}"/>
    <cellStyle name="60% - Ênfase2 3 3 2 4 2 2" xfId="20778" xr:uid="{46EE8041-08FA-49A6-9DD9-9C4CBF43B2B6}"/>
    <cellStyle name="60% - Ênfase2 3 3 2 4 2 2 2" xfId="43818" xr:uid="{662FB86D-E628-40A4-887D-DCD54D4B63D2}"/>
    <cellStyle name="60% - Ênfase2 3 3 2 4 2 3" xfId="32298" xr:uid="{C2E8D532-42DD-47F7-8498-A0AEC6B424D7}"/>
    <cellStyle name="60% - Ênfase2 3 3 2 4 3" xfId="15018" xr:uid="{B4913C8B-2A85-4DE0-A050-890AD406D872}"/>
    <cellStyle name="60% - Ênfase2 3 3 2 4 3 2" xfId="38058" xr:uid="{F04E44AF-B1F2-4B57-8390-A905996D2FC0}"/>
    <cellStyle name="60% - Ênfase2 3 3 2 4 4" xfId="26538" xr:uid="{62C165F1-1E1F-46DF-B3BF-EFBA573CBA6A}"/>
    <cellStyle name="60% - Ênfase2 3 3 2 5" xfId="6378" xr:uid="{25F58DE8-F02D-45F8-A1E1-44819CC31E21}"/>
    <cellStyle name="60% - Ênfase2 3 3 2 5 2" xfId="17898" xr:uid="{DB1397B8-55E2-4275-BB19-DE56C5906731}"/>
    <cellStyle name="60% - Ênfase2 3 3 2 5 2 2" xfId="40938" xr:uid="{B086AD9F-AA6D-4571-8B14-4973E63BF441}"/>
    <cellStyle name="60% - Ênfase2 3 3 2 5 3" xfId="29418" xr:uid="{86E83118-A358-4A27-8707-96E047134D46}"/>
    <cellStyle name="60% - Ênfase2 3 3 2 6" xfId="12138" xr:uid="{9D07FD1D-8494-4579-ABDA-CEE1C8D79080}"/>
    <cellStyle name="60% - Ênfase2 3 3 2 6 2" xfId="35178" xr:uid="{BB0FED38-0730-4A25-84C2-20D8D1E94AC1}"/>
    <cellStyle name="60% - Ênfase2 3 3 2 7" xfId="23658" xr:uid="{9AE03DF8-3AF3-42E0-81CE-659E02C34978}"/>
    <cellStyle name="60% - Ênfase2 3 3 3" xfId="978" xr:uid="{7DC1D29C-D347-41DE-9E90-2E81E9DE3943}"/>
    <cellStyle name="60% - Ênfase2 3 3 3 2" xfId="2418" xr:uid="{946A74CA-A8FB-4B96-BD74-C829BFF1CA80}"/>
    <cellStyle name="60% - Ênfase2 3 3 3 2 2" xfId="5298" xr:uid="{3FFB3AE7-4EA9-4D29-98B3-4BD38D58FDD1}"/>
    <cellStyle name="60% - Ênfase2 3 3 3 2 2 2" xfId="11058" xr:uid="{383E3AA5-6088-4798-AF4F-B18C2DEDF1A3}"/>
    <cellStyle name="60% - Ênfase2 3 3 3 2 2 2 2" xfId="22578" xr:uid="{2D36FE85-5E59-4C16-B33E-1D9BF699693C}"/>
    <cellStyle name="60% - Ênfase2 3 3 3 2 2 2 2 2" xfId="45618" xr:uid="{3CB9C5B6-5779-4102-8574-54AA1DF17123}"/>
    <cellStyle name="60% - Ênfase2 3 3 3 2 2 2 3" xfId="34098" xr:uid="{0C494603-FE3B-492D-A4D3-05F424F91AA3}"/>
    <cellStyle name="60% - Ênfase2 3 3 3 2 2 3" xfId="16818" xr:uid="{58174DA9-BAB6-421D-B96F-BC1B5DBF0EFC}"/>
    <cellStyle name="60% - Ênfase2 3 3 3 2 2 3 2" xfId="39858" xr:uid="{F4B1F289-FD50-4BE2-9409-66C68C75B42F}"/>
    <cellStyle name="60% - Ênfase2 3 3 3 2 2 4" xfId="28338" xr:uid="{A7CC8A8F-7C2F-4680-A380-63DC5D39861D}"/>
    <cellStyle name="60% - Ênfase2 3 3 3 2 3" xfId="8178" xr:uid="{ED518444-9443-4AFF-B301-A85476398013}"/>
    <cellStyle name="60% - Ênfase2 3 3 3 2 3 2" xfId="19698" xr:uid="{A576B43B-1B49-4C26-B099-6E7513ACB694}"/>
    <cellStyle name="60% - Ênfase2 3 3 3 2 3 2 2" xfId="42738" xr:uid="{FE9947FA-1848-424A-99D3-66DA023287A1}"/>
    <cellStyle name="60% - Ênfase2 3 3 3 2 3 3" xfId="31218" xr:uid="{985A539C-CFE7-46B3-8AC3-3A382215AAAF}"/>
    <cellStyle name="60% - Ênfase2 3 3 3 2 4" xfId="13938" xr:uid="{D87BF250-3C87-4EFB-BD0F-E47905071D98}"/>
    <cellStyle name="60% - Ênfase2 3 3 3 2 4 2" xfId="36978" xr:uid="{E5556BC1-FBF7-464D-8ADE-37A27D25450A}"/>
    <cellStyle name="60% - Ênfase2 3 3 3 2 5" xfId="25458" xr:uid="{4A84780D-A6A6-4AB1-8C06-41C9B20EE18D}"/>
    <cellStyle name="60% - Ênfase2 3 3 3 3" xfId="3858" xr:uid="{51F53644-92EE-43DC-BC5D-96EA08ED77BB}"/>
    <cellStyle name="60% - Ênfase2 3 3 3 3 2" xfId="9618" xr:uid="{F107DBEF-231E-4485-9A87-0F0071AB3E0D}"/>
    <cellStyle name="60% - Ênfase2 3 3 3 3 2 2" xfId="21138" xr:uid="{70E4B13C-5970-4662-A1A3-8595C8DDD479}"/>
    <cellStyle name="60% - Ênfase2 3 3 3 3 2 2 2" xfId="44178" xr:uid="{25A34519-12D8-4EFF-B302-46DA9CB6642A}"/>
    <cellStyle name="60% - Ênfase2 3 3 3 3 2 3" xfId="32658" xr:uid="{EC44A5F2-377D-4540-8DAF-90FF0B658F8B}"/>
    <cellStyle name="60% - Ênfase2 3 3 3 3 3" xfId="15378" xr:uid="{06EC9F3E-14DD-4F3E-8D84-1317F36A5844}"/>
    <cellStyle name="60% - Ênfase2 3 3 3 3 3 2" xfId="38418" xr:uid="{04701398-131E-449F-91D4-F35A0C0F09CE}"/>
    <cellStyle name="60% - Ênfase2 3 3 3 3 4" xfId="26898" xr:uid="{EAF29861-9162-4521-99F7-27E8409F6842}"/>
    <cellStyle name="60% - Ênfase2 3 3 3 4" xfId="6738" xr:uid="{EC889FE4-9AEC-45F9-B995-D6EE22C15A8C}"/>
    <cellStyle name="60% - Ênfase2 3 3 3 4 2" xfId="18258" xr:uid="{F7796A36-34D3-4C0E-B4E3-C2BE53D730E3}"/>
    <cellStyle name="60% - Ênfase2 3 3 3 4 2 2" xfId="41298" xr:uid="{69BCBD86-1A9C-41E4-8E1F-7D503CB2B393}"/>
    <cellStyle name="60% - Ênfase2 3 3 3 4 3" xfId="29778" xr:uid="{E35C73B1-94C6-4757-9399-811C40542D49}"/>
    <cellStyle name="60% - Ênfase2 3 3 3 5" xfId="12498" xr:uid="{DE2C3E64-4F59-43FF-B2AF-256F918F4BD2}"/>
    <cellStyle name="60% - Ênfase2 3 3 3 5 2" xfId="35538" xr:uid="{CF01D825-9729-489E-9363-2823C2D0A8D9}"/>
    <cellStyle name="60% - Ênfase2 3 3 3 6" xfId="24018" xr:uid="{0A7B33F2-DBA4-47F5-AE53-3E8F7FE5A1BA}"/>
    <cellStyle name="60% - Ênfase2 3 3 4" xfId="1698" xr:uid="{363BF5AB-CE5D-481D-9B72-0B5808855CC2}"/>
    <cellStyle name="60% - Ênfase2 3 3 4 2" xfId="4578" xr:uid="{3B1B293E-DEB3-40D4-BD06-FBDF8CD42685}"/>
    <cellStyle name="60% - Ênfase2 3 3 4 2 2" xfId="10338" xr:uid="{52FA714E-AB01-4261-B382-99A774026125}"/>
    <cellStyle name="60% - Ênfase2 3 3 4 2 2 2" xfId="21858" xr:uid="{59C1C538-F56F-4639-BA02-609D6A0A25CD}"/>
    <cellStyle name="60% - Ênfase2 3 3 4 2 2 2 2" xfId="44898" xr:uid="{B58377ED-5B9F-409E-ADB2-A45BBA9D90FC}"/>
    <cellStyle name="60% - Ênfase2 3 3 4 2 2 3" xfId="33378" xr:uid="{BB6A7A84-6CD3-4400-A665-23B036479432}"/>
    <cellStyle name="60% - Ênfase2 3 3 4 2 3" xfId="16098" xr:uid="{BC108013-ADCC-48D4-94C9-B6AC21CB35E2}"/>
    <cellStyle name="60% - Ênfase2 3 3 4 2 3 2" xfId="39138" xr:uid="{EDCDBC4B-1155-4FC7-A452-914732A69DF5}"/>
    <cellStyle name="60% - Ênfase2 3 3 4 2 4" xfId="27618" xr:uid="{5A4BE39C-E597-46CE-A740-A83C1B5391C9}"/>
    <cellStyle name="60% - Ênfase2 3 3 4 3" xfId="7458" xr:uid="{9A214311-6898-45CB-9F14-C5F51D146D80}"/>
    <cellStyle name="60% - Ênfase2 3 3 4 3 2" xfId="18978" xr:uid="{DEC52F5B-8907-404E-A303-377010B8F56D}"/>
    <cellStyle name="60% - Ênfase2 3 3 4 3 2 2" xfId="42018" xr:uid="{58210711-5320-48B8-9EAC-3BAAAC59C2D4}"/>
    <cellStyle name="60% - Ênfase2 3 3 4 3 3" xfId="30498" xr:uid="{A9457B52-AF18-465C-AD72-F686E3D771D9}"/>
    <cellStyle name="60% - Ênfase2 3 3 4 4" xfId="13218" xr:uid="{AC6EB710-B807-40CD-9F73-8A76B8C8B0CA}"/>
    <cellStyle name="60% - Ênfase2 3 3 4 4 2" xfId="36258" xr:uid="{A4DA057A-3ACE-44C4-B7E0-224216DC7A40}"/>
    <cellStyle name="60% - Ênfase2 3 3 4 5" xfId="24738" xr:uid="{216C51A6-DF8A-42DE-98DA-267BDE9EB9A6}"/>
    <cellStyle name="60% - Ênfase2 3 3 5" xfId="3138" xr:uid="{EFC79D6F-677C-4A67-AD30-9E167727890F}"/>
    <cellStyle name="60% - Ênfase2 3 3 5 2" xfId="8898" xr:uid="{091F2006-BE04-4446-8C2C-316D67B06075}"/>
    <cellStyle name="60% - Ênfase2 3 3 5 2 2" xfId="20418" xr:uid="{3DECB768-7F34-478C-A256-75BD921D1E45}"/>
    <cellStyle name="60% - Ênfase2 3 3 5 2 2 2" xfId="43458" xr:uid="{07EF1F37-C095-4626-922F-1BAC2D2B9081}"/>
    <cellStyle name="60% - Ênfase2 3 3 5 2 3" xfId="31938" xr:uid="{77E73C51-18D1-4BB5-85E1-931AA1B25CC2}"/>
    <cellStyle name="60% - Ênfase2 3 3 5 3" xfId="14658" xr:uid="{FE21320E-C44C-4BAF-9C77-BD3E604DAA44}"/>
    <cellStyle name="60% - Ênfase2 3 3 5 3 2" xfId="37698" xr:uid="{51DD8AC0-6AB7-41EC-AEE4-A67D58FAB4D6}"/>
    <cellStyle name="60% - Ênfase2 3 3 5 4" xfId="26178" xr:uid="{C07F6BBA-BFCB-439A-B6AA-E0C96CADA1C1}"/>
    <cellStyle name="60% - Ênfase2 3 3 6" xfId="6018" xr:uid="{0919BB05-65B0-4815-9D2C-48281D627CA9}"/>
    <cellStyle name="60% - Ênfase2 3 3 6 2" xfId="17538" xr:uid="{710869AD-B93E-4EAE-B469-B82B1FE10145}"/>
    <cellStyle name="60% - Ênfase2 3 3 6 2 2" xfId="40578" xr:uid="{02AB6BAD-F556-4199-9D55-50CA7B6F7B64}"/>
    <cellStyle name="60% - Ênfase2 3 3 6 3" xfId="29058" xr:uid="{C599BB14-AC2F-4360-8CE5-389D9449AE1E}"/>
    <cellStyle name="60% - Ênfase2 3 3 7" xfId="11778" xr:uid="{60E7C8BE-3FFC-4618-AB37-09F8792074F4}"/>
    <cellStyle name="60% - Ênfase2 3 3 7 2" xfId="34818" xr:uid="{115B5934-8FF0-4C7D-ABB0-2815AB5CBBA4}"/>
    <cellStyle name="60% - Ênfase2 3 3 8" xfId="23298" xr:uid="{83881CD8-D3B8-4678-9690-3709363E47BE}"/>
    <cellStyle name="60% - Ênfase2 3 4" xfId="438" xr:uid="{D52B21D5-CEE4-4637-AEB1-06D62889826C}"/>
    <cellStyle name="60% - Ênfase2 3 4 2" xfId="1158" xr:uid="{DBCDF340-A3E6-43E9-9058-3147623C4EEE}"/>
    <cellStyle name="60% - Ênfase2 3 4 2 2" xfId="2598" xr:uid="{6BE2E5AC-871E-4026-A12C-B507BCF27226}"/>
    <cellStyle name="60% - Ênfase2 3 4 2 2 2" xfId="5478" xr:uid="{6A3BAF78-9B34-4838-9602-F256FFA50CC6}"/>
    <cellStyle name="60% - Ênfase2 3 4 2 2 2 2" xfId="11238" xr:uid="{EC608531-3DD9-41C9-8DC7-70F79C86E598}"/>
    <cellStyle name="60% - Ênfase2 3 4 2 2 2 2 2" xfId="22758" xr:uid="{8CAF9E25-1AE6-491D-859C-430680E20B6A}"/>
    <cellStyle name="60% - Ênfase2 3 4 2 2 2 2 2 2" xfId="45798" xr:uid="{D32B03BE-C2E5-491A-8E44-23B4EF2FB6BC}"/>
    <cellStyle name="60% - Ênfase2 3 4 2 2 2 2 3" xfId="34278" xr:uid="{74EA41F6-70DC-4950-93FC-6C2715F54428}"/>
    <cellStyle name="60% - Ênfase2 3 4 2 2 2 3" xfId="16998" xr:uid="{AE8BBF5E-1A40-4551-A438-E3D945585B97}"/>
    <cellStyle name="60% - Ênfase2 3 4 2 2 2 3 2" xfId="40038" xr:uid="{C4145B36-DE2E-4A89-A44E-445DA62BFCF6}"/>
    <cellStyle name="60% - Ênfase2 3 4 2 2 2 4" xfId="28518" xr:uid="{EF15536E-60AE-43FE-90A6-A30232C2A11F}"/>
    <cellStyle name="60% - Ênfase2 3 4 2 2 3" xfId="8358" xr:uid="{FCB9A1EE-D7CB-41FC-8D49-3E16617B3181}"/>
    <cellStyle name="60% - Ênfase2 3 4 2 2 3 2" xfId="19878" xr:uid="{A775C07E-5D75-4E65-ABB5-0705100C45BB}"/>
    <cellStyle name="60% - Ênfase2 3 4 2 2 3 2 2" xfId="42918" xr:uid="{0DE6E4C5-48AE-46A1-B9C9-A102355956DC}"/>
    <cellStyle name="60% - Ênfase2 3 4 2 2 3 3" xfId="31398" xr:uid="{37C6BCE6-C1DB-4E1A-ACF9-ECB6AC98D48A}"/>
    <cellStyle name="60% - Ênfase2 3 4 2 2 4" xfId="14118" xr:uid="{A2476308-8013-4C5B-9233-C41E4E978DC7}"/>
    <cellStyle name="60% - Ênfase2 3 4 2 2 4 2" xfId="37158" xr:uid="{803D4C1C-9AE9-4CEC-969D-41EC0A6E7C2F}"/>
    <cellStyle name="60% - Ênfase2 3 4 2 2 5" xfId="25638" xr:uid="{364E62DB-92A5-44B2-A4DF-3F4062758C66}"/>
    <cellStyle name="60% - Ênfase2 3 4 2 3" xfId="4038" xr:uid="{F1609BC9-18FC-41AC-AE47-BF7BA04B6894}"/>
    <cellStyle name="60% - Ênfase2 3 4 2 3 2" xfId="9798" xr:uid="{F47FF495-FCC4-4B72-9AE5-5EF326DCEDF3}"/>
    <cellStyle name="60% - Ênfase2 3 4 2 3 2 2" xfId="21318" xr:uid="{1269A748-85C7-4772-8BFE-5F222129B301}"/>
    <cellStyle name="60% - Ênfase2 3 4 2 3 2 2 2" xfId="44358" xr:uid="{645DB0B4-1FFE-4D6F-A03E-0644CA62F7D0}"/>
    <cellStyle name="60% - Ênfase2 3 4 2 3 2 3" xfId="32838" xr:uid="{85035C8A-2017-4A6E-B912-8D431AFEBFE8}"/>
    <cellStyle name="60% - Ênfase2 3 4 2 3 3" xfId="15558" xr:uid="{838ED2DB-2549-4FDA-B17D-9524AFCBBA2A}"/>
    <cellStyle name="60% - Ênfase2 3 4 2 3 3 2" xfId="38598" xr:uid="{431902E7-2859-4F37-9FD9-FEF659756F51}"/>
    <cellStyle name="60% - Ênfase2 3 4 2 3 4" xfId="27078" xr:uid="{372D4DDE-5F7C-49D3-9E05-E4AD3E6D03D5}"/>
    <cellStyle name="60% - Ênfase2 3 4 2 4" xfId="6918" xr:uid="{E56CFDA1-8739-4C14-AFDE-DFC9921E62AC}"/>
    <cellStyle name="60% - Ênfase2 3 4 2 4 2" xfId="18438" xr:uid="{243C5714-3AA1-4CAE-81F6-9DB32320EB6A}"/>
    <cellStyle name="60% - Ênfase2 3 4 2 4 2 2" xfId="41478" xr:uid="{495F6FE3-2BD0-4E77-B2D6-EB20B9F78305}"/>
    <cellStyle name="60% - Ênfase2 3 4 2 4 3" xfId="29958" xr:uid="{5CBAB4FC-B6B3-4EE5-A300-D27CD722FD06}"/>
    <cellStyle name="60% - Ênfase2 3 4 2 5" xfId="12678" xr:uid="{55BEADE1-E541-4712-86C3-809EC981494E}"/>
    <cellStyle name="60% - Ênfase2 3 4 2 5 2" xfId="35718" xr:uid="{2F1BF06D-065A-4C79-A68F-F84BC749052E}"/>
    <cellStyle name="60% - Ênfase2 3 4 2 6" xfId="24198" xr:uid="{D5A05584-9A12-4C3F-BF79-EAA0730A4E25}"/>
    <cellStyle name="60% - Ênfase2 3 4 3" xfId="1878" xr:uid="{47CBFBA9-A40C-4CE1-AFBE-D533BE7C9559}"/>
    <cellStyle name="60% - Ênfase2 3 4 3 2" xfId="4758" xr:uid="{AD43D48A-1945-4EAA-8ABE-2DC08489C1BB}"/>
    <cellStyle name="60% - Ênfase2 3 4 3 2 2" xfId="10518" xr:uid="{83F06817-8D86-4428-BF4D-CA207043043E}"/>
    <cellStyle name="60% - Ênfase2 3 4 3 2 2 2" xfId="22038" xr:uid="{B94FC22E-13FA-4DAF-A38D-FF3D160DD019}"/>
    <cellStyle name="60% - Ênfase2 3 4 3 2 2 2 2" xfId="45078" xr:uid="{B561CA77-F2D6-422E-A7EC-E9A0FF6A0823}"/>
    <cellStyle name="60% - Ênfase2 3 4 3 2 2 3" xfId="33558" xr:uid="{4929B012-1AFE-4819-9F49-A0BFAC053CBA}"/>
    <cellStyle name="60% - Ênfase2 3 4 3 2 3" xfId="16278" xr:uid="{2EC0EE21-A726-4582-A8DA-E7297EC22488}"/>
    <cellStyle name="60% - Ênfase2 3 4 3 2 3 2" xfId="39318" xr:uid="{5B9BFDC1-3B3C-4421-A05B-8CBD86203DDD}"/>
    <cellStyle name="60% - Ênfase2 3 4 3 2 4" xfId="27798" xr:uid="{2106CF15-D9F5-4A13-B99A-F62EB47BE34C}"/>
    <cellStyle name="60% - Ênfase2 3 4 3 3" xfId="7638" xr:uid="{7021F20C-DDD0-419A-819B-951AE1A0FCBA}"/>
    <cellStyle name="60% - Ênfase2 3 4 3 3 2" xfId="19158" xr:uid="{AC1EBCFA-D93A-4A72-8D87-36E6BDF38043}"/>
    <cellStyle name="60% - Ênfase2 3 4 3 3 2 2" xfId="42198" xr:uid="{EF985266-C631-47D8-9830-37D7F695D104}"/>
    <cellStyle name="60% - Ênfase2 3 4 3 3 3" xfId="30678" xr:uid="{DC95C9C7-9738-4BFC-AA7F-826AC5F10B82}"/>
    <cellStyle name="60% - Ênfase2 3 4 3 4" xfId="13398" xr:uid="{8CFD45BB-8B65-4745-8F9D-50193A4C3654}"/>
    <cellStyle name="60% - Ênfase2 3 4 3 4 2" xfId="36438" xr:uid="{953DD551-A2E0-4572-95C9-A394C03A43AB}"/>
    <cellStyle name="60% - Ênfase2 3 4 3 5" xfId="24918" xr:uid="{BBF68F6E-7BC8-4F29-8786-059C84D5691D}"/>
    <cellStyle name="60% - Ênfase2 3 4 4" xfId="3318" xr:uid="{C9E98536-17DB-4CE6-A2F8-83DD652DA35C}"/>
    <cellStyle name="60% - Ênfase2 3 4 4 2" xfId="9078" xr:uid="{F832143E-A9FC-43F0-9658-8DAF0236DDC1}"/>
    <cellStyle name="60% - Ênfase2 3 4 4 2 2" xfId="20598" xr:uid="{0677B086-ACFD-49DA-AE42-67C64FAB5173}"/>
    <cellStyle name="60% - Ênfase2 3 4 4 2 2 2" xfId="43638" xr:uid="{D09990B3-B82F-44E0-981A-5F28B4DE2CFF}"/>
    <cellStyle name="60% - Ênfase2 3 4 4 2 3" xfId="32118" xr:uid="{540002CB-B1E7-492E-8AC5-59D56A0BBFCD}"/>
    <cellStyle name="60% - Ênfase2 3 4 4 3" xfId="14838" xr:uid="{B657F65F-D669-451C-9039-1D26B769F055}"/>
    <cellStyle name="60% - Ênfase2 3 4 4 3 2" xfId="37878" xr:uid="{88F4C1C8-9AE5-4696-B4B0-919BA05F5D5D}"/>
    <cellStyle name="60% - Ênfase2 3 4 4 4" xfId="26358" xr:uid="{44C8D1B0-2C4F-4014-BC44-AB5909301712}"/>
    <cellStyle name="60% - Ênfase2 3 4 5" xfId="6198" xr:uid="{6822530C-3FA5-4E71-ABFF-E3CC78EBA48A}"/>
    <cellStyle name="60% - Ênfase2 3 4 5 2" xfId="17718" xr:uid="{6EBCCADB-B8CF-41B0-8052-48AD99606382}"/>
    <cellStyle name="60% - Ênfase2 3 4 5 2 2" xfId="40758" xr:uid="{E902468E-21B4-42A7-8B07-64258DFD0522}"/>
    <cellStyle name="60% - Ênfase2 3 4 5 3" xfId="29238" xr:uid="{563E3881-3E1D-46FF-B605-D194278AB56C}"/>
    <cellStyle name="60% - Ênfase2 3 4 6" xfId="11958" xr:uid="{EF213A4C-DE1B-4900-96DF-EF9170EAF99C}"/>
    <cellStyle name="60% - Ênfase2 3 4 6 2" xfId="34998" xr:uid="{E7C864D0-8827-4332-8F34-C53767426FE7}"/>
    <cellStyle name="60% - Ênfase2 3 4 7" xfId="23478" xr:uid="{5AF7FA05-4323-43ED-8D55-B9BCA079FCA3}"/>
    <cellStyle name="60% - Ênfase2 3 5" xfId="798" xr:uid="{5B87778F-085C-4E7C-AFDB-B5D064708130}"/>
    <cellStyle name="60% - Ênfase2 3 5 2" xfId="2238" xr:uid="{6D551E18-E915-4CA9-B091-E35890090B62}"/>
    <cellStyle name="60% - Ênfase2 3 5 2 2" xfId="5118" xr:uid="{3012471F-288E-48AA-99FD-87EDD84581C1}"/>
    <cellStyle name="60% - Ênfase2 3 5 2 2 2" xfId="10878" xr:uid="{D5BEEB16-40A4-4EF3-A8BE-F23F3D4BCD02}"/>
    <cellStyle name="60% - Ênfase2 3 5 2 2 2 2" xfId="22398" xr:uid="{AC3D2718-E4D8-4434-BA0D-E478028BD6C1}"/>
    <cellStyle name="60% - Ênfase2 3 5 2 2 2 2 2" xfId="45438" xr:uid="{6A26F495-24E3-4B95-B59A-636A050CAAC8}"/>
    <cellStyle name="60% - Ênfase2 3 5 2 2 2 3" xfId="33918" xr:uid="{3B820410-9F00-4EEF-A0F3-AA0D5DF87C9D}"/>
    <cellStyle name="60% - Ênfase2 3 5 2 2 3" xfId="16638" xr:uid="{A2246B9E-4188-4E0A-92D9-E20B1C017238}"/>
    <cellStyle name="60% - Ênfase2 3 5 2 2 3 2" xfId="39678" xr:uid="{DBF227DC-CBD1-44FD-9F89-7EA65E9C4C28}"/>
    <cellStyle name="60% - Ênfase2 3 5 2 2 4" xfId="28158" xr:uid="{7CF5B379-0C58-4A3F-9F9F-2212B5BD0FFD}"/>
    <cellStyle name="60% - Ênfase2 3 5 2 3" xfId="7998" xr:uid="{14BFD9A9-1B0E-4914-939E-B6F37BFD67FC}"/>
    <cellStyle name="60% - Ênfase2 3 5 2 3 2" xfId="19518" xr:uid="{79A11ADF-6033-4432-A718-F6E03C817167}"/>
    <cellStyle name="60% - Ênfase2 3 5 2 3 2 2" xfId="42558" xr:uid="{493B0494-4707-4953-9F39-6B13112A6329}"/>
    <cellStyle name="60% - Ênfase2 3 5 2 3 3" xfId="31038" xr:uid="{254A72C9-473C-4D8C-84CF-AE78BECBBE38}"/>
    <cellStyle name="60% - Ênfase2 3 5 2 4" xfId="13758" xr:uid="{106C3C13-AC29-40A3-9D9F-77F3D6E4C52B}"/>
    <cellStyle name="60% - Ênfase2 3 5 2 4 2" xfId="36798" xr:uid="{BE9E1B45-C68F-403B-A49D-D9E20F5D029D}"/>
    <cellStyle name="60% - Ênfase2 3 5 2 5" xfId="25278" xr:uid="{A7D0D206-6E9C-4060-82C6-8C287C91FC00}"/>
    <cellStyle name="60% - Ênfase2 3 5 3" xfId="3678" xr:uid="{A1B77144-BC46-4C40-983E-247CF47992D9}"/>
    <cellStyle name="60% - Ênfase2 3 5 3 2" xfId="9438" xr:uid="{295FDF78-EA90-4246-96EE-9770C2091393}"/>
    <cellStyle name="60% - Ênfase2 3 5 3 2 2" xfId="20958" xr:uid="{DD24479D-8025-4202-9E2A-F331BE08FF5E}"/>
    <cellStyle name="60% - Ênfase2 3 5 3 2 2 2" xfId="43998" xr:uid="{60BA8B01-EA50-4DBF-B8F3-539C1AFDC448}"/>
    <cellStyle name="60% - Ênfase2 3 5 3 2 3" xfId="32478" xr:uid="{404124FF-6149-4302-9B2A-DB9CE8937AD2}"/>
    <cellStyle name="60% - Ênfase2 3 5 3 3" xfId="15198" xr:uid="{D8D3ED31-1BA9-42B4-AB15-6876E9BCD75E}"/>
    <cellStyle name="60% - Ênfase2 3 5 3 3 2" xfId="38238" xr:uid="{A751A578-9FF7-4489-B614-4DC4E6677257}"/>
    <cellStyle name="60% - Ênfase2 3 5 3 4" xfId="26718" xr:uid="{1CCBF47F-60A9-4051-BBFA-637C3C75BEC6}"/>
    <cellStyle name="60% - Ênfase2 3 5 4" xfId="6558" xr:uid="{18B011E9-115B-479D-83BD-48E825B7CC91}"/>
    <cellStyle name="60% - Ênfase2 3 5 4 2" xfId="18078" xr:uid="{34B934D5-EC73-4E2D-ADC8-204E3F18EE72}"/>
    <cellStyle name="60% - Ênfase2 3 5 4 2 2" xfId="41118" xr:uid="{47F18D80-BEC1-4B7B-98DB-0869A6EE64DF}"/>
    <cellStyle name="60% - Ênfase2 3 5 4 3" xfId="29598" xr:uid="{BC0B1FE8-C57A-4D0D-AC81-D399C3EA7AB1}"/>
    <cellStyle name="60% - Ênfase2 3 5 5" xfId="12318" xr:uid="{4A7164DC-BBE2-42C4-B03D-A9545924751F}"/>
    <cellStyle name="60% - Ênfase2 3 5 5 2" xfId="35358" xr:uid="{87AA3DF2-A44E-42FF-9B53-499E11D9C382}"/>
    <cellStyle name="60% - Ênfase2 3 5 6" xfId="23838" xr:uid="{70A17BA6-AC34-4CB3-A952-82E4A67A9910}"/>
    <cellStyle name="60% - Ênfase2 3 6" xfId="1518" xr:uid="{F3B88887-9F7C-43E7-BE5B-10F90A8BA575}"/>
    <cellStyle name="60% - Ênfase2 3 6 2" xfId="4398" xr:uid="{9CF8FDEC-C999-427B-9BF6-84078F3BA078}"/>
    <cellStyle name="60% - Ênfase2 3 6 2 2" xfId="10158" xr:uid="{D6BF917C-5361-4B2F-BAE1-37E0F3D4A546}"/>
    <cellStyle name="60% - Ênfase2 3 6 2 2 2" xfId="21678" xr:uid="{C8C1BFF1-9E51-482F-A4F7-B56C86C61751}"/>
    <cellStyle name="60% - Ênfase2 3 6 2 2 2 2" xfId="44718" xr:uid="{B84C5CB9-2E01-4F3B-B562-B93D34F4E8E7}"/>
    <cellStyle name="60% - Ênfase2 3 6 2 2 3" xfId="33198" xr:uid="{21D947D6-6944-4E04-9333-D5D69E193797}"/>
    <cellStyle name="60% - Ênfase2 3 6 2 3" xfId="15918" xr:uid="{63F4C189-D6AF-452C-975F-664B25F9BE89}"/>
    <cellStyle name="60% - Ênfase2 3 6 2 3 2" xfId="38958" xr:uid="{ECFE875A-54A0-4A78-9B7D-A968BB499AB5}"/>
    <cellStyle name="60% - Ênfase2 3 6 2 4" xfId="27438" xr:uid="{9C457354-D34B-4591-A075-E8C0EB7F879C}"/>
    <cellStyle name="60% - Ênfase2 3 6 3" xfId="7278" xr:uid="{BEA826AF-88B2-466E-96C8-93E772703157}"/>
    <cellStyle name="60% - Ênfase2 3 6 3 2" xfId="18798" xr:uid="{F3B1EE50-9D2B-4A5E-9832-3118365ACB1E}"/>
    <cellStyle name="60% - Ênfase2 3 6 3 2 2" xfId="41838" xr:uid="{34032FBC-9854-473D-A4C0-78F980FC39FF}"/>
    <cellStyle name="60% - Ênfase2 3 6 3 3" xfId="30318" xr:uid="{BB2527C1-CEAD-4852-BE3A-4809076AC9BA}"/>
    <cellStyle name="60% - Ênfase2 3 6 4" xfId="13038" xr:uid="{D7239DCB-8477-4B1D-A3BE-DF6E14E7FBFD}"/>
    <cellStyle name="60% - Ênfase2 3 6 4 2" xfId="36078" xr:uid="{18FB952E-62A9-46B2-A2BD-B6DACB7A4B96}"/>
    <cellStyle name="60% - Ênfase2 3 6 5" xfId="24558" xr:uid="{7519D804-634B-43E5-AF60-A72781A15D1C}"/>
    <cellStyle name="60% - Ênfase2 3 7" xfId="2958" xr:uid="{2FD931D7-744E-47D4-A2CF-C50E8960C830}"/>
    <cellStyle name="60% - Ênfase2 3 7 2" xfId="8718" xr:uid="{7659E304-7B71-4A82-8DBD-B8CCFE6F763D}"/>
    <cellStyle name="60% - Ênfase2 3 7 2 2" xfId="20238" xr:uid="{013EF6E1-1D9A-471F-A976-3CB9E9CE391B}"/>
    <cellStyle name="60% - Ênfase2 3 7 2 2 2" xfId="43278" xr:uid="{FA169523-F054-46D3-91DF-2FABC27F10E8}"/>
    <cellStyle name="60% - Ênfase2 3 7 2 3" xfId="31758" xr:uid="{DA255B7E-E386-43A3-ADB6-40AF75BDA223}"/>
    <cellStyle name="60% - Ênfase2 3 7 3" xfId="14478" xr:uid="{91E8F2AA-6E8E-4D6C-8900-3BDE561A0F0C}"/>
    <cellStyle name="60% - Ênfase2 3 7 3 2" xfId="37518" xr:uid="{DA6142F3-2E2A-4E93-AF1E-98A778A4F5E9}"/>
    <cellStyle name="60% - Ênfase2 3 7 4" xfId="25998" xr:uid="{F74773FF-4357-4F28-AE8B-94E2D4BADA80}"/>
    <cellStyle name="60% - Ênfase2 3 8" xfId="5838" xr:uid="{A85588C5-7B36-435C-85E0-3F5132859BFE}"/>
    <cellStyle name="60% - Ênfase2 3 8 2" xfId="17358" xr:uid="{38C99692-7A2F-4452-A9A0-F6D653BE898C}"/>
    <cellStyle name="60% - Ênfase2 3 8 2 2" xfId="40398" xr:uid="{DCB30149-187F-4739-A67E-7CBB05BB37B8}"/>
    <cellStyle name="60% - Ênfase2 3 8 3" xfId="28878" xr:uid="{78700816-53EA-42EF-9912-3552CEA32766}"/>
    <cellStyle name="60% - Ênfase2 3 9" xfId="11598" xr:uid="{65BB2460-2CAB-45DA-BD73-6152463CDC3F}"/>
    <cellStyle name="60% - Ênfase2 3 9 2" xfId="34638" xr:uid="{4D6EBCE6-F808-4DDA-83D5-E6AED4A96D9C}"/>
    <cellStyle name="60% - Ênfase2 4" xfId="123" xr:uid="{644E7E2D-CFE6-4C49-83E7-095B450E59F9}"/>
    <cellStyle name="60% - Ênfase2 4 2" xfId="303" xr:uid="{272256C1-3A34-46C6-9EE5-5C63038737A2}"/>
    <cellStyle name="60% - Ênfase2 4 2 2" xfId="663" xr:uid="{001F90FC-EE22-4C79-8BD1-291F80AA3AC8}"/>
    <cellStyle name="60% - Ênfase2 4 2 2 2" xfId="1383" xr:uid="{B4A8CF27-3AF8-47FF-AC03-D5000DCACA4A}"/>
    <cellStyle name="60% - Ênfase2 4 2 2 2 2" xfId="2823" xr:uid="{544804AB-A925-401C-9368-E314DB742D06}"/>
    <cellStyle name="60% - Ênfase2 4 2 2 2 2 2" xfId="5703" xr:uid="{0BE7DD09-2BB6-452A-AB0A-DAA2CD0690AF}"/>
    <cellStyle name="60% - Ênfase2 4 2 2 2 2 2 2" xfId="11463" xr:uid="{49720748-BB08-40FC-A33D-5B8B07D9026F}"/>
    <cellStyle name="60% - Ênfase2 4 2 2 2 2 2 2 2" xfId="22983" xr:uid="{A33826B4-86CA-408F-A66B-D7BE1A462726}"/>
    <cellStyle name="60% - Ênfase2 4 2 2 2 2 2 2 2 2" xfId="46023" xr:uid="{C92C37CF-CB57-4BC9-B5E0-3CDD8A9C7B7A}"/>
    <cellStyle name="60% - Ênfase2 4 2 2 2 2 2 2 3" xfId="34503" xr:uid="{31DB8E64-FC99-4242-B946-8BF094C37C13}"/>
    <cellStyle name="60% - Ênfase2 4 2 2 2 2 2 3" xfId="17223" xr:uid="{CEC7713D-5F41-40B8-A527-80D69AB67D88}"/>
    <cellStyle name="60% - Ênfase2 4 2 2 2 2 2 3 2" xfId="40263" xr:uid="{EB926F54-1694-4B4E-9D8D-A8378E321795}"/>
    <cellStyle name="60% - Ênfase2 4 2 2 2 2 2 4" xfId="28743" xr:uid="{4E8840F4-9062-4409-B4AB-6726D354D356}"/>
    <cellStyle name="60% - Ênfase2 4 2 2 2 2 3" xfId="8583" xr:uid="{C8CEC76A-3F89-4D2A-9FDC-E089038B1E46}"/>
    <cellStyle name="60% - Ênfase2 4 2 2 2 2 3 2" xfId="20103" xr:uid="{988AB96A-92E3-4775-B15B-99DA6B463641}"/>
    <cellStyle name="60% - Ênfase2 4 2 2 2 2 3 2 2" xfId="43143" xr:uid="{30119B6B-CE02-4C29-A1FB-D628F069B7D6}"/>
    <cellStyle name="60% - Ênfase2 4 2 2 2 2 3 3" xfId="31623" xr:uid="{EE7435AA-75E9-4F51-8A38-B07E850C77F0}"/>
    <cellStyle name="60% - Ênfase2 4 2 2 2 2 4" xfId="14343" xr:uid="{C3DFCDBD-74E8-487D-BA4E-080F9017C647}"/>
    <cellStyle name="60% - Ênfase2 4 2 2 2 2 4 2" xfId="37383" xr:uid="{7AAB27BF-00BE-41C9-AA73-177E184CDC0A}"/>
    <cellStyle name="60% - Ênfase2 4 2 2 2 2 5" xfId="25863" xr:uid="{3D38852E-D0A8-4F42-9EC3-062F1B91B11A}"/>
    <cellStyle name="60% - Ênfase2 4 2 2 2 3" xfId="4263" xr:uid="{297F8356-A2C6-4D35-9F5A-40B3A8D53455}"/>
    <cellStyle name="60% - Ênfase2 4 2 2 2 3 2" xfId="10023" xr:uid="{276DFD2E-B756-4391-9B9D-BBA4EB9D57F1}"/>
    <cellStyle name="60% - Ênfase2 4 2 2 2 3 2 2" xfId="21543" xr:uid="{0C3590E0-6F83-48CB-8FDB-C205FF5ED071}"/>
    <cellStyle name="60% - Ênfase2 4 2 2 2 3 2 2 2" xfId="44583" xr:uid="{05DA808B-C7C8-42F6-BEC5-A934D3A0D7E9}"/>
    <cellStyle name="60% - Ênfase2 4 2 2 2 3 2 3" xfId="33063" xr:uid="{36820D2B-F08E-4EF1-9AC3-31FDB40E4CC7}"/>
    <cellStyle name="60% - Ênfase2 4 2 2 2 3 3" xfId="15783" xr:uid="{81D4619C-A398-4CAE-8C94-564A28A6743B}"/>
    <cellStyle name="60% - Ênfase2 4 2 2 2 3 3 2" xfId="38823" xr:uid="{5D405CA0-308D-4A99-99C6-E4D43AD55B1E}"/>
    <cellStyle name="60% - Ênfase2 4 2 2 2 3 4" xfId="27303" xr:uid="{0ED20DAA-D333-441A-926A-1929531BEE94}"/>
    <cellStyle name="60% - Ênfase2 4 2 2 2 4" xfId="7143" xr:uid="{8D3C85A7-9A8E-448A-8F7A-2E36FB8905D8}"/>
    <cellStyle name="60% - Ênfase2 4 2 2 2 4 2" xfId="18663" xr:uid="{BD8AA9F0-B958-4386-9EC6-D146414230E7}"/>
    <cellStyle name="60% - Ênfase2 4 2 2 2 4 2 2" xfId="41703" xr:uid="{AA80999F-9EA9-42B4-BD6D-DEC9D995B583}"/>
    <cellStyle name="60% - Ênfase2 4 2 2 2 4 3" xfId="30183" xr:uid="{95D60861-069C-40E8-8362-1BCEB5B8BB43}"/>
    <cellStyle name="60% - Ênfase2 4 2 2 2 5" xfId="12903" xr:uid="{15903538-D0D5-40C9-A233-54FFF541AA8C}"/>
    <cellStyle name="60% - Ênfase2 4 2 2 2 5 2" xfId="35943" xr:uid="{029D86F9-9958-4513-857C-0161C63C3880}"/>
    <cellStyle name="60% - Ênfase2 4 2 2 2 6" xfId="24423" xr:uid="{D226171D-F648-45ED-9056-F936B222D706}"/>
    <cellStyle name="60% - Ênfase2 4 2 2 3" xfId="2103" xr:uid="{707F27E6-CBAB-4D24-9B08-C203BEB614E1}"/>
    <cellStyle name="60% - Ênfase2 4 2 2 3 2" xfId="4983" xr:uid="{880E95E2-4433-494E-BC37-A54B594F6444}"/>
    <cellStyle name="60% - Ênfase2 4 2 2 3 2 2" xfId="10743" xr:uid="{FA1C8A69-49C2-473B-ADA4-87CA81B342A9}"/>
    <cellStyle name="60% - Ênfase2 4 2 2 3 2 2 2" xfId="22263" xr:uid="{C06996D1-BA38-4BD3-9231-F7E4D0DB9FC8}"/>
    <cellStyle name="60% - Ênfase2 4 2 2 3 2 2 2 2" xfId="45303" xr:uid="{F39FC2C6-2DA5-4AF8-B9BF-F89BA5E7CDAE}"/>
    <cellStyle name="60% - Ênfase2 4 2 2 3 2 2 3" xfId="33783" xr:uid="{DAD231D6-B5A2-4271-8E47-E6F6DCD7A812}"/>
    <cellStyle name="60% - Ênfase2 4 2 2 3 2 3" xfId="16503" xr:uid="{21009C62-2040-4E96-B069-6CF7065F2B12}"/>
    <cellStyle name="60% - Ênfase2 4 2 2 3 2 3 2" xfId="39543" xr:uid="{39EADC04-AA67-41A4-A911-30A9CE510192}"/>
    <cellStyle name="60% - Ênfase2 4 2 2 3 2 4" xfId="28023" xr:uid="{B44DBD2C-B117-465D-BD80-285C7705E85B}"/>
    <cellStyle name="60% - Ênfase2 4 2 2 3 3" xfId="7863" xr:uid="{225536E2-1AE2-44BA-8F63-D558A3B814E0}"/>
    <cellStyle name="60% - Ênfase2 4 2 2 3 3 2" xfId="19383" xr:uid="{963287AE-FE2A-432C-93C1-1818F35E1EE4}"/>
    <cellStyle name="60% - Ênfase2 4 2 2 3 3 2 2" xfId="42423" xr:uid="{DC90EF03-A4E2-40F1-A2DA-CCAD38C51F5F}"/>
    <cellStyle name="60% - Ênfase2 4 2 2 3 3 3" xfId="30903" xr:uid="{D2717333-6BF5-4353-8B81-5B5E8ADB6819}"/>
    <cellStyle name="60% - Ênfase2 4 2 2 3 4" xfId="13623" xr:uid="{4D709578-7546-4AA4-9C1D-56E1ADD41437}"/>
    <cellStyle name="60% - Ênfase2 4 2 2 3 4 2" xfId="36663" xr:uid="{A8741F1D-B80B-4215-960F-A2FF38E66A5C}"/>
    <cellStyle name="60% - Ênfase2 4 2 2 3 5" xfId="25143" xr:uid="{6270BF81-D3AA-45D5-A3FB-52F1A6A04B15}"/>
    <cellStyle name="60% - Ênfase2 4 2 2 4" xfId="3543" xr:uid="{E686CC1D-B308-4C53-A10A-251C51C853E3}"/>
    <cellStyle name="60% - Ênfase2 4 2 2 4 2" xfId="9303" xr:uid="{9B8ABA73-9A6D-45C8-B50E-A288C7A15597}"/>
    <cellStyle name="60% - Ênfase2 4 2 2 4 2 2" xfId="20823" xr:uid="{3407610D-33B8-4365-8861-C05C109C6EE4}"/>
    <cellStyle name="60% - Ênfase2 4 2 2 4 2 2 2" xfId="43863" xr:uid="{7875A27B-BCB1-46E2-B0A0-9E52692717B6}"/>
    <cellStyle name="60% - Ênfase2 4 2 2 4 2 3" xfId="32343" xr:uid="{4F37E536-B4A9-44F7-AE8C-C19AE78CF421}"/>
    <cellStyle name="60% - Ênfase2 4 2 2 4 3" xfId="15063" xr:uid="{44C24C1E-ED95-4C01-A346-C55D099788ED}"/>
    <cellStyle name="60% - Ênfase2 4 2 2 4 3 2" xfId="38103" xr:uid="{A20357AD-B445-4060-9A72-AE39CF3AB477}"/>
    <cellStyle name="60% - Ênfase2 4 2 2 4 4" xfId="26583" xr:uid="{8B26541A-612D-459A-BE30-6B02F1DFDE0E}"/>
    <cellStyle name="60% - Ênfase2 4 2 2 5" xfId="6423" xr:uid="{2F251E36-9E54-49AC-9EA0-65B1A2E50996}"/>
    <cellStyle name="60% - Ênfase2 4 2 2 5 2" xfId="17943" xr:uid="{5ABEAC2B-49CB-4CC6-AD36-78D0F374F496}"/>
    <cellStyle name="60% - Ênfase2 4 2 2 5 2 2" xfId="40983" xr:uid="{2BF19C33-BAF5-4E75-8DE5-C9F969808147}"/>
    <cellStyle name="60% - Ênfase2 4 2 2 5 3" xfId="29463" xr:uid="{D11D2219-04AA-4727-8F04-8B1156EECEA4}"/>
    <cellStyle name="60% - Ênfase2 4 2 2 6" xfId="12183" xr:uid="{3ADFB10D-248E-4346-829D-0BCFB214F41D}"/>
    <cellStyle name="60% - Ênfase2 4 2 2 6 2" xfId="35223" xr:uid="{6276718F-12D4-4B82-9F23-9C02DF2E7E54}"/>
    <cellStyle name="60% - Ênfase2 4 2 2 7" xfId="23703" xr:uid="{DBD298BF-7B84-4246-A380-92348A227A77}"/>
    <cellStyle name="60% - Ênfase2 4 2 3" xfId="1023" xr:uid="{E34165E6-BEA0-4E99-96B3-1901D701D5C7}"/>
    <cellStyle name="60% - Ênfase2 4 2 3 2" xfId="2463" xr:uid="{18F69370-9824-44A6-84DB-FA4E4E7CC99C}"/>
    <cellStyle name="60% - Ênfase2 4 2 3 2 2" xfId="5343" xr:uid="{C76829A6-C54E-46EE-9EEB-20E8FF76C211}"/>
    <cellStyle name="60% - Ênfase2 4 2 3 2 2 2" xfId="11103" xr:uid="{F004E46A-6B5D-4C67-9C76-B0D87E420E5B}"/>
    <cellStyle name="60% - Ênfase2 4 2 3 2 2 2 2" xfId="22623" xr:uid="{BAA0F45D-D31B-4756-9896-A67A26CC079D}"/>
    <cellStyle name="60% - Ênfase2 4 2 3 2 2 2 2 2" xfId="45663" xr:uid="{DDCA16F8-6BF1-4B71-AE04-34C6A3F94D3F}"/>
    <cellStyle name="60% - Ênfase2 4 2 3 2 2 2 3" xfId="34143" xr:uid="{05DFD11A-58FF-43CE-AB0E-E85FD6B68C12}"/>
    <cellStyle name="60% - Ênfase2 4 2 3 2 2 3" xfId="16863" xr:uid="{A346613D-3FCA-4BEA-9830-5AADFB3E29AC}"/>
    <cellStyle name="60% - Ênfase2 4 2 3 2 2 3 2" xfId="39903" xr:uid="{91D62CF8-D844-495E-89C1-97088910D002}"/>
    <cellStyle name="60% - Ênfase2 4 2 3 2 2 4" xfId="28383" xr:uid="{C39CD46D-421E-42BE-8AD4-35C131B71D19}"/>
    <cellStyle name="60% - Ênfase2 4 2 3 2 3" xfId="8223" xr:uid="{61D63C62-8D72-43BC-B585-C6ADDC3B9379}"/>
    <cellStyle name="60% - Ênfase2 4 2 3 2 3 2" xfId="19743" xr:uid="{1E0CC467-8F16-4C68-880D-0D8674B11E43}"/>
    <cellStyle name="60% - Ênfase2 4 2 3 2 3 2 2" xfId="42783" xr:uid="{DF46BBC7-2BED-40F8-BDEA-5088703E315A}"/>
    <cellStyle name="60% - Ênfase2 4 2 3 2 3 3" xfId="31263" xr:uid="{879CE3CC-F5A3-4D4E-89ED-D42304D35097}"/>
    <cellStyle name="60% - Ênfase2 4 2 3 2 4" xfId="13983" xr:uid="{3A2BC3F8-7E0B-4016-BE3E-F0D690C602A0}"/>
    <cellStyle name="60% - Ênfase2 4 2 3 2 4 2" xfId="37023" xr:uid="{3D49728E-2B2F-4FF2-92EF-92F5779F26DA}"/>
    <cellStyle name="60% - Ênfase2 4 2 3 2 5" xfId="25503" xr:uid="{48D17FDF-3F54-44BD-8E1C-C516F94DBF8B}"/>
    <cellStyle name="60% - Ênfase2 4 2 3 3" xfId="3903" xr:uid="{DDF89DF2-3CDF-4EEA-8FEF-59EDCEF90B79}"/>
    <cellStyle name="60% - Ênfase2 4 2 3 3 2" xfId="9663" xr:uid="{E25B5525-1969-441C-9C13-42D959D262D2}"/>
    <cellStyle name="60% - Ênfase2 4 2 3 3 2 2" xfId="21183" xr:uid="{CBCBC347-A781-4521-BE97-3D3E8C2B9CC3}"/>
    <cellStyle name="60% - Ênfase2 4 2 3 3 2 2 2" xfId="44223" xr:uid="{0F12F021-D077-424E-B6E1-16F420057CF8}"/>
    <cellStyle name="60% - Ênfase2 4 2 3 3 2 3" xfId="32703" xr:uid="{7C5DC82C-8C30-4235-A6A5-AE681FE766BE}"/>
    <cellStyle name="60% - Ênfase2 4 2 3 3 3" xfId="15423" xr:uid="{CDC8C854-56C5-4835-90B4-D8AA0CEEF970}"/>
    <cellStyle name="60% - Ênfase2 4 2 3 3 3 2" xfId="38463" xr:uid="{4D07BC88-5B85-481C-8CC3-4A31B1AF3B1F}"/>
    <cellStyle name="60% - Ênfase2 4 2 3 3 4" xfId="26943" xr:uid="{2CD3FA0E-EC65-4B0B-B4AE-7ED6E336989A}"/>
    <cellStyle name="60% - Ênfase2 4 2 3 4" xfId="6783" xr:uid="{E2596E0D-AA93-4561-AAA2-6BCC303CA555}"/>
    <cellStyle name="60% - Ênfase2 4 2 3 4 2" xfId="18303" xr:uid="{1BD2BCE9-A9B8-4B6C-A120-143AD6F57ECD}"/>
    <cellStyle name="60% - Ênfase2 4 2 3 4 2 2" xfId="41343" xr:uid="{3927CB6A-413B-4529-98B0-7AB44C80ED82}"/>
    <cellStyle name="60% - Ênfase2 4 2 3 4 3" xfId="29823" xr:uid="{376174C0-BD9F-4576-A6E1-4872A4ABC4CD}"/>
    <cellStyle name="60% - Ênfase2 4 2 3 5" xfId="12543" xr:uid="{28CD1587-CB54-49F3-B2AF-3825F9562AF9}"/>
    <cellStyle name="60% - Ênfase2 4 2 3 5 2" xfId="35583" xr:uid="{6FE2AD2B-5B4E-4A98-9DB9-617D7868D67B}"/>
    <cellStyle name="60% - Ênfase2 4 2 3 6" xfId="24063" xr:uid="{B8C3D9B0-51A0-4522-8FB3-7B3125F8750A}"/>
    <cellStyle name="60% - Ênfase2 4 2 4" xfId="1743" xr:uid="{76120446-7D87-4EF4-8FDF-0B513009BF61}"/>
    <cellStyle name="60% - Ênfase2 4 2 4 2" xfId="4623" xr:uid="{DC16A819-F870-4038-9528-53921315CB30}"/>
    <cellStyle name="60% - Ênfase2 4 2 4 2 2" xfId="10383" xr:uid="{B8F5DDC0-01EB-420F-A493-5A22C7406FCD}"/>
    <cellStyle name="60% - Ênfase2 4 2 4 2 2 2" xfId="21903" xr:uid="{AFD94554-A075-44C2-A783-FEE0592B1025}"/>
    <cellStyle name="60% - Ênfase2 4 2 4 2 2 2 2" xfId="44943" xr:uid="{DE3C3960-E663-42BF-B6A5-582A53AB7D5A}"/>
    <cellStyle name="60% - Ênfase2 4 2 4 2 2 3" xfId="33423" xr:uid="{8B037895-BBDC-44E1-8F07-01A766922D65}"/>
    <cellStyle name="60% - Ênfase2 4 2 4 2 3" xfId="16143" xr:uid="{CB13D379-7858-4BF4-9C4B-59D5E420A562}"/>
    <cellStyle name="60% - Ênfase2 4 2 4 2 3 2" xfId="39183" xr:uid="{015EF517-5609-48B5-B8BF-60D34AC32DB0}"/>
    <cellStyle name="60% - Ênfase2 4 2 4 2 4" xfId="27663" xr:uid="{FBFCF024-AC6E-45B1-AF68-63D73336A48B}"/>
    <cellStyle name="60% - Ênfase2 4 2 4 3" xfId="7503" xr:uid="{A5805B9C-D927-44C9-BC12-C3716486B322}"/>
    <cellStyle name="60% - Ênfase2 4 2 4 3 2" xfId="19023" xr:uid="{17568068-C954-465D-851D-05E906EB7BBA}"/>
    <cellStyle name="60% - Ênfase2 4 2 4 3 2 2" xfId="42063" xr:uid="{E4D46434-3C8A-4DBB-940A-C7E76E56D8F9}"/>
    <cellStyle name="60% - Ênfase2 4 2 4 3 3" xfId="30543" xr:uid="{97172FBC-72AD-4E2F-BA11-8B2DF4E1D565}"/>
    <cellStyle name="60% - Ênfase2 4 2 4 4" xfId="13263" xr:uid="{72FDCFA5-3470-4E18-A8EA-80B8AE400D38}"/>
    <cellStyle name="60% - Ênfase2 4 2 4 4 2" xfId="36303" xr:uid="{C28614CF-9B6B-4F2B-9140-872F8F4E6B5E}"/>
    <cellStyle name="60% - Ênfase2 4 2 4 5" xfId="24783" xr:uid="{C55BC8B9-311A-4C0F-B90C-DA42E01300A5}"/>
    <cellStyle name="60% - Ênfase2 4 2 5" xfId="3183" xr:uid="{37AF3CD2-C52A-4D9C-A6C7-743FCB67EF07}"/>
    <cellStyle name="60% - Ênfase2 4 2 5 2" xfId="8943" xr:uid="{E119CCCB-C565-4F12-B4CD-FD67864E222D}"/>
    <cellStyle name="60% - Ênfase2 4 2 5 2 2" xfId="20463" xr:uid="{48519B48-1A41-49A9-9C83-6CD3EBB663B8}"/>
    <cellStyle name="60% - Ênfase2 4 2 5 2 2 2" xfId="43503" xr:uid="{7E0FD51B-62AA-4414-84EA-4E95BCE8E45D}"/>
    <cellStyle name="60% - Ênfase2 4 2 5 2 3" xfId="31983" xr:uid="{8166EED8-8D41-42C8-942F-5EB829946AEA}"/>
    <cellStyle name="60% - Ênfase2 4 2 5 3" xfId="14703" xr:uid="{D9408A7A-621C-48A7-BBFD-5E6C313E806C}"/>
    <cellStyle name="60% - Ênfase2 4 2 5 3 2" xfId="37743" xr:uid="{F27127F4-6CBE-4640-A5EE-E329CF16CF86}"/>
    <cellStyle name="60% - Ênfase2 4 2 5 4" xfId="26223" xr:uid="{3752D720-48AE-4850-B31C-7FF423F95413}"/>
    <cellStyle name="60% - Ênfase2 4 2 6" xfId="6063" xr:uid="{DD3EB9BD-3F5C-475B-A24C-759658E45411}"/>
    <cellStyle name="60% - Ênfase2 4 2 6 2" xfId="17583" xr:uid="{3C9F31C3-6363-43BF-9099-72A162A00402}"/>
    <cellStyle name="60% - Ênfase2 4 2 6 2 2" xfId="40623" xr:uid="{05CEDAF0-3868-4D27-A328-F0CC0FE4C8FA}"/>
    <cellStyle name="60% - Ênfase2 4 2 6 3" xfId="29103" xr:uid="{9ED026B5-B6E0-49E9-B5A6-3A299CB8AC2A}"/>
    <cellStyle name="60% - Ênfase2 4 2 7" xfId="11823" xr:uid="{5D3EF2AA-A229-43F2-9A2C-EC889496522A}"/>
    <cellStyle name="60% - Ênfase2 4 2 7 2" xfId="34863" xr:uid="{37D99867-87A1-4A6C-A438-59A137CE3934}"/>
    <cellStyle name="60% - Ênfase2 4 2 8" xfId="23343" xr:uid="{4D1D7863-5F05-468B-8BFD-E51E6E080A4B}"/>
    <cellStyle name="60% - Ênfase2 4 3" xfId="483" xr:uid="{A3E30691-D07D-41B5-8C29-74D9584169E4}"/>
    <cellStyle name="60% - Ênfase2 4 3 2" xfId="1203" xr:uid="{5D1F4AD5-4B30-4A9D-A463-A88371163C4B}"/>
    <cellStyle name="60% - Ênfase2 4 3 2 2" xfId="2643" xr:uid="{7B8F7B71-1EFC-4CE7-809E-57B5EF1C5159}"/>
    <cellStyle name="60% - Ênfase2 4 3 2 2 2" xfId="5523" xr:uid="{00F463C9-AFE3-4531-BB6B-42EBC9FC913D}"/>
    <cellStyle name="60% - Ênfase2 4 3 2 2 2 2" xfId="11283" xr:uid="{BF281FA3-D2FB-41BA-BF92-EE107D67B426}"/>
    <cellStyle name="60% - Ênfase2 4 3 2 2 2 2 2" xfId="22803" xr:uid="{2FE50E3B-203C-4163-8F07-061F330B40F8}"/>
    <cellStyle name="60% - Ênfase2 4 3 2 2 2 2 2 2" xfId="45843" xr:uid="{1C9B3496-2C08-4B57-998E-D99E1E933BF1}"/>
    <cellStyle name="60% - Ênfase2 4 3 2 2 2 2 3" xfId="34323" xr:uid="{D0B06899-0FBB-4E05-BDE4-A6428ABC3C3E}"/>
    <cellStyle name="60% - Ênfase2 4 3 2 2 2 3" xfId="17043" xr:uid="{0C8FC730-1F20-4D1D-8EA7-A42F845C5899}"/>
    <cellStyle name="60% - Ênfase2 4 3 2 2 2 3 2" xfId="40083" xr:uid="{D2FE0F9F-A108-46D5-8CF8-4B9FCEAE07F0}"/>
    <cellStyle name="60% - Ênfase2 4 3 2 2 2 4" xfId="28563" xr:uid="{960D9037-B252-4A98-9BEE-B662BA9F3510}"/>
    <cellStyle name="60% - Ênfase2 4 3 2 2 3" xfId="8403" xr:uid="{1972D32B-18B0-431C-8BEA-05021227FB09}"/>
    <cellStyle name="60% - Ênfase2 4 3 2 2 3 2" xfId="19923" xr:uid="{4730C55E-A625-4DD0-B926-A679B0F5E527}"/>
    <cellStyle name="60% - Ênfase2 4 3 2 2 3 2 2" xfId="42963" xr:uid="{4A5C4C5E-5889-401C-AE36-4D794F83F084}"/>
    <cellStyle name="60% - Ênfase2 4 3 2 2 3 3" xfId="31443" xr:uid="{9AE8F016-9364-45A8-9F4A-4D2A780B68E8}"/>
    <cellStyle name="60% - Ênfase2 4 3 2 2 4" xfId="14163" xr:uid="{D6F6F88F-C4A3-41CA-AA7D-0FCBF6A8E5C1}"/>
    <cellStyle name="60% - Ênfase2 4 3 2 2 4 2" xfId="37203" xr:uid="{1C7753D0-5ACD-421F-B9BE-05842E144AFB}"/>
    <cellStyle name="60% - Ênfase2 4 3 2 2 5" xfId="25683" xr:uid="{AA5AF8E1-E7A8-4609-8C46-2C1DD636DF4E}"/>
    <cellStyle name="60% - Ênfase2 4 3 2 3" xfId="4083" xr:uid="{9B95B1EE-ACEC-47AC-85A2-5DA06200FA8C}"/>
    <cellStyle name="60% - Ênfase2 4 3 2 3 2" xfId="9843" xr:uid="{931CC252-EA08-47FF-A5F7-6AB0682CA0DA}"/>
    <cellStyle name="60% - Ênfase2 4 3 2 3 2 2" xfId="21363" xr:uid="{A436DFED-5443-4ECF-A8BD-2C2F29552F8C}"/>
    <cellStyle name="60% - Ênfase2 4 3 2 3 2 2 2" xfId="44403" xr:uid="{E1CE63C4-4A4D-4C8B-9F5C-AF061CB4377E}"/>
    <cellStyle name="60% - Ênfase2 4 3 2 3 2 3" xfId="32883" xr:uid="{1F2DC4CD-ED93-479D-BB6B-49F359890E88}"/>
    <cellStyle name="60% - Ênfase2 4 3 2 3 3" xfId="15603" xr:uid="{932F3B7A-5EC5-406B-B235-75A3472E709C}"/>
    <cellStyle name="60% - Ênfase2 4 3 2 3 3 2" xfId="38643" xr:uid="{BD6B7265-1701-4160-AAFA-DEC7C3436C63}"/>
    <cellStyle name="60% - Ênfase2 4 3 2 3 4" xfId="27123" xr:uid="{20DD0CC6-03F6-47CC-B122-879032AA5654}"/>
    <cellStyle name="60% - Ênfase2 4 3 2 4" xfId="6963" xr:uid="{DE267B39-7140-4095-A208-F13C65388169}"/>
    <cellStyle name="60% - Ênfase2 4 3 2 4 2" xfId="18483" xr:uid="{1B035A44-F680-42BD-A70F-A67F2D3F0921}"/>
    <cellStyle name="60% - Ênfase2 4 3 2 4 2 2" xfId="41523" xr:uid="{D68D44E6-E663-40E4-9226-5ACD06932673}"/>
    <cellStyle name="60% - Ênfase2 4 3 2 4 3" xfId="30003" xr:uid="{8DECEFBB-7C9C-4DDB-9F0C-6D66BAB5DA3A}"/>
    <cellStyle name="60% - Ênfase2 4 3 2 5" xfId="12723" xr:uid="{5578B586-2268-4FA8-8912-21C97B97F7CA}"/>
    <cellStyle name="60% - Ênfase2 4 3 2 5 2" xfId="35763" xr:uid="{4868EEC1-1DA3-4F5F-92EE-9BC7591367FD}"/>
    <cellStyle name="60% - Ênfase2 4 3 2 6" xfId="24243" xr:uid="{0ACB3DDB-E743-496C-B415-FC75904F53A6}"/>
    <cellStyle name="60% - Ênfase2 4 3 3" xfId="1923" xr:uid="{1B9C9208-D5F8-448E-B1BD-AD16141DA42D}"/>
    <cellStyle name="60% - Ênfase2 4 3 3 2" xfId="4803" xr:uid="{2C908C7E-896C-41A9-AD64-594B3E25DC10}"/>
    <cellStyle name="60% - Ênfase2 4 3 3 2 2" xfId="10563" xr:uid="{6A8878A0-0190-48C7-8E5A-26661BD0800A}"/>
    <cellStyle name="60% - Ênfase2 4 3 3 2 2 2" xfId="22083" xr:uid="{C4E0DBC5-E611-4B1A-A8AE-4E9D6A034872}"/>
    <cellStyle name="60% - Ênfase2 4 3 3 2 2 2 2" xfId="45123" xr:uid="{1A8031F3-EAF7-4251-B07C-643E130AC45C}"/>
    <cellStyle name="60% - Ênfase2 4 3 3 2 2 3" xfId="33603" xr:uid="{175C4CD7-AAC6-457F-850D-1F65C6A0FE54}"/>
    <cellStyle name="60% - Ênfase2 4 3 3 2 3" xfId="16323" xr:uid="{644CDCA0-AFBD-4E5F-84AB-BBF2B971B8BC}"/>
    <cellStyle name="60% - Ênfase2 4 3 3 2 3 2" xfId="39363" xr:uid="{8E4ECBA9-E035-44C4-8692-EBE1C0E29396}"/>
    <cellStyle name="60% - Ênfase2 4 3 3 2 4" xfId="27843" xr:uid="{9F95232F-D915-44C4-A2E9-84AC90BA97DD}"/>
    <cellStyle name="60% - Ênfase2 4 3 3 3" xfId="7683" xr:uid="{FB829AA5-E57B-4F79-BDDF-B2852F4F0602}"/>
    <cellStyle name="60% - Ênfase2 4 3 3 3 2" xfId="19203" xr:uid="{958BF49C-3B71-4808-BDE3-7646FFFC00D6}"/>
    <cellStyle name="60% - Ênfase2 4 3 3 3 2 2" xfId="42243" xr:uid="{9B756ABF-6B14-43E1-BA05-4CAF642851CB}"/>
    <cellStyle name="60% - Ênfase2 4 3 3 3 3" xfId="30723" xr:uid="{CBA68B80-6F9C-463B-9913-0F2B33A95D1C}"/>
    <cellStyle name="60% - Ênfase2 4 3 3 4" xfId="13443" xr:uid="{E2EED1E7-09F7-4726-9705-1C4455C46B3C}"/>
    <cellStyle name="60% - Ênfase2 4 3 3 4 2" xfId="36483" xr:uid="{F0D4DF6F-9C5F-45CC-8EBD-17E43FB82D57}"/>
    <cellStyle name="60% - Ênfase2 4 3 3 5" xfId="24963" xr:uid="{27A5557C-BEA5-4CBA-8794-CBB318A472CF}"/>
    <cellStyle name="60% - Ênfase2 4 3 4" xfId="3363" xr:uid="{3DB0B764-9F02-4027-AED0-9BF0DEDACB4F}"/>
    <cellStyle name="60% - Ênfase2 4 3 4 2" xfId="9123" xr:uid="{A4DAC659-1AD3-420D-A2BE-6C1FE9FAA032}"/>
    <cellStyle name="60% - Ênfase2 4 3 4 2 2" xfId="20643" xr:uid="{A90CF3CB-475B-491A-AFFE-4123F3D28D38}"/>
    <cellStyle name="60% - Ênfase2 4 3 4 2 2 2" xfId="43683" xr:uid="{81B26BFB-9C52-41A3-8DCD-B32AE0E01703}"/>
    <cellStyle name="60% - Ênfase2 4 3 4 2 3" xfId="32163" xr:uid="{D2127AC9-FC29-4D75-8D7D-D7BC369CFEAB}"/>
    <cellStyle name="60% - Ênfase2 4 3 4 3" xfId="14883" xr:uid="{72EE4CA0-BA6A-40FE-9CEE-0FEDF4B8D048}"/>
    <cellStyle name="60% - Ênfase2 4 3 4 3 2" xfId="37923" xr:uid="{F5B3BD64-0A34-4684-A4BA-E21681DAA64B}"/>
    <cellStyle name="60% - Ênfase2 4 3 4 4" xfId="26403" xr:uid="{95910519-7A79-4DD6-B35E-2308204C1B0E}"/>
    <cellStyle name="60% - Ênfase2 4 3 5" xfId="6243" xr:uid="{29A18C42-12C1-465A-BA57-3AEFDA60DDD7}"/>
    <cellStyle name="60% - Ênfase2 4 3 5 2" xfId="17763" xr:uid="{F9B7CCBB-BB8A-4F42-A516-B02A537AA40D}"/>
    <cellStyle name="60% - Ênfase2 4 3 5 2 2" xfId="40803" xr:uid="{B4524AB1-964E-4DCF-920C-BF836C484B07}"/>
    <cellStyle name="60% - Ênfase2 4 3 5 3" xfId="29283" xr:uid="{421DB4F0-D2E5-45A3-BA39-D419781D4FCA}"/>
    <cellStyle name="60% - Ênfase2 4 3 6" xfId="12003" xr:uid="{FEF43B19-5CF0-4A3B-8F17-481CC593A765}"/>
    <cellStyle name="60% - Ênfase2 4 3 6 2" xfId="35043" xr:uid="{529441AA-A80A-4DC6-99D0-C887F54782B2}"/>
    <cellStyle name="60% - Ênfase2 4 3 7" xfId="23523" xr:uid="{3B531A1A-BA33-46FA-B44F-320D71084E63}"/>
    <cellStyle name="60% - Ênfase2 4 4" xfId="843" xr:uid="{38B28FAC-CED4-4B18-8BBA-E5CE4912238C}"/>
    <cellStyle name="60% - Ênfase2 4 4 2" xfId="2283" xr:uid="{0186C0B5-5BB9-42BC-A02F-F6585A2F2041}"/>
    <cellStyle name="60% - Ênfase2 4 4 2 2" xfId="5163" xr:uid="{7C15B219-D364-4BCF-AEDC-DE81E301CC3F}"/>
    <cellStyle name="60% - Ênfase2 4 4 2 2 2" xfId="10923" xr:uid="{92EBBF17-90E5-44A4-8910-5FC745A30DF6}"/>
    <cellStyle name="60% - Ênfase2 4 4 2 2 2 2" xfId="22443" xr:uid="{8F03B46A-15F4-4A49-B582-1E1C6485592F}"/>
    <cellStyle name="60% - Ênfase2 4 4 2 2 2 2 2" xfId="45483" xr:uid="{AC249D50-5210-4A6C-AD35-EE60BBD036EA}"/>
    <cellStyle name="60% - Ênfase2 4 4 2 2 2 3" xfId="33963" xr:uid="{3DEDB147-59EA-4182-88D3-CC8F47930D2D}"/>
    <cellStyle name="60% - Ênfase2 4 4 2 2 3" xfId="16683" xr:uid="{93465A02-A480-4C68-85D9-5E70CAE80FF1}"/>
    <cellStyle name="60% - Ênfase2 4 4 2 2 3 2" xfId="39723" xr:uid="{A7C26394-F364-4956-9643-5B4AAF0CAA10}"/>
    <cellStyle name="60% - Ênfase2 4 4 2 2 4" xfId="28203" xr:uid="{83489225-BDEC-404B-A3D6-CC7E4A09F484}"/>
    <cellStyle name="60% - Ênfase2 4 4 2 3" xfId="8043" xr:uid="{4616D5FC-99AB-4A8F-9EF2-0D080E0BCEF1}"/>
    <cellStyle name="60% - Ênfase2 4 4 2 3 2" xfId="19563" xr:uid="{A9BCBE7E-CF8C-47AF-95D8-975A6FF893C2}"/>
    <cellStyle name="60% - Ênfase2 4 4 2 3 2 2" xfId="42603" xr:uid="{DA63A4E9-92D5-4972-B243-03C48CBA0D3D}"/>
    <cellStyle name="60% - Ênfase2 4 4 2 3 3" xfId="31083" xr:uid="{796C2BCD-3463-4223-8A67-FD5E4A8A6493}"/>
    <cellStyle name="60% - Ênfase2 4 4 2 4" xfId="13803" xr:uid="{194C2880-6F2D-4588-B33C-9093E00B7430}"/>
    <cellStyle name="60% - Ênfase2 4 4 2 4 2" xfId="36843" xr:uid="{95AFFB34-C979-4FA5-B274-A27C6C65F640}"/>
    <cellStyle name="60% - Ênfase2 4 4 2 5" xfId="25323" xr:uid="{1E4DC9E2-1DFE-43CB-97D5-1358E6622804}"/>
    <cellStyle name="60% - Ênfase2 4 4 3" xfId="3723" xr:uid="{DA05F16E-C204-4AB1-B8D5-13A5EE8CA411}"/>
    <cellStyle name="60% - Ênfase2 4 4 3 2" xfId="9483" xr:uid="{EA8BBC31-BCE7-449A-B7C7-6415AFFE2797}"/>
    <cellStyle name="60% - Ênfase2 4 4 3 2 2" xfId="21003" xr:uid="{C5B3A5FB-A978-4F1B-9204-CF23B1A98430}"/>
    <cellStyle name="60% - Ênfase2 4 4 3 2 2 2" xfId="44043" xr:uid="{020030C1-2042-4D54-9817-4A751A67303C}"/>
    <cellStyle name="60% - Ênfase2 4 4 3 2 3" xfId="32523" xr:uid="{A9659C98-4B58-4BC4-9028-3E15CDD24996}"/>
    <cellStyle name="60% - Ênfase2 4 4 3 3" xfId="15243" xr:uid="{B24B5509-1DCC-4556-A49D-262E130EB128}"/>
    <cellStyle name="60% - Ênfase2 4 4 3 3 2" xfId="38283" xr:uid="{47C6263B-F6F2-49A1-AD62-61EF3FE273D7}"/>
    <cellStyle name="60% - Ênfase2 4 4 3 4" xfId="26763" xr:uid="{A0B80A44-C66C-4F26-95A4-AD639CEC65B4}"/>
    <cellStyle name="60% - Ênfase2 4 4 4" xfId="6603" xr:uid="{FDBA9B92-5C74-4323-978A-E13CEDF58A5D}"/>
    <cellStyle name="60% - Ênfase2 4 4 4 2" xfId="18123" xr:uid="{3C26F5D0-9031-4D7D-AE6E-4B27DD7A2385}"/>
    <cellStyle name="60% - Ênfase2 4 4 4 2 2" xfId="41163" xr:uid="{E78B60FC-B646-4CEE-AB30-1EB3CCBA450E}"/>
    <cellStyle name="60% - Ênfase2 4 4 4 3" xfId="29643" xr:uid="{2DE1A084-2C21-4334-802B-C8341917390C}"/>
    <cellStyle name="60% - Ênfase2 4 4 5" xfId="12363" xr:uid="{7909A243-B89E-4D60-B708-EFF11FA34ED5}"/>
    <cellStyle name="60% - Ênfase2 4 4 5 2" xfId="35403" xr:uid="{53D9A595-9C75-4DE7-BCB0-530A5BC423E3}"/>
    <cellStyle name="60% - Ênfase2 4 4 6" xfId="23883" xr:uid="{7551DFD8-C1F4-4D88-8CC1-1FDD35EE89CF}"/>
    <cellStyle name="60% - Ênfase2 4 5" xfId="1563" xr:uid="{B73F40C3-CE3E-4341-8626-9D90B3DAEF56}"/>
    <cellStyle name="60% - Ênfase2 4 5 2" xfId="4443" xr:uid="{D16484D5-CDA7-4CCA-9067-F1B4A1295547}"/>
    <cellStyle name="60% - Ênfase2 4 5 2 2" xfId="10203" xr:uid="{F2F3E516-8C63-4B59-BF79-B95035F8D2EB}"/>
    <cellStyle name="60% - Ênfase2 4 5 2 2 2" xfId="21723" xr:uid="{959A86EF-A212-4488-A385-1E4E9EE613C1}"/>
    <cellStyle name="60% - Ênfase2 4 5 2 2 2 2" xfId="44763" xr:uid="{7BF002EE-44FD-4A06-86DA-4ACE00D549F8}"/>
    <cellStyle name="60% - Ênfase2 4 5 2 2 3" xfId="33243" xr:uid="{673A7B84-7CDE-4559-918B-F0CE5CD6F9D2}"/>
    <cellStyle name="60% - Ênfase2 4 5 2 3" xfId="15963" xr:uid="{451ABEF4-576D-4AB1-A45A-A72192F418D5}"/>
    <cellStyle name="60% - Ênfase2 4 5 2 3 2" xfId="39003" xr:uid="{467E3DC1-B5C2-4526-9DA0-86F1F173ADDB}"/>
    <cellStyle name="60% - Ênfase2 4 5 2 4" xfId="27483" xr:uid="{3510040F-6814-4C88-9C71-F077F58E5153}"/>
    <cellStyle name="60% - Ênfase2 4 5 3" xfId="7323" xr:uid="{506272DE-7725-4576-85FD-4E7FF2C7F274}"/>
    <cellStyle name="60% - Ênfase2 4 5 3 2" xfId="18843" xr:uid="{3AEC510F-4975-44A3-BA2C-C8B4315E2334}"/>
    <cellStyle name="60% - Ênfase2 4 5 3 2 2" xfId="41883" xr:uid="{1DA11F87-1FFE-4CFB-A862-C0663C7009C0}"/>
    <cellStyle name="60% - Ênfase2 4 5 3 3" xfId="30363" xr:uid="{0C936064-FAB7-4CFF-BC51-3E90A8C1822C}"/>
    <cellStyle name="60% - Ênfase2 4 5 4" xfId="13083" xr:uid="{E887B804-3385-42D6-9763-AECDEB607DF1}"/>
    <cellStyle name="60% - Ênfase2 4 5 4 2" xfId="36123" xr:uid="{21C72436-B155-4F79-9B07-6D47A16CF0E1}"/>
    <cellStyle name="60% - Ênfase2 4 5 5" xfId="24603" xr:uid="{1F225235-4627-4B47-AE5B-C7D135F9AD33}"/>
    <cellStyle name="60% - Ênfase2 4 6" xfId="3003" xr:uid="{36B43EA2-DCC1-4712-845D-227C5028BA88}"/>
    <cellStyle name="60% - Ênfase2 4 6 2" xfId="8763" xr:uid="{BCA4F6EF-359E-4D7F-91B1-B23AD327F64E}"/>
    <cellStyle name="60% - Ênfase2 4 6 2 2" xfId="20283" xr:uid="{1F671D8E-D3A2-47A5-9ECA-6C7128E6581C}"/>
    <cellStyle name="60% - Ênfase2 4 6 2 2 2" xfId="43323" xr:uid="{E3A6BB16-8C3B-4EF3-8B7F-F598A461D438}"/>
    <cellStyle name="60% - Ênfase2 4 6 2 3" xfId="31803" xr:uid="{EEDECAC9-192A-4B48-B90B-16C47F1E78C9}"/>
    <cellStyle name="60% - Ênfase2 4 6 3" xfId="14523" xr:uid="{67C779F1-D6B8-4EF2-845D-09A7BC103545}"/>
    <cellStyle name="60% - Ênfase2 4 6 3 2" xfId="37563" xr:uid="{F2F93D8B-B730-4B88-B821-37F9B79F7DE6}"/>
    <cellStyle name="60% - Ênfase2 4 6 4" xfId="26043" xr:uid="{3398CE5E-8BD5-4027-A28F-AD7FACC2DE6D}"/>
    <cellStyle name="60% - Ênfase2 4 7" xfId="5883" xr:uid="{B74BE1BB-58AE-4389-BF8E-895896F6B1D0}"/>
    <cellStyle name="60% - Ênfase2 4 7 2" xfId="17403" xr:uid="{24E91E52-8824-470A-9D8A-D5306A306FA9}"/>
    <cellStyle name="60% - Ênfase2 4 7 2 2" xfId="40443" xr:uid="{3BA43903-D83B-4A9A-A681-6BBDE3B37E82}"/>
    <cellStyle name="60% - Ênfase2 4 7 3" xfId="28923" xr:uid="{07533D7A-948F-4F43-8047-85548145D322}"/>
    <cellStyle name="60% - Ênfase2 4 8" xfId="11643" xr:uid="{CE5E4DAF-7A5D-4098-9D01-6413A63A0241}"/>
    <cellStyle name="60% - Ênfase2 4 8 2" xfId="34683" xr:uid="{B1C97450-41A4-4F67-92E4-B5486F0EE400}"/>
    <cellStyle name="60% - Ênfase2 4 9" xfId="23163" xr:uid="{2350F7EE-7006-4CF9-A55D-30A99F8FE377}"/>
    <cellStyle name="60% - Ênfase2 5" xfId="213" xr:uid="{28600910-6972-4F00-B9DB-FEB20C13B0AC}"/>
    <cellStyle name="60% - Ênfase2 5 2" xfId="573" xr:uid="{2062AD01-C7C8-4B1E-8731-61D2C84ADB4B}"/>
    <cellStyle name="60% - Ênfase2 5 2 2" xfId="1293" xr:uid="{CFF262CD-CAD9-472C-9E17-BA611B74E63E}"/>
    <cellStyle name="60% - Ênfase2 5 2 2 2" xfId="2733" xr:uid="{8655957C-945C-4499-97B4-2B6D29D59C54}"/>
    <cellStyle name="60% - Ênfase2 5 2 2 2 2" xfId="5613" xr:uid="{56A7CEC7-3D83-4AE3-A908-2AEA4F05DA36}"/>
    <cellStyle name="60% - Ênfase2 5 2 2 2 2 2" xfId="11373" xr:uid="{D5A46043-B92A-450C-B70C-1105480DE602}"/>
    <cellStyle name="60% - Ênfase2 5 2 2 2 2 2 2" xfId="22893" xr:uid="{5C86CAF5-AF95-40E2-AC2E-CF6980CD4A3F}"/>
    <cellStyle name="60% - Ênfase2 5 2 2 2 2 2 2 2" xfId="45933" xr:uid="{4983B12B-C6BF-4B0F-927E-4EA872EA64E3}"/>
    <cellStyle name="60% - Ênfase2 5 2 2 2 2 2 3" xfId="34413" xr:uid="{2303C845-5DF6-4B29-B06B-5E198D99663F}"/>
    <cellStyle name="60% - Ênfase2 5 2 2 2 2 3" xfId="17133" xr:uid="{5B0DA8A8-5180-432B-8168-7231B5213C3D}"/>
    <cellStyle name="60% - Ênfase2 5 2 2 2 2 3 2" xfId="40173" xr:uid="{289DCB1F-BB8D-437F-9941-6EC50E81CFF5}"/>
    <cellStyle name="60% - Ênfase2 5 2 2 2 2 4" xfId="28653" xr:uid="{75CC6E65-BD34-46C8-ACD4-022CCBF44C93}"/>
    <cellStyle name="60% - Ênfase2 5 2 2 2 3" xfId="8493" xr:uid="{9107CB31-722E-42DF-BA8B-2AE814E6A91C}"/>
    <cellStyle name="60% - Ênfase2 5 2 2 2 3 2" xfId="20013" xr:uid="{CC3BEE6E-A3E9-4DEA-927D-FD3D2A5C8B12}"/>
    <cellStyle name="60% - Ênfase2 5 2 2 2 3 2 2" xfId="43053" xr:uid="{49B5C9C7-D630-4EA0-BF5A-AC1D9ED49A27}"/>
    <cellStyle name="60% - Ênfase2 5 2 2 2 3 3" xfId="31533" xr:uid="{72B2CDFB-4951-464A-8ACD-8A437E8520FD}"/>
    <cellStyle name="60% - Ênfase2 5 2 2 2 4" xfId="14253" xr:uid="{D05899F6-9E4A-4C9A-88D0-015C4D533467}"/>
    <cellStyle name="60% - Ênfase2 5 2 2 2 4 2" xfId="37293" xr:uid="{8001B063-2A05-448A-B4A9-50789DCD92DC}"/>
    <cellStyle name="60% - Ênfase2 5 2 2 2 5" xfId="25773" xr:uid="{E193EBFD-1871-48C9-BB5A-D818138E8CFE}"/>
    <cellStyle name="60% - Ênfase2 5 2 2 3" xfId="4173" xr:uid="{9461B7A0-6645-4A18-8B5E-23C3D14B38DE}"/>
    <cellStyle name="60% - Ênfase2 5 2 2 3 2" xfId="9933" xr:uid="{86CE2C10-41FE-46B9-B8D4-574991A29989}"/>
    <cellStyle name="60% - Ênfase2 5 2 2 3 2 2" xfId="21453" xr:uid="{2F983989-73F7-493E-A23E-65304EDF0421}"/>
    <cellStyle name="60% - Ênfase2 5 2 2 3 2 2 2" xfId="44493" xr:uid="{A2281089-5B15-4C41-96C9-381C0F251D13}"/>
    <cellStyle name="60% - Ênfase2 5 2 2 3 2 3" xfId="32973" xr:uid="{D5F615B3-76A0-4D8A-8992-E316FACE8F78}"/>
    <cellStyle name="60% - Ênfase2 5 2 2 3 3" xfId="15693" xr:uid="{DAA72D18-1A93-4AA4-8F58-2558B1B27C59}"/>
    <cellStyle name="60% - Ênfase2 5 2 2 3 3 2" xfId="38733" xr:uid="{2162ED84-076E-4959-85DB-1B02D7F9950F}"/>
    <cellStyle name="60% - Ênfase2 5 2 2 3 4" xfId="27213" xr:uid="{F72B4724-E421-42C1-8A25-219DE797EB78}"/>
    <cellStyle name="60% - Ênfase2 5 2 2 4" xfId="7053" xr:uid="{14C20E31-6F7A-4670-8FE9-93DB0D7FFE62}"/>
    <cellStyle name="60% - Ênfase2 5 2 2 4 2" xfId="18573" xr:uid="{2DA25645-F71F-4CF6-B3BD-0245FC250410}"/>
    <cellStyle name="60% - Ênfase2 5 2 2 4 2 2" xfId="41613" xr:uid="{5C906EB7-82D9-4405-B14A-BF7FF2BEE405}"/>
    <cellStyle name="60% - Ênfase2 5 2 2 4 3" xfId="30093" xr:uid="{A2E78E0C-529C-4327-88C1-31FBBC1F5A32}"/>
    <cellStyle name="60% - Ênfase2 5 2 2 5" xfId="12813" xr:uid="{F5765AEE-417F-4351-B826-06933C16459A}"/>
    <cellStyle name="60% - Ênfase2 5 2 2 5 2" xfId="35853" xr:uid="{F0D1D746-FDB3-4E27-B93C-E92124A6E4CB}"/>
    <cellStyle name="60% - Ênfase2 5 2 2 6" xfId="24333" xr:uid="{196F2320-A7F4-4BB9-AE95-5D378455D46F}"/>
    <cellStyle name="60% - Ênfase2 5 2 3" xfId="2013" xr:uid="{1DC7B67F-7E13-45F2-B372-A8B5F99730FC}"/>
    <cellStyle name="60% - Ênfase2 5 2 3 2" xfId="4893" xr:uid="{0B6E857A-14AB-435D-8DD4-41E2B99C6799}"/>
    <cellStyle name="60% - Ênfase2 5 2 3 2 2" xfId="10653" xr:uid="{08696BE9-3E02-4219-8FE0-8DC34A86655D}"/>
    <cellStyle name="60% - Ênfase2 5 2 3 2 2 2" xfId="22173" xr:uid="{94CADB06-080A-4CB7-BFEE-1A18A89040B8}"/>
    <cellStyle name="60% - Ênfase2 5 2 3 2 2 2 2" xfId="45213" xr:uid="{E817FD5E-910E-4491-B25C-63217C300E50}"/>
    <cellStyle name="60% - Ênfase2 5 2 3 2 2 3" xfId="33693" xr:uid="{466B3C92-A032-4379-868C-F856EDF0ADC6}"/>
    <cellStyle name="60% - Ênfase2 5 2 3 2 3" xfId="16413" xr:uid="{E3E039D1-E960-4FC6-A8AA-38A4ECDE8E19}"/>
    <cellStyle name="60% - Ênfase2 5 2 3 2 3 2" xfId="39453" xr:uid="{49C2F63B-3DEF-4680-897D-ABD7F851A4E4}"/>
    <cellStyle name="60% - Ênfase2 5 2 3 2 4" xfId="27933" xr:uid="{4BA7A8BC-531E-43CE-A5E1-A0F61698A4B4}"/>
    <cellStyle name="60% - Ênfase2 5 2 3 3" xfId="7773" xr:uid="{A68C9367-2696-49D8-A761-456B7B884B2D}"/>
    <cellStyle name="60% - Ênfase2 5 2 3 3 2" xfId="19293" xr:uid="{83C87CBB-3D1E-4CDA-A648-E321F7530BB8}"/>
    <cellStyle name="60% - Ênfase2 5 2 3 3 2 2" xfId="42333" xr:uid="{A4D0A9D4-8550-4397-9468-1F59D8C002D3}"/>
    <cellStyle name="60% - Ênfase2 5 2 3 3 3" xfId="30813" xr:uid="{3BDC6D31-487C-4A9B-AF9C-AAD0A995F1C1}"/>
    <cellStyle name="60% - Ênfase2 5 2 3 4" xfId="13533" xr:uid="{5D3C4241-1CFC-4433-A164-E88317D3CF8F}"/>
    <cellStyle name="60% - Ênfase2 5 2 3 4 2" xfId="36573" xr:uid="{19A94844-EE66-4179-8E42-6B8AC2B08401}"/>
    <cellStyle name="60% - Ênfase2 5 2 3 5" xfId="25053" xr:uid="{E8E5BFCE-9CC6-4021-BB27-479B6DE50C76}"/>
    <cellStyle name="60% - Ênfase2 5 2 4" xfId="3453" xr:uid="{01973787-9DEB-4451-AD1F-E6AC15D2A438}"/>
    <cellStyle name="60% - Ênfase2 5 2 4 2" xfId="9213" xr:uid="{9AF83C6F-ABC6-4DAC-BAB7-C2DE1CC152DE}"/>
    <cellStyle name="60% - Ênfase2 5 2 4 2 2" xfId="20733" xr:uid="{97D2EA3D-65B0-4CD8-8AB5-F65273D97896}"/>
    <cellStyle name="60% - Ênfase2 5 2 4 2 2 2" xfId="43773" xr:uid="{4A776911-EEAF-443D-9C34-E0F473C3C158}"/>
    <cellStyle name="60% - Ênfase2 5 2 4 2 3" xfId="32253" xr:uid="{C13027F7-7DED-43E2-B9B2-B056803CF6B3}"/>
    <cellStyle name="60% - Ênfase2 5 2 4 3" xfId="14973" xr:uid="{31254D1E-0989-4ADC-AD95-5B18F2AE96E2}"/>
    <cellStyle name="60% - Ênfase2 5 2 4 3 2" xfId="38013" xr:uid="{08962008-A966-4DF5-B9C0-65DE0D0A6282}"/>
    <cellStyle name="60% - Ênfase2 5 2 4 4" xfId="26493" xr:uid="{63A496A8-7726-4283-9C0E-36DC4A35EABB}"/>
    <cellStyle name="60% - Ênfase2 5 2 5" xfId="6333" xr:uid="{93A135A1-949B-449A-AA22-22327C546894}"/>
    <cellStyle name="60% - Ênfase2 5 2 5 2" xfId="17853" xr:uid="{93680435-EE66-4AAB-85A9-7F28C93C9634}"/>
    <cellStyle name="60% - Ênfase2 5 2 5 2 2" xfId="40893" xr:uid="{9F99AD00-7A96-463C-8B99-4252DE1EB723}"/>
    <cellStyle name="60% - Ênfase2 5 2 5 3" xfId="29373" xr:uid="{EF982D9C-7DBF-4AB9-88CC-106B75BC9E80}"/>
    <cellStyle name="60% - Ênfase2 5 2 6" xfId="12093" xr:uid="{0B0362A5-D639-4EAD-B443-6B297577F310}"/>
    <cellStyle name="60% - Ênfase2 5 2 6 2" xfId="35133" xr:uid="{C3B97404-6FD8-491D-941F-27DCA8652361}"/>
    <cellStyle name="60% - Ênfase2 5 2 7" xfId="23613" xr:uid="{C0FE1BBA-2493-47C2-A381-0567CC44F7B3}"/>
    <cellStyle name="60% - Ênfase2 5 3" xfId="933" xr:uid="{335F587A-1B7F-4BAC-8893-13EB5D6B9318}"/>
    <cellStyle name="60% - Ênfase2 5 3 2" xfId="2373" xr:uid="{9DC6699B-AEED-4360-B476-4383B94331D4}"/>
    <cellStyle name="60% - Ênfase2 5 3 2 2" xfId="5253" xr:uid="{CB893B3C-5B76-4191-B6FD-ED5603A8741C}"/>
    <cellStyle name="60% - Ênfase2 5 3 2 2 2" xfId="11013" xr:uid="{A9848DAF-4D55-4503-A5FC-C847B26E6361}"/>
    <cellStyle name="60% - Ênfase2 5 3 2 2 2 2" xfId="22533" xr:uid="{BCD0B526-09A4-4DB8-B77C-6AC9A4D11789}"/>
    <cellStyle name="60% - Ênfase2 5 3 2 2 2 2 2" xfId="45573" xr:uid="{8FC11891-4B8E-4C42-BC8A-120A4B03C3E1}"/>
    <cellStyle name="60% - Ênfase2 5 3 2 2 2 3" xfId="34053" xr:uid="{19A81B8D-09B0-4C6A-975D-1F7E64F37E03}"/>
    <cellStyle name="60% - Ênfase2 5 3 2 2 3" xfId="16773" xr:uid="{03F941D7-DC3C-44F6-B446-BAEF5665F00E}"/>
    <cellStyle name="60% - Ênfase2 5 3 2 2 3 2" xfId="39813" xr:uid="{727B6372-F0F4-41EA-B633-D67C01F787C6}"/>
    <cellStyle name="60% - Ênfase2 5 3 2 2 4" xfId="28293" xr:uid="{D7AF8F8D-CB3E-421C-AE25-8E7F72F7DDB9}"/>
    <cellStyle name="60% - Ênfase2 5 3 2 3" xfId="8133" xr:uid="{899DB0BD-6A49-485B-B575-57B23D659ACF}"/>
    <cellStyle name="60% - Ênfase2 5 3 2 3 2" xfId="19653" xr:uid="{C287D4DD-4A3D-4CC2-A302-EA9D5B2083F5}"/>
    <cellStyle name="60% - Ênfase2 5 3 2 3 2 2" xfId="42693" xr:uid="{4A3674DD-307B-438F-982D-98CF627B9108}"/>
    <cellStyle name="60% - Ênfase2 5 3 2 3 3" xfId="31173" xr:uid="{C8FF8B4D-C577-4930-B50B-218983FD2E60}"/>
    <cellStyle name="60% - Ênfase2 5 3 2 4" xfId="13893" xr:uid="{34D983B3-B744-4C0F-8BFF-D869329F84EF}"/>
    <cellStyle name="60% - Ênfase2 5 3 2 4 2" xfId="36933" xr:uid="{E8A4D008-C30C-4642-BE3B-7C76B76EB963}"/>
    <cellStyle name="60% - Ênfase2 5 3 2 5" xfId="25413" xr:uid="{291DFB10-9849-4B55-927E-0D59261052C1}"/>
    <cellStyle name="60% - Ênfase2 5 3 3" xfId="3813" xr:uid="{278EF678-F7E1-436D-80FF-D776BDAA9FD4}"/>
    <cellStyle name="60% - Ênfase2 5 3 3 2" xfId="9573" xr:uid="{2DFAC898-98DE-4BEE-B6AC-6BCD358373BC}"/>
    <cellStyle name="60% - Ênfase2 5 3 3 2 2" xfId="21093" xr:uid="{99501391-59CC-4A81-9989-B256CFFCB1CE}"/>
    <cellStyle name="60% - Ênfase2 5 3 3 2 2 2" xfId="44133" xr:uid="{16393915-3D98-477D-AC64-327CB821E222}"/>
    <cellStyle name="60% - Ênfase2 5 3 3 2 3" xfId="32613" xr:uid="{F5385565-C6DA-41C6-AADC-AE50C31D141E}"/>
    <cellStyle name="60% - Ênfase2 5 3 3 3" xfId="15333" xr:uid="{5BDAE5BB-639C-48B7-86DE-EFBD4914A619}"/>
    <cellStyle name="60% - Ênfase2 5 3 3 3 2" xfId="38373" xr:uid="{0E331E51-C17A-4318-9D35-FF53A6D5D81D}"/>
    <cellStyle name="60% - Ênfase2 5 3 3 4" xfId="26853" xr:uid="{B9BC4B34-29E3-4101-B652-A487660AAEE5}"/>
    <cellStyle name="60% - Ênfase2 5 3 4" xfId="6693" xr:uid="{817B07BA-D5BC-42D3-96F6-1F116187B292}"/>
    <cellStyle name="60% - Ênfase2 5 3 4 2" xfId="18213" xr:uid="{27B1CA17-D029-4BCD-B86C-77C008BDF985}"/>
    <cellStyle name="60% - Ênfase2 5 3 4 2 2" xfId="41253" xr:uid="{D7FDC26A-5F6F-44B5-BD80-AFD2BF980CEA}"/>
    <cellStyle name="60% - Ênfase2 5 3 4 3" xfId="29733" xr:uid="{6B6C6282-8316-498B-918A-258E48427CF8}"/>
    <cellStyle name="60% - Ênfase2 5 3 5" xfId="12453" xr:uid="{6AB3000E-62D7-4C74-BCDF-B57CDCB266FE}"/>
    <cellStyle name="60% - Ênfase2 5 3 5 2" xfId="35493" xr:uid="{7B1474E4-1371-4B12-AC79-E4542B20E673}"/>
    <cellStyle name="60% - Ênfase2 5 3 6" xfId="23973" xr:uid="{3A6DDBA4-03D3-444C-B517-8FE867A679F8}"/>
    <cellStyle name="60% - Ênfase2 5 4" xfId="1653" xr:uid="{EE50D20F-A580-4EB4-8158-9F891E87D0A6}"/>
    <cellStyle name="60% - Ênfase2 5 4 2" xfId="4533" xr:uid="{460B6490-F138-4051-89D7-A27B73015A5C}"/>
    <cellStyle name="60% - Ênfase2 5 4 2 2" xfId="10293" xr:uid="{5CC007CF-B3EB-44CD-9B93-77F8E09D7BA3}"/>
    <cellStyle name="60% - Ênfase2 5 4 2 2 2" xfId="21813" xr:uid="{71169F22-1052-4604-B835-52B1A0E77389}"/>
    <cellStyle name="60% - Ênfase2 5 4 2 2 2 2" xfId="44853" xr:uid="{A380D0C2-BB91-46B7-BED3-EC6D7E62A301}"/>
    <cellStyle name="60% - Ênfase2 5 4 2 2 3" xfId="33333" xr:uid="{4B0A1B15-528C-4758-9583-4CC86F9746E8}"/>
    <cellStyle name="60% - Ênfase2 5 4 2 3" xfId="16053" xr:uid="{BB83348F-51A7-4063-8084-43DD47306F48}"/>
    <cellStyle name="60% - Ênfase2 5 4 2 3 2" xfId="39093" xr:uid="{89C49B63-2B45-4D8A-9EA5-C387CDC86476}"/>
    <cellStyle name="60% - Ênfase2 5 4 2 4" xfId="27573" xr:uid="{997DD9C0-31AF-4364-B577-3AE5C8D6473B}"/>
    <cellStyle name="60% - Ênfase2 5 4 3" xfId="7413" xr:uid="{51C12041-93E3-4966-A8E7-165E711A93C6}"/>
    <cellStyle name="60% - Ênfase2 5 4 3 2" xfId="18933" xr:uid="{D2C5DDC6-F37C-4BFC-A6EA-BE031755E4DE}"/>
    <cellStyle name="60% - Ênfase2 5 4 3 2 2" xfId="41973" xr:uid="{15D2B667-BDA2-41F4-B918-180D75B05085}"/>
    <cellStyle name="60% - Ênfase2 5 4 3 3" xfId="30453" xr:uid="{9A1B7141-21C8-4E69-AD9C-C2C4F035A156}"/>
    <cellStyle name="60% - Ênfase2 5 4 4" xfId="13173" xr:uid="{E99DF64F-375D-40F2-BA63-0E56CDB04B30}"/>
    <cellStyle name="60% - Ênfase2 5 4 4 2" xfId="36213" xr:uid="{0DF159DD-4337-4395-A81B-43B78F78DC48}"/>
    <cellStyle name="60% - Ênfase2 5 4 5" xfId="24693" xr:uid="{89F2FDDB-5A5E-4CD3-87D7-2B84805D00CE}"/>
    <cellStyle name="60% - Ênfase2 5 5" xfId="3093" xr:uid="{FE67ECA0-B566-47DE-B959-EA5347E8B304}"/>
    <cellStyle name="60% - Ênfase2 5 5 2" xfId="8853" xr:uid="{A94CF7EA-8F45-4830-83FD-D1EF66328A6C}"/>
    <cellStyle name="60% - Ênfase2 5 5 2 2" xfId="20373" xr:uid="{6EA80597-A873-4EBB-BF16-E593D04A9776}"/>
    <cellStyle name="60% - Ênfase2 5 5 2 2 2" xfId="43413" xr:uid="{DA55AD44-79C0-4B86-B97B-A63C32F97755}"/>
    <cellStyle name="60% - Ênfase2 5 5 2 3" xfId="31893" xr:uid="{1210069D-6193-4747-BD8B-7466A3B1DEF4}"/>
    <cellStyle name="60% - Ênfase2 5 5 3" xfId="14613" xr:uid="{3800603D-2836-400C-B8E4-595EB522362A}"/>
    <cellStyle name="60% - Ênfase2 5 5 3 2" xfId="37653" xr:uid="{5165ABF9-CEA0-4C3F-B887-4712449B867D}"/>
    <cellStyle name="60% - Ênfase2 5 5 4" xfId="26133" xr:uid="{1F7B7B23-44B6-4FA4-93BD-51713F0B8660}"/>
    <cellStyle name="60% - Ênfase2 5 6" xfId="5973" xr:uid="{30BC2CB6-1D53-46EC-B3F6-08F502FF2DC8}"/>
    <cellStyle name="60% - Ênfase2 5 6 2" xfId="17493" xr:uid="{E6A6D4F5-5082-4558-8D41-22BF96E32430}"/>
    <cellStyle name="60% - Ênfase2 5 6 2 2" xfId="40533" xr:uid="{55AABD21-CC53-41D9-875A-249C7246562F}"/>
    <cellStyle name="60% - Ênfase2 5 6 3" xfId="29013" xr:uid="{E08443F2-06CC-450C-86FD-AC80E55A05DA}"/>
    <cellStyle name="60% - Ênfase2 5 7" xfId="11733" xr:uid="{8F5ABDEA-0042-4612-B3DE-7B849DE268E2}"/>
    <cellStyle name="60% - Ênfase2 5 7 2" xfId="34773" xr:uid="{1BD98A55-1D40-4A95-B346-3E195E9888B2}"/>
    <cellStyle name="60% - Ênfase2 5 8" xfId="23253" xr:uid="{3A7AD31D-19F5-4A82-87BA-CC8D87300DB5}"/>
    <cellStyle name="60% - Ênfase2 6" xfId="393" xr:uid="{1523A436-E325-4CC9-A279-CEC886EA17F0}"/>
    <cellStyle name="60% - Ênfase2 6 2" xfId="1113" xr:uid="{1CDECE70-B5F0-4378-855A-050050B6B538}"/>
    <cellStyle name="60% - Ênfase2 6 2 2" xfId="2553" xr:uid="{0C9AE0A4-8D23-417F-93AA-591C8D7E3CC1}"/>
    <cellStyle name="60% - Ênfase2 6 2 2 2" xfId="5433" xr:uid="{38AA6C61-5ECD-458F-9DBD-CBB557F83C1C}"/>
    <cellStyle name="60% - Ênfase2 6 2 2 2 2" xfId="11193" xr:uid="{EE0F81A3-FB9B-413C-B2AF-394883CBAEF8}"/>
    <cellStyle name="60% - Ênfase2 6 2 2 2 2 2" xfId="22713" xr:uid="{2E9D472E-7179-4CFB-8983-46007BEF515F}"/>
    <cellStyle name="60% - Ênfase2 6 2 2 2 2 2 2" xfId="45753" xr:uid="{70764017-E71D-4F70-A3AF-F41F7FAAC944}"/>
    <cellStyle name="60% - Ênfase2 6 2 2 2 2 3" xfId="34233" xr:uid="{4586CFCD-D6ED-4C40-8E2C-B9677FCA8763}"/>
    <cellStyle name="60% - Ênfase2 6 2 2 2 3" xfId="16953" xr:uid="{A45D4AB1-4100-4EE3-AD5D-F462E69A8D77}"/>
    <cellStyle name="60% - Ênfase2 6 2 2 2 3 2" xfId="39993" xr:uid="{C14878F4-1417-495E-B5C8-9B808D367128}"/>
    <cellStyle name="60% - Ênfase2 6 2 2 2 4" xfId="28473" xr:uid="{782DAA20-6310-4229-932B-1499133234DC}"/>
    <cellStyle name="60% - Ênfase2 6 2 2 3" xfId="8313" xr:uid="{54994F54-E15F-4821-AB50-78EB4C67ACF1}"/>
    <cellStyle name="60% - Ênfase2 6 2 2 3 2" xfId="19833" xr:uid="{08315DD2-8C5C-4F60-A45F-7F4EF533865C}"/>
    <cellStyle name="60% - Ênfase2 6 2 2 3 2 2" xfId="42873" xr:uid="{5D09C91C-4751-4C11-B9FA-A3BA7141C5C5}"/>
    <cellStyle name="60% - Ênfase2 6 2 2 3 3" xfId="31353" xr:uid="{7C787A8A-394F-42BC-AF4A-C3F326E98AAB}"/>
    <cellStyle name="60% - Ênfase2 6 2 2 4" xfId="14073" xr:uid="{D6673951-FB60-4037-8542-73DE02917CFE}"/>
    <cellStyle name="60% - Ênfase2 6 2 2 4 2" xfId="37113" xr:uid="{FE6FE39A-AB16-4BF0-8FEE-135C83351945}"/>
    <cellStyle name="60% - Ênfase2 6 2 2 5" xfId="25593" xr:uid="{B5F34408-9BAE-43A3-A347-11BED5FBEB5A}"/>
    <cellStyle name="60% - Ênfase2 6 2 3" xfId="3993" xr:uid="{DB86BA53-313C-412E-AFE5-4366397D475A}"/>
    <cellStyle name="60% - Ênfase2 6 2 3 2" xfId="9753" xr:uid="{C061E619-2504-480F-B632-7191BCFAC72C}"/>
    <cellStyle name="60% - Ênfase2 6 2 3 2 2" xfId="21273" xr:uid="{C97BBD4A-B62B-49FD-A22C-0F62D99E8D1D}"/>
    <cellStyle name="60% - Ênfase2 6 2 3 2 2 2" xfId="44313" xr:uid="{3ED0C859-F2E7-4F43-8077-C0F01FF08088}"/>
    <cellStyle name="60% - Ênfase2 6 2 3 2 3" xfId="32793" xr:uid="{5E316560-D143-4767-AE44-6D4084A8B1C9}"/>
    <cellStyle name="60% - Ênfase2 6 2 3 3" xfId="15513" xr:uid="{A4E6835E-58E3-4295-AC71-73BEE2ED524A}"/>
    <cellStyle name="60% - Ênfase2 6 2 3 3 2" xfId="38553" xr:uid="{8C6CD604-0BEB-4FF4-B560-75B7BDD2C621}"/>
    <cellStyle name="60% - Ênfase2 6 2 3 4" xfId="27033" xr:uid="{A44FB698-B2BC-46A7-B92C-6644D5D45FB2}"/>
    <cellStyle name="60% - Ênfase2 6 2 4" xfId="6873" xr:uid="{0F5A7964-2458-4345-8742-79135F2E0FE1}"/>
    <cellStyle name="60% - Ênfase2 6 2 4 2" xfId="18393" xr:uid="{C81B3F23-DDD1-4F24-9EC3-34569F1C3E48}"/>
    <cellStyle name="60% - Ênfase2 6 2 4 2 2" xfId="41433" xr:uid="{59B60E27-5547-4F13-A312-237CC68E1D6A}"/>
    <cellStyle name="60% - Ênfase2 6 2 4 3" xfId="29913" xr:uid="{7BAB5FD5-8BF5-404B-8D02-E18F94EAFE21}"/>
    <cellStyle name="60% - Ênfase2 6 2 5" xfId="12633" xr:uid="{346833B3-0BC5-43BD-B561-4E5950C56F0A}"/>
    <cellStyle name="60% - Ênfase2 6 2 5 2" xfId="35673" xr:uid="{A1B5EAF6-F6DE-41E1-885D-C3E1103986AE}"/>
    <cellStyle name="60% - Ênfase2 6 2 6" xfId="24153" xr:uid="{F39223C4-0CB6-4A72-AE19-475EEDBC3B88}"/>
    <cellStyle name="60% - Ênfase2 6 3" xfId="1833" xr:uid="{7C3DC44A-A1D5-4B92-95C7-A03919112F61}"/>
    <cellStyle name="60% - Ênfase2 6 3 2" xfId="4713" xr:uid="{F8DD4EFE-3E93-4138-B6A7-C89541653214}"/>
    <cellStyle name="60% - Ênfase2 6 3 2 2" xfId="10473" xr:uid="{B88AC925-8832-47E0-AA23-3DC0E6481124}"/>
    <cellStyle name="60% - Ênfase2 6 3 2 2 2" xfId="21993" xr:uid="{7D41CB32-C9DA-41DE-9C25-B3B979E2EDF2}"/>
    <cellStyle name="60% - Ênfase2 6 3 2 2 2 2" xfId="45033" xr:uid="{B141AC09-40C9-4479-BA14-5F1894CF9341}"/>
    <cellStyle name="60% - Ênfase2 6 3 2 2 3" xfId="33513" xr:uid="{C0C1E2FB-D94B-4D69-9231-77CAF1CB6ADB}"/>
    <cellStyle name="60% - Ênfase2 6 3 2 3" xfId="16233" xr:uid="{76749AF1-6FF2-47ED-8CE7-5648A0C23E26}"/>
    <cellStyle name="60% - Ênfase2 6 3 2 3 2" xfId="39273" xr:uid="{19D075D2-F62B-4226-ACD0-1AEFC6E771E4}"/>
    <cellStyle name="60% - Ênfase2 6 3 2 4" xfId="27753" xr:uid="{C0904F3F-A425-406F-B0DB-B4D6062891D7}"/>
    <cellStyle name="60% - Ênfase2 6 3 3" xfId="7593" xr:uid="{8BEA344B-901E-40DC-9878-0DA48F52FCEC}"/>
    <cellStyle name="60% - Ênfase2 6 3 3 2" xfId="19113" xr:uid="{BB3AB776-CD6D-4C63-9568-B14317E10204}"/>
    <cellStyle name="60% - Ênfase2 6 3 3 2 2" xfId="42153" xr:uid="{2D3744AB-36DB-4E45-9DF1-31681003395B}"/>
    <cellStyle name="60% - Ênfase2 6 3 3 3" xfId="30633" xr:uid="{090F7BD1-2419-495F-A8DF-8E69F9DD92E8}"/>
    <cellStyle name="60% - Ênfase2 6 3 4" xfId="13353" xr:uid="{4549292F-DCB7-4C14-9470-00CC38B8ED31}"/>
    <cellStyle name="60% - Ênfase2 6 3 4 2" xfId="36393" xr:uid="{5D04BCD5-01C9-4690-967F-C2BC10C26526}"/>
    <cellStyle name="60% - Ênfase2 6 3 5" xfId="24873" xr:uid="{3C00E974-30CE-46DA-AF44-614FA04155FF}"/>
    <cellStyle name="60% - Ênfase2 6 4" xfId="3273" xr:uid="{1084F80D-81BB-4CAD-87A6-67CD8EC435F8}"/>
    <cellStyle name="60% - Ênfase2 6 4 2" xfId="9033" xr:uid="{31C85F4F-BD90-4417-9C74-B035B46189DF}"/>
    <cellStyle name="60% - Ênfase2 6 4 2 2" xfId="20553" xr:uid="{B774026B-866A-4A37-8FFF-734CF141C676}"/>
    <cellStyle name="60% - Ênfase2 6 4 2 2 2" xfId="43593" xr:uid="{083EE111-8123-4336-8E10-CFE189EECCEA}"/>
    <cellStyle name="60% - Ênfase2 6 4 2 3" xfId="32073" xr:uid="{01487E5D-3163-493B-850D-BAC900162E5F}"/>
    <cellStyle name="60% - Ênfase2 6 4 3" xfId="14793" xr:uid="{8B7E4B3A-6DCB-4C8E-B8C0-E040D9A17ADE}"/>
    <cellStyle name="60% - Ênfase2 6 4 3 2" xfId="37833" xr:uid="{1EE033AF-0CEB-4A86-AD10-412CB0ED10CB}"/>
    <cellStyle name="60% - Ênfase2 6 4 4" xfId="26313" xr:uid="{C65C4D70-016D-42EB-B3AF-81DECE92F4E2}"/>
    <cellStyle name="60% - Ênfase2 6 5" xfId="6153" xr:uid="{8AF38DF9-76EF-4395-BAD5-F1EACFF55678}"/>
    <cellStyle name="60% - Ênfase2 6 5 2" xfId="17673" xr:uid="{F6F01C76-BD60-4479-A1E3-AF79FC08A93F}"/>
    <cellStyle name="60% - Ênfase2 6 5 2 2" xfId="40713" xr:uid="{CFE7F958-C1FD-4431-8459-D251463A4760}"/>
    <cellStyle name="60% - Ênfase2 6 5 3" xfId="29193" xr:uid="{9E936B0A-0A1A-46F0-B6DB-256ADB28D78A}"/>
    <cellStyle name="60% - Ênfase2 6 6" xfId="11913" xr:uid="{C6DA11A1-9AA6-4453-9C13-8B931D2BFF33}"/>
    <cellStyle name="60% - Ênfase2 6 6 2" xfId="34953" xr:uid="{559D7A68-439A-494D-9264-E550822B02FC}"/>
    <cellStyle name="60% - Ênfase2 6 7" xfId="23433" xr:uid="{6DD29D13-3EAB-4432-B730-782DD0F27AE9}"/>
    <cellStyle name="60% - Ênfase2 7" xfId="753" xr:uid="{B0896DA5-95B4-4B59-970B-17B749D7B5A7}"/>
    <cellStyle name="60% - Ênfase2 7 2" xfId="2193" xr:uid="{BC4B0907-DB80-4338-B09C-37E221E93CE9}"/>
    <cellStyle name="60% - Ênfase2 7 2 2" xfId="5073" xr:uid="{97E3B560-5A39-4994-A73E-996ECD0FF35C}"/>
    <cellStyle name="60% - Ênfase2 7 2 2 2" xfId="10833" xr:uid="{A187587D-3A25-499F-AAFD-E00D4F3CD800}"/>
    <cellStyle name="60% - Ênfase2 7 2 2 2 2" xfId="22353" xr:uid="{66A13A26-B4C8-45B9-B1DC-6FB89946FE45}"/>
    <cellStyle name="60% - Ênfase2 7 2 2 2 2 2" xfId="45393" xr:uid="{5BAE3F7E-1C70-4CDF-B812-BBC0BA32611A}"/>
    <cellStyle name="60% - Ênfase2 7 2 2 2 3" xfId="33873" xr:uid="{06E92E11-8868-404F-B18E-E6C2348A7E76}"/>
    <cellStyle name="60% - Ênfase2 7 2 2 3" xfId="16593" xr:uid="{1906A2E3-E402-492A-878F-212AEAE1B041}"/>
    <cellStyle name="60% - Ênfase2 7 2 2 3 2" xfId="39633" xr:uid="{9204D899-7E80-4D00-B52B-A4EA734BA679}"/>
    <cellStyle name="60% - Ênfase2 7 2 2 4" xfId="28113" xr:uid="{7ADF70FE-A846-4872-8284-B343B7011D77}"/>
    <cellStyle name="60% - Ênfase2 7 2 3" xfId="7953" xr:uid="{32073714-57B9-4589-ACDF-9F9D5D9567FA}"/>
    <cellStyle name="60% - Ênfase2 7 2 3 2" xfId="19473" xr:uid="{49D100BC-E217-4C02-87EF-E1AB7D4298C6}"/>
    <cellStyle name="60% - Ênfase2 7 2 3 2 2" xfId="42513" xr:uid="{660AF8E3-887C-4B8A-ADB7-B4D1321DB838}"/>
    <cellStyle name="60% - Ênfase2 7 2 3 3" xfId="30993" xr:uid="{B2BE1AAC-8315-4575-B480-AB09D4E59509}"/>
    <cellStyle name="60% - Ênfase2 7 2 4" xfId="13713" xr:uid="{DA6A0CFF-3DCA-4DC0-BA32-1E22511F54BD}"/>
    <cellStyle name="60% - Ênfase2 7 2 4 2" xfId="36753" xr:uid="{B3ABCB71-1046-4B73-85B4-662A9E6BFE79}"/>
    <cellStyle name="60% - Ênfase2 7 2 5" xfId="25233" xr:uid="{81101012-E1B9-4D3C-AE2C-B2E1987F0E8F}"/>
    <cellStyle name="60% - Ênfase2 7 3" xfId="3633" xr:uid="{D949D39A-DE21-4E1A-95DA-1FDC787C0C54}"/>
    <cellStyle name="60% - Ênfase2 7 3 2" xfId="9393" xr:uid="{D77E2C33-DA62-499F-8594-8B76FC9AB3AE}"/>
    <cellStyle name="60% - Ênfase2 7 3 2 2" xfId="20913" xr:uid="{7F7EA840-337B-4809-819E-B143341D3A99}"/>
    <cellStyle name="60% - Ênfase2 7 3 2 2 2" xfId="43953" xr:uid="{0E5A5459-E0B3-4CB8-958F-6A6C0C74DD76}"/>
    <cellStyle name="60% - Ênfase2 7 3 2 3" xfId="32433" xr:uid="{73F91059-53C3-4A8D-9313-6D7FD074EB5A}"/>
    <cellStyle name="60% - Ênfase2 7 3 3" xfId="15153" xr:uid="{645F46E4-9F00-48DC-B748-CAF1DF1C151A}"/>
    <cellStyle name="60% - Ênfase2 7 3 3 2" xfId="38193" xr:uid="{1461A0D9-8B4A-4E69-83E9-C0DA3ECF9722}"/>
    <cellStyle name="60% - Ênfase2 7 3 4" xfId="26673" xr:uid="{3F3B4C85-1034-4FB9-9F83-9F4C5FBECFF3}"/>
    <cellStyle name="60% - Ênfase2 7 4" xfId="6513" xr:uid="{03BB23B8-3502-445B-8068-7DA8700D3739}"/>
    <cellStyle name="60% - Ênfase2 7 4 2" xfId="18033" xr:uid="{7D541B96-3F18-49E4-B9BD-C4E8C10906B1}"/>
    <cellStyle name="60% - Ênfase2 7 4 2 2" xfId="41073" xr:uid="{7DC620D7-C9D6-4E0A-87DD-DDB4385982B7}"/>
    <cellStyle name="60% - Ênfase2 7 4 3" xfId="29553" xr:uid="{09A57246-A916-44E3-8975-3E35827252E6}"/>
    <cellStyle name="60% - Ênfase2 7 5" xfId="12273" xr:uid="{77B79BFA-C834-4E36-8E23-4D3C4FA44059}"/>
    <cellStyle name="60% - Ênfase2 7 5 2" xfId="35313" xr:uid="{7AB543CD-1BB7-417B-B4A0-6B080AB30B05}"/>
    <cellStyle name="60% - Ênfase2 7 6" xfId="23793" xr:uid="{1DF00539-9959-499C-BDCF-DB6DB1A436E1}"/>
    <cellStyle name="60% - Ênfase2 8" xfId="1473" xr:uid="{C6BA622E-7004-4D61-BDBC-E2F1D03FC7D4}"/>
    <cellStyle name="60% - Ênfase2 8 2" xfId="4353" xr:uid="{A5BDF5E3-B28F-4DDD-B3C5-6768CB24B25F}"/>
    <cellStyle name="60% - Ênfase2 8 2 2" xfId="10113" xr:uid="{571DD8B4-2890-43C3-B862-180CD2622A95}"/>
    <cellStyle name="60% - Ênfase2 8 2 2 2" xfId="21633" xr:uid="{76FD74BA-B562-497C-AD36-4F4DF57A39E5}"/>
    <cellStyle name="60% - Ênfase2 8 2 2 2 2" xfId="44673" xr:uid="{70C660EF-4AA0-4E5E-811A-33EA4CF0ED72}"/>
    <cellStyle name="60% - Ênfase2 8 2 2 3" xfId="33153" xr:uid="{BE2494A0-0D83-4A80-9894-FB1BD65305CC}"/>
    <cellStyle name="60% - Ênfase2 8 2 3" xfId="15873" xr:uid="{859BF01B-D95F-4D13-8E3C-C8FCE084CE5A}"/>
    <cellStyle name="60% - Ênfase2 8 2 3 2" xfId="38913" xr:uid="{92404CE4-57EC-43B4-BD2F-39BDBE92FF0E}"/>
    <cellStyle name="60% - Ênfase2 8 2 4" xfId="27393" xr:uid="{7904486C-C185-4B20-B4DE-EF963DB848D8}"/>
    <cellStyle name="60% - Ênfase2 8 3" xfId="7233" xr:uid="{3708EC3F-B3FE-4AD9-A1E6-3F4067E0E3A0}"/>
    <cellStyle name="60% - Ênfase2 8 3 2" xfId="18753" xr:uid="{3EE7A912-362E-4F89-B5B1-43756C3EE636}"/>
    <cellStyle name="60% - Ênfase2 8 3 2 2" xfId="41793" xr:uid="{2D0E9B7C-3D28-48A0-B782-78CC07FAB8AD}"/>
    <cellStyle name="60% - Ênfase2 8 3 3" xfId="30273" xr:uid="{6C88F100-43AF-437D-B162-0D131EACB361}"/>
    <cellStyle name="60% - Ênfase2 8 4" xfId="12993" xr:uid="{C6221021-6160-46EE-B6CF-8097E64E1319}"/>
    <cellStyle name="60% - Ênfase2 8 4 2" xfId="36033" xr:uid="{F1B758D1-7E64-41DF-9AF2-35F66EFB18C4}"/>
    <cellStyle name="60% - Ênfase2 8 5" xfId="24513" xr:uid="{23EE0934-92CF-4630-BE46-51714CB762EF}"/>
    <cellStyle name="60% - Ênfase2 9" xfId="2913" xr:uid="{C021E622-D544-4683-85A2-76764EDF723E}"/>
    <cellStyle name="60% - Ênfase2 9 2" xfId="8673" xr:uid="{6195D7FD-3ADD-431B-AD41-0415DABD8D06}"/>
    <cellStyle name="60% - Ênfase2 9 2 2" xfId="20193" xr:uid="{4324CA0C-C16A-4D9D-B7C8-2EE2BCAAAD53}"/>
    <cellStyle name="60% - Ênfase2 9 2 2 2" xfId="43233" xr:uid="{319B5EDF-3E1B-4E81-B905-EBE59E1E7ABE}"/>
    <cellStyle name="60% - Ênfase2 9 2 3" xfId="31713" xr:uid="{A571C0A3-E614-4540-A63D-6921BCE6F34D}"/>
    <cellStyle name="60% - Ênfase2 9 3" xfId="14433" xr:uid="{AB7D5F1E-E5A4-44EB-962B-15573B6C0291}"/>
    <cellStyle name="60% - Ênfase2 9 3 2" xfId="37473" xr:uid="{72AD4BF5-EA8B-43E0-9507-EF012F3846C8}"/>
    <cellStyle name="60% - Ênfase2 9 4" xfId="25953" xr:uid="{7DC18040-F956-49F4-B826-7B8242F62EE1}"/>
    <cellStyle name="60% - Ênfase3" xfId="30" builtinId="40" customBuiltin="1"/>
    <cellStyle name="60% - Ênfase3 10" xfId="5796" xr:uid="{50B2FA34-4343-4FDD-8E4B-F24356369D04}"/>
    <cellStyle name="60% - Ênfase3 10 2" xfId="17316" xr:uid="{8D22B8B8-5E0D-4D0D-AACA-8A638B20F551}"/>
    <cellStyle name="60% - Ênfase3 10 2 2" xfId="40356" xr:uid="{F39FE648-5A04-4B12-95ED-DB80809D24C1}"/>
    <cellStyle name="60% - Ênfase3 10 3" xfId="28836" xr:uid="{DEEF23EB-31E6-4A61-B0EC-F1134C15C31A}"/>
    <cellStyle name="60% - Ênfase3 11" xfId="11556" xr:uid="{D1305F50-8636-4BB2-8756-D498FF0C5292}"/>
    <cellStyle name="60% - Ênfase3 11 2" xfId="34596" xr:uid="{9A3E3E3A-A4BA-48E6-9DFF-09AA3004E14D}"/>
    <cellStyle name="60% - Ênfase3 12" xfId="23076" xr:uid="{234B02D1-B361-45CD-B643-23EC1116E9C5}"/>
    <cellStyle name="60% - Ênfase3 2" xfId="57" xr:uid="{0AFBA6F1-61D7-4848-948A-F35FB849BFAA}"/>
    <cellStyle name="60% - Ênfase3 2 10" xfId="11579" xr:uid="{9B8A1C94-3970-43D2-B0E4-D059D0F4E77B}"/>
    <cellStyle name="60% - Ênfase3 2 10 2" xfId="34619" xr:uid="{136B26E4-055D-4EA7-ABBD-F17C15A4BF7C}"/>
    <cellStyle name="60% - Ênfase3 2 11" xfId="23099" xr:uid="{3B687782-9AC2-4CCF-ACDD-3C89EA27EEFB}"/>
    <cellStyle name="60% - Ênfase3 2 2" xfId="104" xr:uid="{C0EBBE53-FE54-4231-8395-051987B8A96F}"/>
    <cellStyle name="60% - Ênfase3 2 2 10" xfId="23144" xr:uid="{84C6BFB6-63CD-4C23-8D74-4B9998650D5C}"/>
    <cellStyle name="60% - Ênfase3 2 2 2" xfId="194" xr:uid="{FDDAE2A4-62D5-47BF-9CC4-13E66CD91717}"/>
    <cellStyle name="60% - Ênfase3 2 2 2 2" xfId="374" xr:uid="{C4AE26DC-DD28-49F1-9B5B-87DB8FF4163A}"/>
    <cellStyle name="60% - Ênfase3 2 2 2 2 2" xfId="734" xr:uid="{3EF710CB-508C-48B7-89F0-15A1EE41105E}"/>
    <cellStyle name="60% - Ênfase3 2 2 2 2 2 2" xfId="1454" xr:uid="{22A79F84-FF35-4740-9208-99BB04D3B745}"/>
    <cellStyle name="60% - Ênfase3 2 2 2 2 2 2 2" xfId="2894" xr:uid="{76CF8C2E-0F00-409A-9E8E-A2F2395FF6AF}"/>
    <cellStyle name="60% - Ênfase3 2 2 2 2 2 2 2 2" xfId="5774" xr:uid="{62BDFF1F-92F4-4A7E-9B12-8C0AF80256D8}"/>
    <cellStyle name="60% - Ênfase3 2 2 2 2 2 2 2 2 2" xfId="11534" xr:uid="{DFFA415B-DD4B-4FB8-B0D5-ED80CB05CBF5}"/>
    <cellStyle name="60% - Ênfase3 2 2 2 2 2 2 2 2 2 2" xfId="23054" xr:uid="{22FD1AD5-E6BC-4BFA-B542-9AA01A4E1B66}"/>
    <cellStyle name="60% - Ênfase3 2 2 2 2 2 2 2 2 2 2 2" xfId="46094" xr:uid="{44FC3886-D1A4-4721-AB01-5864010D88A1}"/>
    <cellStyle name="60% - Ênfase3 2 2 2 2 2 2 2 2 2 3" xfId="34574" xr:uid="{3994ECF1-B0D5-4E1E-8C8F-41D82593D0AF}"/>
    <cellStyle name="60% - Ênfase3 2 2 2 2 2 2 2 2 3" xfId="17294" xr:uid="{E735687F-6D70-497B-B9DE-C23811D87D6A}"/>
    <cellStyle name="60% - Ênfase3 2 2 2 2 2 2 2 2 3 2" xfId="40334" xr:uid="{FFC91002-C42E-4A52-9374-FD9849DE255E}"/>
    <cellStyle name="60% - Ênfase3 2 2 2 2 2 2 2 2 4" xfId="28814" xr:uid="{DC05176C-4568-428F-9EEB-C0A851FBC8A2}"/>
    <cellStyle name="60% - Ênfase3 2 2 2 2 2 2 2 3" xfId="8654" xr:uid="{DCBEDB68-098D-4D85-98AA-D1CEDEF3F504}"/>
    <cellStyle name="60% - Ênfase3 2 2 2 2 2 2 2 3 2" xfId="20174" xr:uid="{3C036756-0DB7-436C-BD35-5DAE654237A8}"/>
    <cellStyle name="60% - Ênfase3 2 2 2 2 2 2 2 3 2 2" xfId="43214" xr:uid="{5A7911C3-C354-43B7-BA99-1A0F45F8F291}"/>
    <cellStyle name="60% - Ênfase3 2 2 2 2 2 2 2 3 3" xfId="31694" xr:uid="{2324C5F8-A571-47B9-9BCF-A5FE12F54D72}"/>
    <cellStyle name="60% - Ênfase3 2 2 2 2 2 2 2 4" xfId="14414" xr:uid="{7AEBC078-DBE9-403A-9535-EAEDBF0B60B0}"/>
    <cellStyle name="60% - Ênfase3 2 2 2 2 2 2 2 4 2" xfId="37454" xr:uid="{4441436D-B6CC-4C9E-945C-C72EFAF931C2}"/>
    <cellStyle name="60% - Ênfase3 2 2 2 2 2 2 2 5" xfId="25934" xr:uid="{60D3359C-10FF-44B1-A428-53000AB6ABEE}"/>
    <cellStyle name="60% - Ênfase3 2 2 2 2 2 2 3" xfId="4334" xr:uid="{C796C9F4-57C6-4C41-9054-A2A28F2FB609}"/>
    <cellStyle name="60% - Ênfase3 2 2 2 2 2 2 3 2" xfId="10094" xr:uid="{7B69BD79-DA4B-4FB4-89E2-C219C6D1EDB9}"/>
    <cellStyle name="60% - Ênfase3 2 2 2 2 2 2 3 2 2" xfId="21614" xr:uid="{BE86D849-48A2-4BDC-8F19-8ED2F0F0F0C3}"/>
    <cellStyle name="60% - Ênfase3 2 2 2 2 2 2 3 2 2 2" xfId="44654" xr:uid="{53851560-1A8E-41B7-AFC2-886363A2C46A}"/>
    <cellStyle name="60% - Ênfase3 2 2 2 2 2 2 3 2 3" xfId="33134" xr:uid="{90057710-EC8F-4E87-8F48-1C9F9F3FC619}"/>
    <cellStyle name="60% - Ênfase3 2 2 2 2 2 2 3 3" xfId="15854" xr:uid="{E56D5A6F-662E-480A-9B1B-611860A1DDA2}"/>
    <cellStyle name="60% - Ênfase3 2 2 2 2 2 2 3 3 2" xfId="38894" xr:uid="{8843A4BC-40C5-4AA9-8310-7F703C36A343}"/>
    <cellStyle name="60% - Ênfase3 2 2 2 2 2 2 3 4" xfId="27374" xr:uid="{44C62C25-F39C-4A08-AE05-F3819966B7C9}"/>
    <cellStyle name="60% - Ênfase3 2 2 2 2 2 2 4" xfId="7214" xr:uid="{D80303BC-044E-429B-AB87-1E5678358AA6}"/>
    <cellStyle name="60% - Ênfase3 2 2 2 2 2 2 4 2" xfId="18734" xr:uid="{5C8F4287-4920-4153-B1CA-603F2C35D55F}"/>
    <cellStyle name="60% - Ênfase3 2 2 2 2 2 2 4 2 2" xfId="41774" xr:uid="{CCDD644E-B708-4BDC-8249-BE74018FB892}"/>
    <cellStyle name="60% - Ênfase3 2 2 2 2 2 2 4 3" xfId="30254" xr:uid="{6927D38F-9CC5-4E4D-8D2E-0D2E07DD328B}"/>
    <cellStyle name="60% - Ênfase3 2 2 2 2 2 2 5" xfId="12974" xr:uid="{581A949E-15FF-419E-BDAE-27E5EF883F78}"/>
    <cellStyle name="60% - Ênfase3 2 2 2 2 2 2 5 2" xfId="36014" xr:uid="{28280573-1A21-4636-B54B-292A6FE10109}"/>
    <cellStyle name="60% - Ênfase3 2 2 2 2 2 2 6" xfId="24494" xr:uid="{A39FBDC5-0E53-423D-9DC3-B7082751DF53}"/>
    <cellStyle name="60% - Ênfase3 2 2 2 2 2 3" xfId="2174" xr:uid="{6B097CEC-DE4C-4AEC-AA31-97331FABE49F}"/>
    <cellStyle name="60% - Ênfase3 2 2 2 2 2 3 2" xfId="5054" xr:uid="{49EA432D-415C-4990-98E1-A499CC4585E2}"/>
    <cellStyle name="60% - Ênfase3 2 2 2 2 2 3 2 2" xfId="10814" xr:uid="{57AB242C-3999-458F-923C-2694DB16530E}"/>
    <cellStyle name="60% - Ênfase3 2 2 2 2 2 3 2 2 2" xfId="22334" xr:uid="{497CF43A-D579-40B2-A829-719E8626FE02}"/>
    <cellStyle name="60% - Ênfase3 2 2 2 2 2 3 2 2 2 2" xfId="45374" xr:uid="{9690A33C-3EF6-4858-9F53-D7A3DB8113C2}"/>
    <cellStyle name="60% - Ênfase3 2 2 2 2 2 3 2 2 3" xfId="33854" xr:uid="{3C0B8E22-3FE2-4AA2-81DC-00D69471AFA0}"/>
    <cellStyle name="60% - Ênfase3 2 2 2 2 2 3 2 3" xfId="16574" xr:uid="{A5AF6CDB-2F61-48CF-8300-059E40E84DD2}"/>
    <cellStyle name="60% - Ênfase3 2 2 2 2 2 3 2 3 2" xfId="39614" xr:uid="{6B56A981-6FEB-4D12-B0EE-F262E8B12577}"/>
    <cellStyle name="60% - Ênfase3 2 2 2 2 2 3 2 4" xfId="28094" xr:uid="{4A9F0A1A-E3B1-4B6A-88B2-24E64398B988}"/>
    <cellStyle name="60% - Ênfase3 2 2 2 2 2 3 3" xfId="7934" xr:uid="{15EF2870-125E-42FF-A729-227DD0213C52}"/>
    <cellStyle name="60% - Ênfase3 2 2 2 2 2 3 3 2" xfId="19454" xr:uid="{24066B9E-BE02-4CEB-B089-DAC526103F84}"/>
    <cellStyle name="60% - Ênfase3 2 2 2 2 2 3 3 2 2" xfId="42494" xr:uid="{9CF07B19-EC37-4985-A80A-DE231134E9C3}"/>
    <cellStyle name="60% - Ênfase3 2 2 2 2 2 3 3 3" xfId="30974" xr:uid="{E6753E93-A9D2-4E49-8902-221C5F6778A0}"/>
    <cellStyle name="60% - Ênfase3 2 2 2 2 2 3 4" xfId="13694" xr:uid="{59629DDD-8B22-4584-9A1C-FB233106BADB}"/>
    <cellStyle name="60% - Ênfase3 2 2 2 2 2 3 4 2" xfId="36734" xr:uid="{734AA8A3-8CF0-4A55-AC8C-D39C3FEB0728}"/>
    <cellStyle name="60% - Ênfase3 2 2 2 2 2 3 5" xfId="25214" xr:uid="{D74BD56F-D2E0-4347-8E74-54E63654B1B6}"/>
    <cellStyle name="60% - Ênfase3 2 2 2 2 2 4" xfId="3614" xr:uid="{726F3F39-04B6-447C-8755-F3AEC2EAC3BF}"/>
    <cellStyle name="60% - Ênfase3 2 2 2 2 2 4 2" xfId="9374" xr:uid="{46C34A8C-7DF5-4609-8D2E-FF6C83E51F6F}"/>
    <cellStyle name="60% - Ênfase3 2 2 2 2 2 4 2 2" xfId="20894" xr:uid="{2139E5D3-4FC2-4B8C-B06B-7D43F585BF28}"/>
    <cellStyle name="60% - Ênfase3 2 2 2 2 2 4 2 2 2" xfId="43934" xr:uid="{5EC102C7-8D24-47A1-9365-D135642553E2}"/>
    <cellStyle name="60% - Ênfase3 2 2 2 2 2 4 2 3" xfId="32414" xr:uid="{ACBEADCD-FD6E-40FE-B0F2-67789740AE5C}"/>
    <cellStyle name="60% - Ênfase3 2 2 2 2 2 4 3" xfId="15134" xr:uid="{F9ED11A6-B3AC-446D-AF8C-094C38210501}"/>
    <cellStyle name="60% - Ênfase3 2 2 2 2 2 4 3 2" xfId="38174" xr:uid="{E70AEEE1-4171-449A-B0F5-609CB7F9C9E5}"/>
    <cellStyle name="60% - Ênfase3 2 2 2 2 2 4 4" xfId="26654" xr:uid="{4E4121A1-58D4-4C18-9AFD-13B37A755CCF}"/>
    <cellStyle name="60% - Ênfase3 2 2 2 2 2 5" xfId="6494" xr:uid="{A9AFE4E7-5DFD-4BCE-ACC5-C5CA674F146D}"/>
    <cellStyle name="60% - Ênfase3 2 2 2 2 2 5 2" xfId="18014" xr:uid="{629B8E4A-D381-4471-9117-EF47D6206014}"/>
    <cellStyle name="60% - Ênfase3 2 2 2 2 2 5 2 2" xfId="41054" xr:uid="{3F610C0A-64D2-4974-B1F1-58AB175B0B0C}"/>
    <cellStyle name="60% - Ênfase3 2 2 2 2 2 5 3" xfId="29534" xr:uid="{65D5231F-8143-4176-994E-CB56F1F90C23}"/>
    <cellStyle name="60% - Ênfase3 2 2 2 2 2 6" xfId="12254" xr:uid="{3E9FCFE5-A84D-429C-81D2-CACE878B10B7}"/>
    <cellStyle name="60% - Ênfase3 2 2 2 2 2 6 2" xfId="35294" xr:uid="{5DDAFF0C-29E3-4EB8-A906-4057913564F6}"/>
    <cellStyle name="60% - Ênfase3 2 2 2 2 2 7" xfId="23774" xr:uid="{3C0AB7B9-0221-4737-BB38-7557F731E7E8}"/>
    <cellStyle name="60% - Ênfase3 2 2 2 2 3" xfId="1094" xr:uid="{CC1446B6-43F1-4475-A686-6F6202025E50}"/>
    <cellStyle name="60% - Ênfase3 2 2 2 2 3 2" xfId="2534" xr:uid="{17FF6F23-BC32-435E-9E16-6D3C390EE694}"/>
    <cellStyle name="60% - Ênfase3 2 2 2 2 3 2 2" xfId="5414" xr:uid="{DB959891-25E2-447A-A59A-B7F5C349C50A}"/>
    <cellStyle name="60% - Ênfase3 2 2 2 2 3 2 2 2" xfId="11174" xr:uid="{3D651F2C-F1E2-4CD1-A5F3-A588F4CCFD5D}"/>
    <cellStyle name="60% - Ênfase3 2 2 2 2 3 2 2 2 2" xfId="22694" xr:uid="{7AF13716-CEA1-44A5-9751-9FACF1AC510E}"/>
    <cellStyle name="60% - Ênfase3 2 2 2 2 3 2 2 2 2 2" xfId="45734" xr:uid="{EDBF6210-A549-4BC0-99C4-2FCBD57CB6A4}"/>
    <cellStyle name="60% - Ênfase3 2 2 2 2 3 2 2 2 3" xfId="34214" xr:uid="{03597A40-892E-4C10-A6F3-13AE6CB2190E}"/>
    <cellStyle name="60% - Ênfase3 2 2 2 2 3 2 2 3" xfId="16934" xr:uid="{EF1016F2-721B-49E1-9C28-87E86E04F965}"/>
    <cellStyle name="60% - Ênfase3 2 2 2 2 3 2 2 3 2" xfId="39974" xr:uid="{3AE41141-7648-43EC-8629-C352C953DAE9}"/>
    <cellStyle name="60% - Ênfase3 2 2 2 2 3 2 2 4" xfId="28454" xr:uid="{8B58E996-E2FA-4CCB-A67B-C27CAA15C9F0}"/>
    <cellStyle name="60% - Ênfase3 2 2 2 2 3 2 3" xfId="8294" xr:uid="{32BA032B-FED6-4845-BF48-64FC0237D908}"/>
    <cellStyle name="60% - Ênfase3 2 2 2 2 3 2 3 2" xfId="19814" xr:uid="{FEAA4F4F-5135-4869-B54E-140D628CEBEE}"/>
    <cellStyle name="60% - Ênfase3 2 2 2 2 3 2 3 2 2" xfId="42854" xr:uid="{1BAF0EFF-014B-45A2-B26B-1240C5E10BD2}"/>
    <cellStyle name="60% - Ênfase3 2 2 2 2 3 2 3 3" xfId="31334" xr:uid="{EF0A608E-0A2C-47B5-9E26-962041E19599}"/>
    <cellStyle name="60% - Ênfase3 2 2 2 2 3 2 4" xfId="14054" xr:uid="{13EF9266-95B1-43DE-997C-CF520800FA83}"/>
    <cellStyle name="60% - Ênfase3 2 2 2 2 3 2 4 2" xfId="37094" xr:uid="{B03F3105-A4A7-43EF-878C-8A3873C70556}"/>
    <cellStyle name="60% - Ênfase3 2 2 2 2 3 2 5" xfId="25574" xr:uid="{3C678745-1473-4381-AECB-70427CFDDFBC}"/>
    <cellStyle name="60% - Ênfase3 2 2 2 2 3 3" xfId="3974" xr:uid="{596FFD2F-925F-4EFC-BB38-D9DAC53A1C54}"/>
    <cellStyle name="60% - Ênfase3 2 2 2 2 3 3 2" xfId="9734" xr:uid="{7C4D8FFC-26B9-400A-99CB-251D1BEA55F2}"/>
    <cellStyle name="60% - Ênfase3 2 2 2 2 3 3 2 2" xfId="21254" xr:uid="{2975EB70-7095-481C-90B9-873BAC389A9D}"/>
    <cellStyle name="60% - Ênfase3 2 2 2 2 3 3 2 2 2" xfId="44294" xr:uid="{11C5F827-6CD5-4419-A520-420CF808F893}"/>
    <cellStyle name="60% - Ênfase3 2 2 2 2 3 3 2 3" xfId="32774" xr:uid="{4D8D8FF9-4ED1-405C-ACFA-F55315678042}"/>
    <cellStyle name="60% - Ênfase3 2 2 2 2 3 3 3" xfId="15494" xr:uid="{0B075FAF-A303-4561-98FD-88566B57F9C5}"/>
    <cellStyle name="60% - Ênfase3 2 2 2 2 3 3 3 2" xfId="38534" xr:uid="{FD270D71-0104-4C89-BC20-B0889DC28851}"/>
    <cellStyle name="60% - Ênfase3 2 2 2 2 3 3 4" xfId="27014" xr:uid="{92D18AD6-60DF-4F8C-B49E-5BF6C158567B}"/>
    <cellStyle name="60% - Ênfase3 2 2 2 2 3 4" xfId="6854" xr:uid="{EB27EF44-E576-4307-BEF7-E1808D5AE9D4}"/>
    <cellStyle name="60% - Ênfase3 2 2 2 2 3 4 2" xfId="18374" xr:uid="{9876CDD3-92DA-4CFF-9AA4-35A65EBFE16F}"/>
    <cellStyle name="60% - Ênfase3 2 2 2 2 3 4 2 2" xfId="41414" xr:uid="{B7F8E69D-8CEA-4BF9-A8A2-25EA8A7977BC}"/>
    <cellStyle name="60% - Ênfase3 2 2 2 2 3 4 3" xfId="29894" xr:uid="{1FC27162-8107-4166-810E-DE4E56593E77}"/>
    <cellStyle name="60% - Ênfase3 2 2 2 2 3 5" xfId="12614" xr:uid="{A1C4AA10-9ED5-4B0A-825A-E001E4F816C9}"/>
    <cellStyle name="60% - Ênfase3 2 2 2 2 3 5 2" xfId="35654" xr:uid="{3E5B1050-8103-4066-BAE8-43BADA731BA6}"/>
    <cellStyle name="60% - Ênfase3 2 2 2 2 3 6" xfId="24134" xr:uid="{F0B5792B-D6A7-4C93-8CEA-098525017E23}"/>
    <cellStyle name="60% - Ênfase3 2 2 2 2 4" xfId="1814" xr:uid="{C2E6F49D-4FA3-479D-92A7-143D8FF514AD}"/>
    <cellStyle name="60% - Ênfase3 2 2 2 2 4 2" xfId="4694" xr:uid="{3341E47F-0576-4A71-88AD-C6CB72A73550}"/>
    <cellStyle name="60% - Ênfase3 2 2 2 2 4 2 2" xfId="10454" xr:uid="{6E705C8B-C338-4FC4-9E39-5D390F627BB6}"/>
    <cellStyle name="60% - Ênfase3 2 2 2 2 4 2 2 2" xfId="21974" xr:uid="{1B03894B-8DA6-41D5-A16B-758E26194539}"/>
    <cellStyle name="60% - Ênfase3 2 2 2 2 4 2 2 2 2" xfId="45014" xr:uid="{EF9456C8-CC20-4281-AA4C-A46B14D72F0E}"/>
    <cellStyle name="60% - Ênfase3 2 2 2 2 4 2 2 3" xfId="33494" xr:uid="{E5E8C7EB-CF5E-4C7E-AB0E-036E940175AD}"/>
    <cellStyle name="60% - Ênfase3 2 2 2 2 4 2 3" xfId="16214" xr:uid="{80EE239D-CFBE-474A-A345-6A113A646FF7}"/>
    <cellStyle name="60% - Ênfase3 2 2 2 2 4 2 3 2" xfId="39254" xr:uid="{90645D7A-C524-446E-B102-A3F649A9E07A}"/>
    <cellStyle name="60% - Ênfase3 2 2 2 2 4 2 4" xfId="27734" xr:uid="{B7D9BD80-D7F2-4444-9E94-DD85910BAEB1}"/>
    <cellStyle name="60% - Ênfase3 2 2 2 2 4 3" xfId="7574" xr:uid="{234D2C56-78A6-4C1E-9F45-C145A93AB97D}"/>
    <cellStyle name="60% - Ênfase3 2 2 2 2 4 3 2" xfId="19094" xr:uid="{DF227577-E162-4C6E-A598-24DD2F9268BA}"/>
    <cellStyle name="60% - Ênfase3 2 2 2 2 4 3 2 2" xfId="42134" xr:uid="{DBAC3860-56BD-4934-8AD1-21A7755E5503}"/>
    <cellStyle name="60% - Ênfase3 2 2 2 2 4 3 3" xfId="30614" xr:uid="{9C9961F1-5B50-4EF2-86BC-343BBEA52515}"/>
    <cellStyle name="60% - Ênfase3 2 2 2 2 4 4" xfId="13334" xr:uid="{701F6539-C3FC-4D85-8BD0-64D037AA57A0}"/>
    <cellStyle name="60% - Ênfase3 2 2 2 2 4 4 2" xfId="36374" xr:uid="{4621C223-E783-4908-84BF-5B73AA3BBF3D}"/>
    <cellStyle name="60% - Ênfase3 2 2 2 2 4 5" xfId="24854" xr:uid="{D8492566-1B3C-41A2-9C2D-ECA3596113B9}"/>
    <cellStyle name="60% - Ênfase3 2 2 2 2 5" xfId="3254" xr:uid="{E9453765-9D98-4541-81B3-58931755CD23}"/>
    <cellStyle name="60% - Ênfase3 2 2 2 2 5 2" xfId="9014" xr:uid="{5301CE0A-5017-4E58-9147-211B8B6AA01D}"/>
    <cellStyle name="60% - Ênfase3 2 2 2 2 5 2 2" xfId="20534" xr:uid="{FF900160-4E71-4052-BC9D-8626229017A7}"/>
    <cellStyle name="60% - Ênfase3 2 2 2 2 5 2 2 2" xfId="43574" xr:uid="{AFA51C68-C8EC-4F9B-8751-F9A2C0E077A8}"/>
    <cellStyle name="60% - Ênfase3 2 2 2 2 5 2 3" xfId="32054" xr:uid="{ABC07617-75BE-4EC6-9D13-25AE4873C026}"/>
    <cellStyle name="60% - Ênfase3 2 2 2 2 5 3" xfId="14774" xr:uid="{E85226A4-A483-49DB-8AD5-E0540E1BA037}"/>
    <cellStyle name="60% - Ênfase3 2 2 2 2 5 3 2" xfId="37814" xr:uid="{2C5412F3-382E-46A3-A1C1-EFE74DE7C6FA}"/>
    <cellStyle name="60% - Ênfase3 2 2 2 2 5 4" xfId="26294" xr:uid="{A14CFBD3-7872-4C12-9F52-52A36E29878B}"/>
    <cellStyle name="60% - Ênfase3 2 2 2 2 6" xfId="6134" xr:uid="{89DB3A72-78F5-4972-8869-7A0EE9E666A3}"/>
    <cellStyle name="60% - Ênfase3 2 2 2 2 6 2" xfId="17654" xr:uid="{CA710396-04F9-4235-85D8-A12698154C69}"/>
    <cellStyle name="60% - Ênfase3 2 2 2 2 6 2 2" xfId="40694" xr:uid="{E1F8DF41-2851-4AA9-99AE-7CB068927017}"/>
    <cellStyle name="60% - Ênfase3 2 2 2 2 6 3" xfId="29174" xr:uid="{75CB7FE6-0481-4330-8BB1-31B5F4658112}"/>
    <cellStyle name="60% - Ênfase3 2 2 2 2 7" xfId="11894" xr:uid="{57FE6ABC-FAB5-4598-9C2B-CFA42DE6B87B}"/>
    <cellStyle name="60% - Ênfase3 2 2 2 2 7 2" xfId="34934" xr:uid="{3067733A-6FE6-4744-B754-B7D6DF4BA9E4}"/>
    <cellStyle name="60% - Ênfase3 2 2 2 2 8" xfId="23414" xr:uid="{C9135EEE-5D13-4D00-8F07-E18A18D617C9}"/>
    <cellStyle name="60% - Ênfase3 2 2 2 3" xfId="554" xr:uid="{F20F4BC3-072E-48DD-A0DC-185531B3D7EE}"/>
    <cellStyle name="60% - Ênfase3 2 2 2 3 2" xfId="1274" xr:uid="{2890DD54-FA97-48EA-BCEF-2E84AC6197D5}"/>
    <cellStyle name="60% - Ênfase3 2 2 2 3 2 2" xfId="2714" xr:uid="{EBABAACC-687D-4BAF-AAC2-EE11BC773E28}"/>
    <cellStyle name="60% - Ênfase3 2 2 2 3 2 2 2" xfId="5594" xr:uid="{F15F74BA-9D30-45FB-932F-23732D9827D5}"/>
    <cellStyle name="60% - Ênfase3 2 2 2 3 2 2 2 2" xfId="11354" xr:uid="{CACD0A5E-A5D3-47AD-A1FA-8D33B34E19CC}"/>
    <cellStyle name="60% - Ênfase3 2 2 2 3 2 2 2 2 2" xfId="22874" xr:uid="{20C06112-48B2-4838-82BA-B537582955EE}"/>
    <cellStyle name="60% - Ênfase3 2 2 2 3 2 2 2 2 2 2" xfId="45914" xr:uid="{EA540CED-A1A2-46A1-AACF-91B7C6F317C8}"/>
    <cellStyle name="60% - Ênfase3 2 2 2 3 2 2 2 2 3" xfId="34394" xr:uid="{689BB113-C84B-48A1-90FD-CEE93E8E3B3A}"/>
    <cellStyle name="60% - Ênfase3 2 2 2 3 2 2 2 3" xfId="17114" xr:uid="{5DF827B0-6501-4495-B656-7FD614ADEA5A}"/>
    <cellStyle name="60% - Ênfase3 2 2 2 3 2 2 2 3 2" xfId="40154" xr:uid="{32C5199C-F7A9-4F79-A1BA-7BB3A26633FB}"/>
    <cellStyle name="60% - Ênfase3 2 2 2 3 2 2 2 4" xfId="28634" xr:uid="{BA9CD34C-A2EF-49E6-B814-72176173CD1B}"/>
    <cellStyle name="60% - Ênfase3 2 2 2 3 2 2 3" xfId="8474" xr:uid="{3A5DD653-9DF6-42DC-AF98-DD8B302E1A47}"/>
    <cellStyle name="60% - Ênfase3 2 2 2 3 2 2 3 2" xfId="19994" xr:uid="{BE85A4B7-153B-4318-BC40-19220CE43B49}"/>
    <cellStyle name="60% - Ênfase3 2 2 2 3 2 2 3 2 2" xfId="43034" xr:uid="{52F097E1-41B5-4322-9320-32B76DF4E0D9}"/>
    <cellStyle name="60% - Ênfase3 2 2 2 3 2 2 3 3" xfId="31514" xr:uid="{659FF694-AE0B-417B-91FE-E9A43942AAD7}"/>
    <cellStyle name="60% - Ênfase3 2 2 2 3 2 2 4" xfId="14234" xr:uid="{101F9952-FFE0-4729-B58C-2299153DEE3A}"/>
    <cellStyle name="60% - Ênfase3 2 2 2 3 2 2 4 2" xfId="37274" xr:uid="{8C196200-37F3-4DD6-A1E3-AA515B556D11}"/>
    <cellStyle name="60% - Ênfase3 2 2 2 3 2 2 5" xfId="25754" xr:uid="{0496CE07-6FA9-4D5E-9607-1464364EB0DC}"/>
    <cellStyle name="60% - Ênfase3 2 2 2 3 2 3" xfId="4154" xr:uid="{C99CAB64-B1F6-4A4E-A21F-7E31919D9D1A}"/>
    <cellStyle name="60% - Ênfase3 2 2 2 3 2 3 2" xfId="9914" xr:uid="{5D9B8193-6B79-48BD-AD45-1C011752B4A2}"/>
    <cellStyle name="60% - Ênfase3 2 2 2 3 2 3 2 2" xfId="21434" xr:uid="{E275FD30-3BA2-44FE-B34B-F2B140219B93}"/>
    <cellStyle name="60% - Ênfase3 2 2 2 3 2 3 2 2 2" xfId="44474" xr:uid="{BE3B2E5B-9F69-45E9-B895-6A6531C89C9B}"/>
    <cellStyle name="60% - Ênfase3 2 2 2 3 2 3 2 3" xfId="32954" xr:uid="{47D4D372-EC3D-49C9-A27D-EF43784A5046}"/>
    <cellStyle name="60% - Ênfase3 2 2 2 3 2 3 3" xfId="15674" xr:uid="{97E583F4-3F04-43AD-B710-23E61F9923C4}"/>
    <cellStyle name="60% - Ênfase3 2 2 2 3 2 3 3 2" xfId="38714" xr:uid="{53C0EAB3-FEC2-4F0E-9BB2-897863B6DB42}"/>
    <cellStyle name="60% - Ênfase3 2 2 2 3 2 3 4" xfId="27194" xr:uid="{70F56395-0F0E-41B2-9749-600FB1FD3D55}"/>
    <cellStyle name="60% - Ênfase3 2 2 2 3 2 4" xfId="7034" xr:uid="{2E0703DD-2C00-4B9D-81E5-77B5A3C7D7F8}"/>
    <cellStyle name="60% - Ênfase3 2 2 2 3 2 4 2" xfId="18554" xr:uid="{7DF656AB-F18B-462D-B773-BB9DFA19E94B}"/>
    <cellStyle name="60% - Ênfase3 2 2 2 3 2 4 2 2" xfId="41594" xr:uid="{B9A92F36-F6A9-4DE0-926B-C1CC1C58B43C}"/>
    <cellStyle name="60% - Ênfase3 2 2 2 3 2 4 3" xfId="30074" xr:uid="{39B3D665-10C1-4F5F-9F25-D547422D7FE2}"/>
    <cellStyle name="60% - Ênfase3 2 2 2 3 2 5" xfId="12794" xr:uid="{A5121881-D2BC-48C0-8C29-A6CD279EFA7D}"/>
    <cellStyle name="60% - Ênfase3 2 2 2 3 2 5 2" xfId="35834" xr:uid="{BA448B61-A5C0-4917-AE04-0715B0150707}"/>
    <cellStyle name="60% - Ênfase3 2 2 2 3 2 6" xfId="24314" xr:uid="{0B1AF597-BF9D-4FDB-BE8C-FEBB0E57B306}"/>
    <cellStyle name="60% - Ênfase3 2 2 2 3 3" xfId="1994" xr:uid="{366B8D6E-3B82-40AC-A05E-B369FE703EE2}"/>
    <cellStyle name="60% - Ênfase3 2 2 2 3 3 2" xfId="4874" xr:uid="{B342E89C-6692-4179-9870-C7421EBE36AC}"/>
    <cellStyle name="60% - Ênfase3 2 2 2 3 3 2 2" xfId="10634" xr:uid="{5B236DB9-6881-4F42-A190-A57B2317F178}"/>
    <cellStyle name="60% - Ênfase3 2 2 2 3 3 2 2 2" xfId="22154" xr:uid="{BC573B39-49C4-47A7-BB34-ABB943AF378D}"/>
    <cellStyle name="60% - Ênfase3 2 2 2 3 3 2 2 2 2" xfId="45194" xr:uid="{9D4057C1-7318-4465-9371-F17093258FB5}"/>
    <cellStyle name="60% - Ênfase3 2 2 2 3 3 2 2 3" xfId="33674" xr:uid="{738B3B68-F283-478D-8CC5-E43ACFDAB1A1}"/>
    <cellStyle name="60% - Ênfase3 2 2 2 3 3 2 3" xfId="16394" xr:uid="{9BC865DB-283F-418F-BF1E-6112E56E6193}"/>
    <cellStyle name="60% - Ênfase3 2 2 2 3 3 2 3 2" xfId="39434" xr:uid="{A7C1DDA5-6902-431D-A89B-FD7EFC0554DB}"/>
    <cellStyle name="60% - Ênfase3 2 2 2 3 3 2 4" xfId="27914" xr:uid="{CF4241D5-7193-402D-8EA5-9F4D03BEB724}"/>
    <cellStyle name="60% - Ênfase3 2 2 2 3 3 3" xfId="7754" xr:uid="{CCBE3286-3178-4445-8865-AB02EC9B076C}"/>
    <cellStyle name="60% - Ênfase3 2 2 2 3 3 3 2" xfId="19274" xr:uid="{DE5B9FEA-2455-4704-BDD3-61897D95B71B}"/>
    <cellStyle name="60% - Ênfase3 2 2 2 3 3 3 2 2" xfId="42314" xr:uid="{60D5550D-B76C-4407-8D48-6C15B0B2A693}"/>
    <cellStyle name="60% - Ênfase3 2 2 2 3 3 3 3" xfId="30794" xr:uid="{A9CBD3FD-9EA6-4A9D-BE7F-2FB74B27E9EC}"/>
    <cellStyle name="60% - Ênfase3 2 2 2 3 3 4" xfId="13514" xr:uid="{4C036474-D952-41B3-A17A-CB793CFAFE72}"/>
    <cellStyle name="60% - Ênfase3 2 2 2 3 3 4 2" xfId="36554" xr:uid="{A5A6FA2A-A934-4236-AD8D-293507B28783}"/>
    <cellStyle name="60% - Ênfase3 2 2 2 3 3 5" xfId="25034" xr:uid="{61898386-B8B6-4D4D-B4B3-20927D8A9A55}"/>
    <cellStyle name="60% - Ênfase3 2 2 2 3 4" xfId="3434" xr:uid="{640848D7-DBC7-434A-880A-3A301A5F2077}"/>
    <cellStyle name="60% - Ênfase3 2 2 2 3 4 2" xfId="9194" xr:uid="{4BCE59E8-6AA2-4F21-859F-E6BD91CB5D92}"/>
    <cellStyle name="60% - Ênfase3 2 2 2 3 4 2 2" xfId="20714" xr:uid="{6A24A44B-C2F4-4C8F-86B1-71B5FD30302D}"/>
    <cellStyle name="60% - Ênfase3 2 2 2 3 4 2 2 2" xfId="43754" xr:uid="{EAA7963D-7F94-4736-9751-54AF15A5A3F7}"/>
    <cellStyle name="60% - Ênfase3 2 2 2 3 4 2 3" xfId="32234" xr:uid="{A9A7C0BE-56CB-464C-BCBB-002528997457}"/>
    <cellStyle name="60% - Ênfase3 2 2 2 3 4 3" xfId="14954" xr:uid="{72C47952-E67C-47BF-8299-7702DA76341C}"/>
    <cellStyle name="60% - Ênfase3 2 2 2 3 4 3 2" xfId="37994" xr:uid="{BC65326B-4E1A-40D1-AFE9-BE4E4C836132}"/>
    <cellStyle name="60% - Ênfase3 2 2 2 3 4 4" xfId="26474" xr:uid="{A71D94B3-10EB-4863-AD4B-285DAD899D58}"/>
    <cellStyle name="60% - Ênfase3 2 2 2 3 5" xfId="6314" xr:uid="{325B09CA-301E-4C33-B02C-96B56E383E15}"/>
    <cellStyle name="60% - Ênfase3 2 2 2 3 5 2" xfId="17834" xr:uid="{E9609FCE-A15B-4959-B56C-DDA63182ED14}"/>
    <cellStyle name="60% - Ênfase3 2 2 2 3 5 2 2" xfId="40874" xr:uid="{5414CF3D-B723-4094-8990-2674B581C09D}"/>
    <cellStyle name="60% - Ênfase3 2 2 2 3 5 3" xfId="29354" xr:uid="{058E975C-236A-4BA0-AF63-3CCE61C49656}"/>
    <cellStyle name="60% - Ênfase3 2 2 2 3 6" xfId="12074" xr:uid="{47CE3755-A1FE-43B2-91B3-D164648F0300}"/>
    <cellStyle name="60% - Ênfase3 2 2 2 3 6 2" xfId="35114" xr:uid="{8810218E-8913-4FAE-811A-ABC516D930B6}"/>
    <cellStyle name="60% - Ênfase3 2 2 2 3 7" xfId="23594" xr:uid="{2C87474A-5906-44B3-A3F3-EE0DC692972E}"/>
    <cellStyle name="60% - Ênfase3 2 2 2 4" xfId="914" xr:uid="{4371DCBB-608C-437D-A1DD-AE46BCEE95CD}"/>
    <cellStyle name="60% - Ênfase3 2 2 2 4 2" xfId="2354" xr:uid="{69CCD3A5-1552-48DE-BA0C-E79C192D1D7E}"/>
    <cellStyle name="60% - Ênfase3 2 2 2 4 2 2" xfId="5234" xr:uid="{88B8E596-E0D0-4A63-BADC-F75285C716CC}"/>
    <cellStyle name="60% - Ênfase3 2 2 2 4 2 2 2" xfId="10994" xr:uid="{B38511C8-1EBF-40E0-BB9B-28B1224D6232}"/>
    <cellStyle name="60% - Ênfase3 2 2 2 4 2 2 2 2" xfId="22514" xr:uid="{A99A3A24-10F1-4B48-8E8E-6F93F1A38848}"/>
    <cellStyle name="60% - Ênfase3 2 2 2 4 2 2 2 2 2" xfId="45554" xr:uid="{531E23D0-AF0D-4A14-839D-DCA0C5ABB36D}"/>
    <cellStyle name="60% - Ênfase3 2 2 2 4 2 2 2 3" xfId="34034" xr:uid="{58C1EE5C-8121-424A-BAE1-2743FD40A98C}"/>
    <cellStyle name="60% - Ênfase3 2 2 2 4 2 2 3" xfId="16754" xr:uid="{CDF3781A-1CFE-4203-8DC0-953CCAEB4BBA}"/>
    <cellStyle name="60% - Ênfase3 2 2 2 4 2 2 3 2" xfId="39794" xr:uid="{892920D5-7331-4929-A303-C50167CC427B}"/>
    <cellStyle name="60% - Ênfase3 2 2 2 4 2 2 4" xfId="28274" xr:uid="{C2C7583C-6794-4C39-8B2E-56BC71AD42CB}"/>
    <cellStyle name="60% - Ênfase3 2 2 2 4 2 3" xfId="8114" xr:uid="{B54B3F4E-93D7-4972-A273-566E73C12E48}"/>
    <cellStyle name="60% - Ênfase3 2 2 2 4 2 3 2" xfId="19634" xr:uid="{96C0D019-DB93-40CD-9F12-F14C373011D7}"/>
    <cellStyle name="60% - Ênfase3 2 2 2 4 2 3 2 2" xfId="42674" xr:uid="{0E8149B9-1DBE-44CF-AF91-504A66D361AE}"/>
    <cellStyle name="60% - Ênfase3 2 2 2 4 2 3 3" xfId="31154" xr:uid="{6E271C08-F936-4F00-AD8B-2C4693554A5F}"/>
    <cellStyle name="60% - Ênfase3 2 2 2 4 2 4" xfId="13874" xr:uid="{B610B873-FBC4-4A13-B499-FEA50E6BEA40}"/>
    <cellStyle name="60% - Ênfase3 2 2 2 4 2 4 2" xfId="36914" xr:uid="{7356C2E6-BA10-479A-9A8E-18760A5BDBFE}"/>
    <cellStyle name="60% - Ênfase3 2 2 2 4 2 5" xfId="25394" xr:uid="{8AB29A80-F7AA-4A4B-8A2A-6EA259F44FD8}"/>
    <cellStyle name="60% - Ênfase3 2 2 2 4 3" xfId="3794" xr:uid="{BE30368C-F65C-4DFF-B8B8-803E4030A64C}"/>
    <cellStyle name="60% - Ênfase3 2 2 2 4 3 2" xfId="9554" xr:uid="{AEEC4B87-8969-4818-AA03-818CF5537BDE}"/>
    <cellStyle name="60% - Ênfase3 2 2 2 4 3 2 2" xfId="21074" xr:uid="{32065D84-B3E9-4325-AC5C-DDF96FAEA782}"/>
    <cellStyle name="60% - Ênfase3 2 2 2 4 3 2 2 2" xfId="44114" xr:uid="{DB56C5E2-F9CF-456C-A6DC-614F63DB591D}"/>
    <cellStyle name="60% - Ênfase3 2 2 2 4 3 2 3" xfId="32594" xr:uid="{D0FCD77C-3802-4531-BF6A-FF8EE56C437F}"/>
    <cellStyle name="60% - Ênfase3 2 2 2 4 3 3" xfId="15314" xr:uid="{454B70DD-8763-472D-84B8-6DBE1C3FB7B1}"/>
    <cellStyle name="60% - Ênfase3 2 2 2 4 3 3 2" xfId="38354" xr:uid="{F9C1F7CF-DB99-44FF-B4EA-335B0F222E6C}"/>
    <cellStyle name="60% - Ênfase3 2 2 2 4 3 4" xfId="26834" xr:uid="{00A4CF26-2597-4124-8625-8F7CCD41CEBF}"/>
    <cellStyle name="60% - Ênfase3 2 2 2 4 4" xfId="6674" xr:uid="{44856EA4-76D0-4832-8AF5-52D54DFABF9B}"/>
    <cellStyle name="60% - Ênfase3 2 2 2 4 4 2" xfId="18194" xr:uid="{8FB4A48F-DF95-415D-A524-781EDA1D9289}"/>
    <cellStyle name="60% - Ênfase3 2 2 2 4 4 2 2" xfId="41234" xr:uid="{FDE040DB-C577-409C-9859-7C577337BF1B}"/>
    <cellStyle name="60% - Ênfase3 2 2 2 4 4 3" xfId="29714" xr:uid="{D8D82BBD-4CE5-4019-BDB9-BF37368EEBC7}"/>
    <cellStyle name="60% - Ênfase3 2 2 2 4 5" xfId="12434" xr:uid="{FA5C4905-CD37-4564-BCC8-531990366B0F}"/>
    <cellStyle name="60% - Ênfase3 2 2 2 4 5 2" xfId="35474" xr:uid="{90B2FBBB-8553-47DF-9FDF-E9B86C334532}"/>
    <cellStyle name="60% - Ênfase3 2 2 2 4 6" xfId="23954" xr:uid="{11A40F6D-E0C1-47D9-B18F-5384D7954A7C}"/>
    <cellStyle name="60% - Ênfase3 2 2 2 5" xfId="1634" xr:uid="{A410128A-C2AE-43C9-B948-67E8E496DE66}"/>
    <cellStyle name="60% - Ênfase3 2 2 2 5 2" xfId="4514" xr:uid="{F41BED57-8618-43D6-9F44-A2D82A7D965B}"/>
    <cellStyle name="60% - Ênfase3 2 2 2 5 2 2" xfId="10274" xr:uid="{4BE4E619-7D13-400D-80B5-DDE0B64A8B71}"/>
    <cellStyle name="60% - Ênfase3 2 2 2 5 2 2 2" xfId="21794" xr:uid="{D9E9A9E2-F76C-43B0-9A76-19D1B8BFCC9B}"/>
    <cellStyle name="60% - Ênfase3 2 2 2 5 2 2 2 2" xfId="44834" xr:uid="{BDA487FE-2B09-4D13-83CC-5AF4E0A4889E}"/>
    <cellStyle name="60% - Ênfase3 2 2 2 5 2 2 3" xfId="33314" xr:uid="{59477896-C461-4D99-AEF4-A60D56061F5C}"/>
    <cellStyle name="60% - Ênfase3 2 2 2 5 2 3" xfId="16034" xr:uid="{8B03BC6C-4BE3-49D4-B6F2-FD3CBB984B10}"/>
    <cellStyle name="60% - Ênfase3 2 2 2 5 2 3 2" xfId="39074" xr:uid="{4243CD4F-B958-4887-B7A6-FFE261CD744E}"/>
    <cellStyle name="60% - Ênfase3 2 2 2 5 2 4" xfId="27554" xr:uid="{EE9E2CC2-2EEC-4A82-854D-A94ECF1B62E3}"/>
    <cellStyle name="60% - Ênfase3 2 2 2 5 3" xfId="7394" xr:uid="{F08640ED-A3F8-4E79-A6FA-9EDFCBD0404B}"/>
    <cellStyle name="60% - Ênfase3 2 2 2 5 3 2" xfId="18914" xr:uid="{96226B80-3BC8-49AD-B601-F08C6B18E110}"/>
    <cellStyle name="60% - Ênfase3 2 2 2 5 3 2 2" xfId="41954" xr:uid="{BB1C1DCF-E9BA-408A-808F-3A4591BF7CDD}"/>
    <cellStyle name="60% - Ênfase3 2 2 2 5 3 3" xfId="30434" xr:uid="{B622B52A-A8F0-466F-8200-194BD5BD0AD4}"/>
    <cellStyle name="60% - Ênfase3 2 2 2 5 4" xfId="13154" xr:uid="{3A119F31-E4EA-4D8E-A8A1-241C21BAC98B}"/>
    <cellStyle name="60% - Ênfase3 2 2 2 5 4 2" xfId="36194" xr:uid="{8A38935C-D3BD-4F91-A777-91A76B775396}"/>
    <cellStyle name="60% - Ênfase3 2 2 2 5 5" xfId="24674" xr:uid="{2D49C3AC-B67B-48BF-B346-D926749D5233}"/>
    <cellStyle name="60% - Ênfase3 2 2 2 6" xfId="3074" xr:uid="{42D7819B-A327-424D-A9D6-E09A4F3E3EE4}"/>
    <cellStyle name="60% - Ênfase3 2 2 2 6 2" xfId="8834" xr:uid="{E490519E-6804-4692-A9A1-CAAD705130BB}"/>
    <cellStyle name="60% - Ênfase3 2 2 2 6 2 2" xfId="20354" xr:uid="{31D972BF-F518-4615-B750-361E3297467F}"/>
    <cellStyle name="60% - Ênfase3 2 2 2 6 2 2 2" xfId="43394" xr:uid="{B39CAE1B-1EF2-407C-A122-1288C1DA4EC8}"/>
    <cellStyle name="60% - Ênfase3 2 2 2 6 2 3" xfId="31874" xr:uid="{C763A93F-C6CB-477F-A8C8-B1025502F40C}"/>
    <cellStyle name="60% - Ênfase3 2 2 2 6 3" xfId="14594" xr:uid="{03D40268-9286-42C1-A28D-35B622B33C59}"/>
    <cellStyle name="60% - Ênfase3 2 2 2 6 3 2" xfId="37634" xr:uid="{6CAED036-A8D5-48BF-B8DB-3AFA8D65519F}"/>
    <cellStyle name="60% - Ênfase3 2 2 2 6 4" xfId="26114" xr:uid="{091FF736-C62A-4698-8F5D-D572A9C873F8}"/>
    <cellStyle name="60% - Ênfase3 2 2 2 7" xfId="5954" xr:uid="{104157DF-61FC-4BB0-A8FA-5CE444FF2ECE}"/>
    <cellStyle name="60% - Ênfase3 2 2 2 7 2" xfId="17474" xr:uid="{8AFDD732-2D59-4082-9375-ABEB124A60CA}"/>
    <cellStyle name="60% - Ênfase3 2 2 2 7 2 2" xfId="40514" xr:uid="{2212E866-2369-492E-A302-452DC94BF019}"/>
    <cellStyle name="60% - Ênfase3 2 2 2 7 3" xfId="28994" xr:uid="{F91D0643-A2D3-49D5-8E08-7B56FFC623AD}"/>
    <cellStyle name="60% - Ênfase3 2 2 2 8" xfId="11714" xr:uid="{DE704E62-4693-4242-B2FD-664CE1123CE4}"/>
    <cellStyle name="60% - Ênfase3 2 2 2 8 2" xfId="34754" xr:uid="{06246E4E-86BE-47DB-914D-9D5C53B10823}"/>
    <cellStyle name="60% - Ênfase3 2 2 2 9" xfId="23234" xr:uid="{AE6AD0DA-936A-4526-ACDD-E6F2D9A80B63}"/>
    <cellStyle name="60% - Ênfase3 2 2 3" xfId="284" xr:uid="{ED614D35-382B-43D7-B4DA-B53ABF8DD3C8}"/>
    <cellStyle name="60% - Ênfase3 2 2 3 2" xfId="644" xr:uid="{1AAABDD9-0279-4FE0-9BED-C426B55E1A1F}"/>
    <cellStyle name="60% - Ênfase3 2 2 3 2 2" xfId="1364" xr:uid="{CE2532A8-514B-4A86-AA14-1B5CA1795B25}"/>
    <cellStyle name="60% - Ênfase3 2 2 3 2 2 2" xfId="2804" xr:uid="{0EEFB1C2-A76D-47B8-9967-B83187E3769F}"/>
    <cellStyle name="60% - Ênfase3 2 2 3 2 2 2 2" xfId="5684" xr:uid="{20EE52D8-F7E4-4AE5-B9EB-2E9271CED67B}"/>
    <cellStyle name="60% - Ênfase3 2 2 3 2 2 2 2 2" xfId="11444" xr:uid="{06591651-D85D-472F-AF68-CDB8768FDBC1}"/>
    <cellStyle name="60% - Ênfase3 2 2 3 2 2 2 2 2 2" xfId="22964" xr:uid="{15563730-B93A-4673-AC67-294323F56AD8}"/>
    <cellStyle name="60% - Ênfase3 2 2 3 2 2 2 2 2 2 2" xfId="46004" xr:uid="{2F406440-FE3C-4415-8820-92F27D1FF32D}"/>
    <cellStyle name="60% - Ênfase3 2 2 3 2 2 2 2 2 3" xfId="34484" xr:uid="{9034B685-0685-46B9-8790-1C4B7B332DCC}"/>
    <cellStyle name="60% - Ênfase3 2 2 3 2 2 2 2 3" xfId="17204" xr:uid="{03FE3788-43A3-4E3F-9B92-7F464D8C151D}"/>
    <cellStyle name="60% - Ênfase3 2 2 3 2 2 2 2 3 2" xfId="40244" xr:uid="{48787DFB-46D2-49DF-97F3-2BF2278E9E14}"/>
    <cellStyle name="60% - Ênfase3 2 2 3 2 2 2 2 4" xfId="28724" xr:uid="{9F8DD7EF-45BF-4EAC-852C-8CE06901B221}"/>
    <cellStyle name="60% - Ênfase3 2 2 3 2 2 2 3" xfId="8564" xr:uid="{98FD3954-C5D5-41BB-A95F-6BC92B9B6C6C}"/>
    <cellStyle name="60% - Ênfase3 2 2 3 2 2 2 3 2" xfId="20084" xr:uid="{CB2D3015-9DFA-4882-A145-F3C3FBE96D17}"/>
    <cellStyle name="60% - Ênfase3 2 2 3 2 2 2 3 2 2" xfId="43124" xr:uid="{75767711-8214-408D-B8DC-4CF505E50CE4}"/>
    <cellStyle name="60% - Ênfase3 2 2 3 2 2 2 3 3" xfId="31604" xr:uid="{9B977F86-30AA-428E-911E-1923EC727DAC}"/>
    <cellStyle name="60% - Ênfase3 2 2 3 2 2 2 4" xfId="14324" xr:uid="{81EEE94D-88BA-4B00-AAE8-B9664CD458AB}"/>
    <cellStyle name="60% - Ênfase3 2 2 3 2 2 2 4 2" xfId="37364" xr:uid="{5AB36E4D-ED08-4B4C-A946-B66778678D7A}"/>
    <cellStyle name="60% - Ênfase3 2 2 3 2 2 2 5" xfId="25844" xr:uid="{4F7B4467-FEC2-4265-871A-B9E7B3DFF04B}"/>
    <cellStyle name="60% - Ênfase3 2 2 3 2 2 3" xfId="4244" xr:uid="{066AAD58-4619-4A0C-B746-B1006EE8C0A9}"/>
    <cellStyle name="60% - Ênfase3 2 2 3 2 2 3 2" xfId="10004" xr:uid="{868E4F96-1F05-48F6-8173-87C674BD2128}"/>
    <cellStyle name="60% - Ênfase3 2 2 3 2 2 3 2 2" xfId="21524" xr:uid="{82AA8C7F-7D43-4B4C-BD60-BC9A62E10BDB}"/>
    <cellStyle name="60% - Ênfase3 2 2 3 2 2 3 2 2 2" xfId="44564" xr:uid="{1E5DA575-604E-4572-810C-A12EB4C199BB}"/>
    <cellStyle name="60% - Ênfase3 2 2 3 2 2 3 2 3" xfId="33044" xr:uid="{49D3AEB0-AE70-4711-8815-18BD5D5F9B13}"/>
    <cellStyle name="60% - Ênfase3 2 2 3 2 2 3 3" xfId="15764" xr:uid="{567870CF-2C73-4FC8-B767-DC85683569B1}"/>
    <cellStyle name="60% - Ênfase3 2 2 3 2 2 3 3 2" xfId="38804" xr:uid="{45665151-1728-41EF-A364-1752C7413B4F}"/>
    <cellStyle name="60% - Ênfase3 2 2 3 2 2 3 4" xfId="27284" xr:uid="{E4A2C022-6349-48FA-8090-F35DEA28BBE8}"/>
    <cellStyle name="60% - Ênfase3 2 2 3 2 2 4" xfId="7124" xr:uid="{4DA43A33-CB8D-44A3-8E38-3B29359284DB}"/>
    <cellStyle name="60% - Ênfase3 2 2 3 2 2 4 2" xfId="18644" xr:uid="{BBDE0F8B-4AEF-4B6F-A346-61F7E7F60DBC}"/>
    <cellStyle name="60% - Ênfase3 2 2 3 2 2 4 2 2" xfId="41684" xr:uid="{81E853AC-5EA1-4658-9242-CCBD986511F4}"/>
    <cellStyle name="60% - Ênfase3 2 2 3 2 2 4 3" xfId="30164" xr:uid="{50AAE01A-46D1-4001-BC7E-EEED2C502EBE}"/>
    <cellStyle name="60% - Ênfase3 2 2 3 2 2 5" xfId="12884" xr:uid="{73116482-C6E4-43CB-8FF3-B0910402EAD9}"/>
    <cellStyle name="60% - Ênfase3 2 2 3 2 2 5 2" xfId="35924" xr:uid="{6C3F6D83-27E0-41BF-B496-B40A3AE1E810}"/>
    <cellStyle name="60% - Ênfase3 2 2 3 2 2 6" xfId="24404" xr:uid="{11D4D332-62CD-48B8-B573-D0F9C252A05D}"/>
    <cellStyle name="60% - Ênfase3 2 2 3 2 3" xfId="2084" xr:uid="{498B28BB-116F-4A07-84C9-565766CD6835}"/>
    <cellStyle name="60% - Ênfase3 2 2 3 2 3 2" xfId="4964" xr:uid="{9250CCD9-8A28-4537-8665-53DD9447CADF}"/>
    <cellStyle name="60% - Ênfase3 2 2 3 2 3 2 2" xfId="10724" xr:uid="{A367307E-C2F6-4D90-B907-0B0149628BCA}"/>
    <cellStyle name="60% - Ênfase3 2 2 3 2 3 2 2 2" xfId="22244" xr:uid="{F923111C-F6B5-4509-8076-89A96F84D967}"/>
    <cellStyle name="60% - Ênfase3 2 2 3 2 3 2 2 2 2" xfId="45284" xr:uid="{06341076-04DC-482A-ABD8-75649CC12BE7}"/>
    <cellStyle name="60% - Ênfase3 2 2 3 2 3 2 2 3" xfId="33764" xr:uid="{0DB32004-C2BD-4986-864C-FA3F4BAA21D4}"/>
    <cellStyle name="60% - Ênfase3 2 2 3 2 3 2 3" xfId="16484" xr:uid="{65D760CF-05F2-4E5B-949D-40AB8A6699BC}"/>
    <cellStyle name="60% - Ênfase3 2 2 3 2 3 2 3 2" xfId="39524" xr:uid="{FFA69184-6AFD-417B-B06F-FCBB3F6D8D11}"/>
    <cellStyle name="60% - Ênfase3 2 2 3 2 3 2 4" xfId="28004" xr:uid="{5937C058-1A02-448D-8B0C-120509CA70B8}"/>
    <cellStyle name="60% - Ênfase3 2 2 3 2 3 3" xfId="7844" xr:uid="{C339732A-4CA6-4919-AFA9-6D1BCC94D62C}"/>
    <cellStyle name="60% - Ênfase3 2 2 3 2 3 3 2" xfId="19364" xr:uid="{26AF30F2-947A-49FD-A7D6-4F360017EBB5}"/>
    <cellStyle name="60% - Ênfase3 2 2 3 2 3 3 2 2" xfId="42404" xr:uid="{0C251C50-7626-4705-95C2-23F2EE722704}"/>
    <cellStyle name="60% - Ênfase3 2 2 3 2 3 3 3" xfId="30884" xr:uid="{58295290-51AD-41B8-A20D-8F66737E6686}"/>
    <cellStyle name="60% - Ênfase3 2 2 3 2 3 4" xfId="13604" xr:uid="{05BBB6A0-EB71-4568-AB7C-FE7C5EA916F6}"/>
    <cellStyle name="60% - Ênfase3 2 2 3 2 3 4 2" xfId="36644" xr:uid="{6DA4A057-1839-4212-BD2D-EB3EAB63A849}"/>
    <cellStyle name="60% - Ênfase3 2 2 3 2 3 5" xfId="25124" xr:uid="{B77123A3-0231-4821-A008-CEE17FA1D27B}"/>
    <cellStyle name="60% - Ênfase3 2 2 3 2 4" xfId="3524" xr:uid="{4980EF3E-2596-424D-BBFD-AB641089AF57}"/>
    <cellStyle name="60% - Ênfase3 2 2 3 2 4 2" xfId="9284" xr:uid="{72616DF8-C28A-484B-8383-E999371FD261}"/>
    <cellStyle name="60% - Ênfase3 2 2 3 2 4 2 2" xfId="20804" xr:uid="{8BE0E8E9-0548-43DF-ABB4-D7ACA0FA6C97}"/>
    <cellStyle name="60% - Ênfase3 2 2 3 2 4 2 2 2" xfId="43844" xr:uid="{60613647-A66F-42F5-B75A-D45B00F6E864}"/>
    <cellStyle name="60% - Ênfase3 2 2 3 2 4 2 3" xfId="32324" xr:uid="{E0996EB8-3764-45BE-8FDE-1E20DD6B38C2}"/>
    <cellStyle name="60% - Ênfase3 2 2 3 2 4 3" xfId="15044" xr:uid="{80434F62-0D83-4923-A730-C38EA145B701}"/>
    <cellStyle name="60% - Ênfase3 2 2 3 2 4 3 2" xfId="38084" xr:uid="{D12A7229-18BE-4438-9C15-A9004F81E98C}"/>
    <cellStyle name="60% - Ênfase3 2 2 3 2 4 4" xfId="26564" xr:uid="{8830262D-99E2-474E-B1C9-1573E5F5F1E0}"/>
    <cellStyle name="60% - Ênfase3 2 2 3 2 5" xfId="6404" xr:uid="{10EBB7A2-34AE-42F9-8FED-F449114F1B32}"/>
    <cellStyle name="60% - Ênfase3 2 2 3 2 5 2" xfId="17924" xr:uid="{3151E117-7098-4854-A533-40A94A2EAABA}"/>
    <cellStyle name="60% - Ênfase3 2 2 3 2 5 2 2" xfId="40964" xr:uid="{C2F04035-1422-4C76-9BFE-C71B5BFBDE9F}"/>
    <cellStyle name="60% - Ênfase3 2 2 3 2 5 3" xfId="29444" xr:uid="{0B49C3E6-4F0D-442A-896E-BA0EF74E3306}"/>
    <cellStyle name="60% - Ênfase3 2 2 3 2 6" xfId="12164" xr:uid="{AB81B0CC-06A8-44C8-9419-56EBA3367061}"/>
    <cellStyle name="60% - Ênfase3 2 2 3 2 6 2" xfId="35204" xr:uid="{147F9131-2477-462D-B987-C73FD09DC969}"/>
    <cellStyle name="60% - Ênfase3 2 2 3 2 7" xfId="23684" xr:uid="{92FBAC5A-C264-4E52-ACC2-AF66788065BE}"/>
    <cellStyle name="60% - Ênfase3 2 2 3 3" xfId="1004" xr:uid="{9A3723A3-0515-4166-90E6-51ED825AD2F4}"/>
    <cellStyle name="60% - Ênfase3 2 2 3 3 2" xfId="2444" xr:uid="{53AC1F81-05A7-46F2-B956-B092ECE9071F}"/>
    <cellStyle name="60% - Ênfase3 2 2 3 3 2 2" xfId="5324" xr:uid="{46003820-B290-4C63-82EE-5C0155406020}"/>
    <cellStyle name="60% - Ênfase3 2 2 3 3 2 2 2" xfId="11084" xr:uid="{179801D9-08AC-43FA-9884-51EE7B1AFA05}"/>
    <cellStyle name="60% - Ênfase3 2 2 3 3 2 2 2 2" xfId="22604" xr:uid="{E089AFF1-8D4B-4550-81FC-B689C02DE870}"/>
    <cellStyle name="60% - Ênfase3 2 2 3 3 2 2 2 2 2" xfId="45644" xr:uid="{9A844E76-E1C8-48D1-B874-6F93B86E9242}"/>
    <cellStyle name="60% - Ênfase3 2 2 3 3 2 2 2 3" xfId="34124" xr:uid="{9ED3303C-FB89-4673-888E-19810FD009B4}"/>
    <cellStyle name="60% - Ênfase3 2 2 3 3 2 2 3" xfId="16844" xr:uid="{F8751CF1-12F2-4BF2-8F32-557FA7A5CBF2}"/>
    <cellStyle name="60% - Ênfase3 2 2 3 3 2 2 3 2" xfId="39884" xr:uid="{82AE61F7-08F9-4668-860F-4541B0CCAFDD}"/>
    <cellStyle name="60% - Ênfase3 2 2 3 3 2 2 4" xfId="28364" xr:uid="{22CEDF25-B3FA-46CC-9396-D71F405208C0}"/>
    <cellStyle name="60% - Ênfase3 2 2 3 3 2 3" xfId="8204" xr:uid="{3808DA36-57F5-4F6A-9BFD-D9C6FEE48C98}"/>
    <cellStyle name="60% - Ênfase3 2 2 3 3 2 3 2" xfId="19724" xr:uid="{203F0F82-1B9D-4937-B918-DCF11C1F87B8}"/>
    <cellStyle name="60% - Ênfase3 2 2 3 3 2 3 2 2" xfId="42764" xr:uid="{03CCCBE4-3096-4C56-A211-228ADFB838AC}"/>
    <cellStyle name="60% - Ênfase3 2 2 3 3 2 3 3" xfId="31244" xr:uid="{06CEA9F4-F67F-4B32-959F-347452B48BE6}"/>
    <cellStyle name="60% - Ênfase3 2 2 3 3 2 4" xfId="13964" xr:uid="{7CE8D6FD-3C01-4C4A-87EA-94B3D597B0C4}"/>
    <cellStyle name="60% - Ênfase3 2 2 3 3 2 4 2" xfId="37004" xr:uid="{BFAB0F89-3ACD-4C33-80DA-F886B0F62515}"/>
    <cellStyle name="60% - Ênfase3 2 2 3 3 2 5" xfId="25484" xr:uid="{F94EFF71-5AEB-4CBA-8515-68D7A65EED53}"/>
    <cellStyle name="60% - Ênfase3 2 2 3 3 3" xfId="3884" xr:uid="{01FC7F93-40C8-46ED-97D2-39EC774F70AD}"/>
    <cellStyle name="60% - Ênfase3 2 2 3 3 3 2" xfId="9644" xr:uid="{49D2E66B-D4DC-472F-905D-31041FDC03A0}"/>
    <cellStyle name="60% - Ênfase3 2 2 3 3 3 2 2" xfId="21164" xr:uid="{694C67EC-6053-4094-AA1F-C5D0347E40FF}"/>
    <cellStyle name="60% - Ênfase3 2 2 3 3 3 2 2 2" xfId="44204" xr:uid="{E5FEA94E-4D39-4B79-AD25-D2FBE2533919}"/>
    <cellStyle name="60% - Ênfase3 2 2 3 3 3 2 3" xfId="32684" xr:uid="{7D43891A-7BB2-40D6-B9F7-6FB994226B23}"/>
    <cellStyle name="60% - Ênfase3 2 2 3 3 3 3" xfId="15404" xr:uid="{582203BE-C741-4005-BF96-00A41CFC747C}"/>
    <cellStyle name="60% - Ênfase3 2 2 3 3 3 3 2" xfId="38444" xr:uid="{8E71C5BC-64E2-457F-AC16-EABAB244B390}"/>
    <cellStyle name="60% - Ênfase3 2 2 3 3 3 4" xfId="26924" xr:uid="{1D5F49A8-D3EF-4ABD-BA46-BC57F4FB9363}"/>
    <cellStyle name="60% - Ênfase3 2 2 3 3 4" xfId="6764" xr:uid="{B0F16EC2-A6FD-480E-A78B-996C115E1380}"/>
    <cellStyle name="60% - Ênfase3 2 2 3 3 4 2" xfId="18284" xr:uid="{7AE7074F-0B88-4536-A70C-7FA995742128}"/>
    <cellStyle name="60% - Ênfase3 2 2 3 3 4 2 2" xfId="41324" xr:uid="{287BDD31-5883-46C1-8985-C9A0188FDB9D}"/>
    <cellStyle name="60% - Ênfase3 2 2 3 3 4 3" xfId="29804" xr:uid="{C7E8F351-880C-47E7-96CE-BA77C259827A}"/>
    <cellStyle name="60% - Ênfase3 2 2 3 3 5" xfId="12524" xr:uid="{046D976A-629D-4A30-AC7B-43CBC05A9583}"/>
    <cellStyle name="60% - Ênfase3 2 2 3 3 5 2" xfId="35564" xr:uid="{E0A0D44B-2017-4DE9-BBC7-E2F083ADBC8B}"/>
    <cellStyle name="60% - Ênfase3 2 2 3 3 6" xfId="24044" xr:uid="{A14468DD-04D3-4951-B96E-B24A9228A777}"/>
    <cellStyle name="60% - Ênfase3 2 2 3 4" xfId="1724" xr:uid="{AD716DA1-EC38-4B43-9C78-5C0A3761EE6C}"/>
    <cellStyle name="60% - Ênfase3 2 2 3 4 2" xfId="4604" xr:uid="{BB935FA6-D5E2-4A9A-B642-EB7789F67894}"/>
    <cellStyle name="60% - Ênfase3 2 2 3 4 2 2" xfId="10364" xr:uid="{B2F0D450-FA8D-46AD-A26F-30E30A0F9566}"/>
    <cellStyle name="60% - Ênfase3 2 2 3 4 2 2 2" xfId="21884" xr:uid="{DA402CCF-B434-45E2-8E31-77ED7BCD1B3F}"/>
    <cellStyle name="60% - Ênfase3 2 2 3 4 2 2 2 2" xfId="44924" xr:uid="{C9986654-33E7-493F-85D0-E0A926409093}"/>
    <cellStyle name="60% - Ênfase3 2 2 3 4 2 2 3" xfId="33404" xr:uid="{04A12BC7-2301-477F-A254-D35A4A27DE90}"/>
    <cellStyle name="60% - Ênfase3 2 2 3 4 2 3" xfId="16124" xr:uid="{DA02E5B7-B830-41CA-B305-A1AB2E03A243}"/>
    <cellStyle name="60% - Ênfase3 2 2 3 4 2 3 2" xfId="39164" xr:uid="{10C4A402-381E-406B-9E30-3763E70BA360}"/>
    <cellStyle name="60% - Ênfase3 2 2 3 4 2 4" xfId="27644" xr:uid="{A7C8903A-C167-4F0C-A0C4-7D18128A53E8}"/>
    <cellStyle name="60% - Ênfase3 2 2 3 4 3" xfId="7484" xr:uid="{E1AA7744-7363-488F-BBA5-C39D8469065C}"/>
    <cellStyle name="60% - Ênfase3 2 2 3 4 3 2" xfId="19004" xr:uid="{07DA32CE-AB0E-43A8-8163-AF2AC3B6FE9A}"/>
    <cellStyle name="60% - Ênfase3 2 2 3 4 3 2 2" xfId="42044" xr:uid="{A6E527D4-1641-466C-AC25-86DC01AFFF4C}"/>
    <cellStyle name="60% - Ênfase3 2 2 3 4 3 3" xfId="30524" xr:uid="{A2A2758E-A137-4197-9773-C27DF795280C}"/>
    <cellStyle name="60% - Ênfase3 2 2 3 4 4" xfId="13244" xr:uid="{C4D0BCF9-20D3-4183-AEE3-85801B85022B}"/>
    <cellStyle name="60% - Ênfase3 2 2 3 4 4 2" xfId="36284" xr:uid="{11E0EC5A-FE55-456B-BC64-A33EDF15BA44}"/>
    <cellStyle name="60% - Ênfase3 2 2 3 4 5" xfId="24764" xr:uid="{285D2A3F-B3AA-4F93-B100-664E2F33E79A}"/>
    <cellStyle name="60% - Ênfase3 2 2 3 5" xfId="3164" xr:uid="{592EF899-9D27-4697-8DD4-F18E966992A6}"/>
    <cellStyle name="60% - Ênfase3 2 2 3 5 2" xfId="8924" xr:uid="{DFA3E156-F494-4E59-A814-10D80A7A6650}"/>
    <cellStyle name="60% - Ênfase3 2 2 3 5 2 2" xfId="20444" xr:uid="{AE8BBECC-B05F-42DB-A276-79AD7931CAB0}"/>
    <cellStyle name="60% - Ênfase3 2 2 3 5 2 2 2" xfId="43484" xr:uid="{BCCA8017-E7DC-4E2D-A64A-4F90759C5E3A}"/>
    <cellStyle name="60% - Ênfase3 2 2 3 5 2 3" xfId="31964" xr:uid="{B3DA1888-E0ED-47C4-995C-5A6DDD31B8DD}"/>
    <cellStyle name="60% - Ênfase3 2 2 3 5 3" xfId="14684" xr:uid="{011A0DFE-4328-44A2-BD28-6DCD0543E42B}"/>
    <cellStyle name="60% - Ênfase3 2 2 3 5 3 2" xfId="37724" xr:uid="{56AD9A8D-7D78-4803-AA63-14170AF5C59A}"/>
    <cellStyle name="60% - Ênfase3 2 2 3 5 4" xfId="26204" xr:uid="{BB40FC64-E77B-4685-82DA-71A754CA5C49}"/>
    <cellStyle name="60% - Ênfase3 2 2 3 6" xfId="6044" xr:uid="{372815C4-557B-4CC9-B950-2A2BD5FF6288}"/>
    <cellStyle name="60% - Ênfase3 2 2 3 6 2" xfId="17564" xr:uid="{4BE1AF8D-4D6F-4EFC-843D-66862BA3C000}"/>
    <cellStyle name="60% - Ênfase3 2 2 3 6 2 2" xfId="40604" xr:uid="{A2FEB2E4-7571-491D-8570-F5E5C43CA4BB}"/>
    <cellStyle name="60% - Ênfase3 2 2 3 6 3" xfId="29084" xr:uid="{C7AD596B-1F5F-4484-930F-EE797A7622D2}"/>
    <cellStyle name="60% - Ênfase3 2 2 3 7" xfId="11804" xr:uid="{C5FB21F7-26F9-4514-A3A1-2996D007C589}"/>
    <cellStyle name="60% - Ênfase3 2 2 3 7 2" xfId="34844" xr:uid="{46DB5EA3-FE21-4F07-9BFD-6C63F710BFD8}"/>
    <cellStyle name="60% - Ênfase3 2 2 3 8" xfId="23324" xr:uid="{8C2D4379-7DF8-45A3-BFE4-1DB6CAA3BBFE}"/>
    <cellStyle name="60% - Ênfase3 2 2 4" xfId="464" xr:uid="{8521E9E6-8523-4D23-A92F-DAE1BD3EE2D6}"/>
    <cellStyle name="60% - Ênfase3 2 2 4 2" xfId="1184" xr:uid="{A738A424-C159-44A0-A896-E7183C2679A6}"/>
    <cellStyle name="60% - Ênfase3 2 2 4 2 2" xfId="2624" xr:uid="{33BD621A-748B-4747-B841-71BDA3DB26BD}"/>
    <cellStyle name="60% - Ênfase3 2 2 4 2 2 2" xfId="5504" xr:uid="{22B5132D-A0E6-4086-9ACA-2D1964AFF5C7}"/>
    <cellStyle name="60% - Ênfase3 2 2 4 2 2 2 2" xfId="11264" xr:uid="{DF8DCD2F-BEF5-4D50-A819-6C00D05A5B18}"/>
    <cellStyle name="60% - Ênfase3 2 2 4 2 2 2 2 2" xfId="22784" xr:uid="{9716C682-4676-495E-857C-A8C066E63675}"/>
    <cellStyle name="60% - Ênfase3 2 2 4 2 2 2 2 2 2" xfId="45824" xr:uid="{D4D88FDE-9F6A-4948-803E-76B814DF9359}"/>
    <cellStyle name="60% - Ênfase3 2 2 4 2 2 2 2 3" xfId="34304" xr:uid="{792AEA55-37C7-47D9-921D-8B90540551BA}"/>
    <cellStyle name="60% - Ênfase3 2 2 4 2 2 2 3" xfId="17024" xr:uid="{F973702C-FF30-4709-A181-5DF717F25827}"/>
    <cellStyle name="60% - Ênfase3 2 2 4 2 2 2 3 2" xfId="40064" xr:uid="{9653A2B9-D779-439C-913D-E0618A234ADF}"/>
    <cellStyle name="60% - Ênfase3 2 2 4 2 2 2 4" xfId="28544" xr:uid="{F69D724B-9725-4B20-9ED6-180E3366982B}"/>
    <cellStyle name="60% - Ênfase3 2 2 4 2 2 3" xfId="8384" xr:uid="{12D7F144-C3AF-44C3-B0FA-3920C5E556D0}"/>
    <cellStyle name="60% - Ênfase3 2 2 4 2 2 3 2" xfId="19904" xr:uid="{6A333E01-926B-40FE-8E12-78C0F3F8006D}"/>
    <cellStyle name="60% - Ênfase3 2 2 4 2 2 3 2 2" xfId="42944" xr:uid="{645BF642-A1A1-4649-BBEF-5E28C87D420F}"/>
    <cellStyle name="60% - Ênfase3 2 2 4 2 2 3 3" xfId="31424" xr:uid="{A33727E0-A7C0-4785-B357-D6E438CA351F}"/>
    <cellStyle name="60% - Ênfase3 2 2 4 2 2 4" xfId="14144" xr:uid="{6F212228-375A-4910-9F21-8D07BA72DC79}"/>
    <cellStyle name="60% - Ênfase3 2 2 4 2 2 4 2" xfId="37184" xr:uid="{94F6DD41-7596-498A-84F8-51509CB56A77}"/>
    <cellStyle name="60% - Ênfase3 2 2 4 2 2 5" xfId="25664" xr:uid="{493BD53D-2BB8-4F40-883D-5CC42A675FF0}"/>
    <cellStyle name="60% - Ênfase3 2 2 4 2 3" xfId="4064" xr:uid="{B1989496-94E6-4E20-94A0-170663B86628}"/>
    <cellStyle name="60% - Ênfase3 2 2 4 2 3 2" xfId="9824" xr:uid="{840B8DA1-D895-4DBD-91DE-2EF3F46C6BEB}"/>
    <cellStyle name="60% - Ênfase3 2 2 4 2 3 2 2" xfId="21344" xr:uid="{FA2516D9-C4A3-4FDB-8883-8B1CA4DA8E81}"/>
    <cellStyle name="60% - Ênfase3 2 2 4 2 3 2 2 2" xfId="44384" xr:uid="{882052EB-B4B6-4BE3-9F65-45AAD635C6E0}"/>
    <cellStyle name="60% - Ênfase3 2 2 4 2 3 2 3" xfId="32864" xr:uid="{CD8C8E1A-5987-4CF3-81D6-0D7DA8DDCDB1}"/>
    <cellStyle name="60% - Ênfase3 2 2 4 2 3 3" xfId="15584" xr:uid="{D34B2A2B-536F-42B5-8185-B81FFA913664}"/>
    <cellStyle name="60% - Ênfase3 2 2 4 2 3 3 2" xfId="38624" xr:uid="{4DFD076A-A094-4E37-8B24-C11398CC1D81}"/>
    <cellStyle name="60% - Ênfase3 2 2 4 2 3 4" xfId="27104" xr:uid="{6FE0DEF4-6B33-4889-824E-ABB1BC6FFAEA}"/>
    <cellStyle name="60% - Ênfase3 2 2 4 2 4" xfId="6944" xr:uid="{4A5E5897-A326-4CD6-823C-8CA960BB3BB7}"/>
    <cellStyle name="60% - Ênfase3 2 2 4 2 4 2" xfId="18464" xr:uid="{ACF4850B-ACAA-449D-9662-190ADD4D6BA4}"/>
    <cellStyle name="60% - Ênfase3 2 2 4 2 4 2 2" xfId="41504" xr:uid="{3F8F9CA8-67CF-4525-A436-6F183125D23B}"/>
    <cellStyle name="60% - Ênfase3 2 2 4 2 4 3" xfId="29984" xr:uid="{AB14C0CA-1FB6-4A71-AAF3-EB83695C759C}"/>
    <cellStyle name="60% - Ênfase3 2 2 4 2 5" xfId="12704" xr:uid="{2DF2CC88-5762-43EF-A271-9F99B1684F66}"/>
    <cellStyle name="60% - Ênfase3 2 2 4 2 5 2" xfId="35744" xr:uid="{D5389704-9E74-4065-B00A-1184D6FD134E}"/>
    <cellStyle name="60% - Ênfase3 2 2 4 2 6" xfId="24224" xr:uid="{4C7A285E-E704-417D-8C09-BC756B00FD73}"/>
    <cellStyle name="60% - Ênfase3 2 2 4 3" xfId="1904" xr:uid="{5F931F27-684E-4C52-81D8-6A04A4C05C81}"/>
    <cellStyle name="60% - Ênfase3 2 2 4 3 2" xfId="4784" xr:uid="{A345B4BB-B78B-4948-9BAC-9929BC2DAC98}"/>
    <cellStyle name="60% - Ênfase3 2 2 4 3 2 2" xfId="10544" xr:uid="{912B1D0D-4207-4C90-8191-2B72975162E1}"/>
    <cellStyle name="60% - Ênfase3 2 2 4 3 2 2 2" xfId="22064" xr:uid="{E053660C-A045-449F-9F13-AA72E5379B78}"/>
    <cellStyle name="60% - Ênfase3 2 2 4 3 2 2 2 2" xfId="45104" xr:uid="{A70508AD-F38C-4492-B152-18C5A71C8623}"/>
    <cellStyle name="60% - Ênfase3 2 2 4 3 2 2 3" xfId="33584" xr:uid="{2C21A0F7-6A34-4FB0-8075-B347C8E906F6}"/>
    <cellStyle name="60% - Ênfase3 2 2 4 3 2 3" xfId="16304" xr:uid="{DC7875E4-3C4C-43A1-8A54-B0660388366B}"/>
    <cellStyle name="60% - Ênfase3 2 2 4 3 2 3 2" xfId="39344" xr:uid="{D6DD9CA8-88C7-422D-998B-D312C02A77DA}"/>
    <cellStyle name="60% - Ênfase3 2 2 4 3 2 4" xfId="27824" xr:uid="{A423687D-AE29-4986-97DA-FE0C48FCC548}"/>
    <cellStyle name="60% - Ênfase3 2 2 4 3 3" xfId="7664" xr:uid="{F4B9FD95-AFB3-45E1-A574-AE99AC8AD8E2}"/>
    <cellStyle name="60% - Ênfase3 2 2 4 3 3 2" xfId="19184" xr:uid="{E02D5CC9-6A64-4EF0-970D-1878A4C3BE6E}"/>
    <cellStyle name="60% - Ênfase3 2 2 4 3 3 2 2" xfId="42224" xr:uid="{A4BD2B05-083F-444F-AA33-0533083E8A79}"/>
    <cellStyle name="60% - Ênfase3 2 2 4 3 3 3" xfId="30704" xr:uid="{52B3F30A-76A1-476B-86E6-647024B8EE29}"/>
    <cellStyle name="60% - Ênfase3 2 2 4 3 4" xfId="13424" xr:uid="{93495222-BFAE-4253-B805-BB6EDED46256}"/>
    <cellStyle name="60% - Ênfase3 2 2 4 3 4 2" xfId="36464" xr:uid="{27F86232-6FA1-43B4-B3A9-26F3C10D1AF7}"/>
    <cellStyle name="60% - Ênfase3 2 2 4 3 5" xfId="24944" xr:uid="{9D51CD4A-B01A-41EA-9842-266AC57F00C5}"/>
    <cellStyle name="60% - Ênfase3 2 2 4 4" xfId="3344" xr:uid="{865EF405-8A94-4AEB-9EB4-A83789F075CA}"/>
    <cellStyle name="60% - Ênfase3 2 2 4 4 2" xfId="9104" xr:uid="{6E32B9D8-8C63-402A-8CED-2377BD3E5261}"/>
    <cellStyle name="60% - Ênfase3 2 2 4 4 2 2" xfId="20624" xr:uid="{6855E8AB-31AD-4572-AC5C-0D5A50F41076}"/>
    <cellStyle name="60% - Ênfase3 2 2 4 4 2 2 2" xfId="43664" xr:uid="{2BD3D820-1DE0-460D-B2C3-D65A1E5CBF3F}"/>
    <cellStyle name="60% - Ênfase3 2 2 4 4 2 3" xfId="32144" xr:uid="{17980F99-0BC0-4C3F-982B-DB41CD9F73D4}"/>
    <cellStyle name="60% - Ênfase3 2 2 4 4 3" xfId="14864" xr:uid="{3C889D47-C1E8-42B7-85CF-4784DF56501E}"/>
    <cellStyle name="60% - Ênfase3 2 2 4 4 3 2" xfId="37904" xr:uid="{C670DDB6-7778-44E8-BC4C-198259E54FB3}"/>
    <cellStyle name="60% - Ênfase3 2 2 4 4 4" xfId="26384" xr:uid="{22732F33-7519-4682-8A71-3733134715F7}"/>
    <cellStyle name="60% - Ênfase3 2 2 4 5" xfId="6224" xr:uid="{2AA319E5-F216-4F66-AC0B-1CD017DA6ABB}"/>
    <cellStyle name="60% - Ênfase3 2 2 4 5 2" xfId="17744" xr:uid="{CA047EF9-519A-494B-9320-F3498F780AA6}"/>
    <cellStyle name="60% - Ênfase3 2 2 4 5 2 2" xfId="40784" xr:uid="{D90411FA-97DE-435A-AB94-FC84489EE3A4}"/>
    <cellStyle name="60% - Ênfase3 2 2 4 5 3" xfId="29264" xr:uid="{B7D7F073-0E1D-4B46-9AB0-947502FD1427}"/>
    <cellStyle name="60% - Ênfase3 2 2 4 6" xfId="11984" xr:uid="{946C0679-5E45-4169-B244-9B5A6939073F}"/>
    <cellStyle name="60% - Ênfase3 2 2 4 6 2" xfId="35024" xr:uid="{25474008-1170-4AC9-BE3A-95C0B94E9145}"/>
    <cellStyle name="60% - Ênfase3 2 2 4 7" xfId="23504" xr:uid="{0E817303-8CED-47B8-8267-2D26DA229E3D}"/>
    <cellStyle name="60% - Ênfase3 2 2 5" xfId="824" xr:uid="{8F529AE1-8787-4B96-A1F1-CE74EB3E43A9}"/>
    <cellStyle name="60% - Ênfase3 2 2 5 2" xfId="2264" xr:uid="{0700C8E3-3DD0-46C4-94C2-6F7D113B82D1}"/>
    <cellStyle name="60% - Ênfase3 2 2 5 2 2" xfId="5144" xr:uid="{D2B3D0F4-AF4D-4660-9992-0393209BCAFA}"/>
    <cellStyle name="60% - Ênfase3 2 2 5 2 2 2" xfId="10904" xr:uid="{9DD5D94D-586A-40C9-9640-B8F5607801FF}"/>
    <cellStyle name="60% - Ênfase3 2 2 5 2 2 2 2" xfId="22424" xr:uid="{1AD805DE-B777-451B-9AD7-BE5BAB0E7FD7}"/>
    <cellStyle name="60% - Ênfase3 2 2 5 2 2 2 2 2" xfId="45464" xr:uid="{D91BF60D-C4C8-4018-B41B-45A3BB2984AB}"/>
    <cellStyle name="60% - Ênfase3 2 2 5 2 2 2 3" xfId="33944" xr:uid="{3F2D4A69-8896-4E7B-9259-0EB8C0BC218E}"/>
    <cellStyle name="60% - Ênfase3 2 2 5 2 2 3" xfId="16664" xr:uid="{63CFCE53-A937-4557-BAB3-FAC0DA35E36E}"/>
    <cellStyle name="60% - Ênfase3 2 2 5 2 2 3 2" xfId="39704" xr:uid="{2CE3DD8C-10C4-4526-B34D-DCE45624E2A7}"/>
    <cellStyle name="60% - Ênfase3 2 2 5 2 2 4" xfId="28184" xr:uid="{4F3FD5C6-C311-4275-9F48-DC2A1F5CA87E}"/>
    <cellStyle name="60% - Ênfase3 2 2 5 2 3" xfId="8024" xr:uid="{A964078B-FE69-44C5-908A-88FD07FD8866}"/>
    <cellStyle name="60% - Ênfase3 2 2 5 2 3 2" xfId="19544" xr:uid="{C3778949-428C-46E5-B483-E19291D74F19}"/>
    <cellStyle name="60% - Ênfase3 2 2 5 2 3 2 2" xfId="42584" xr:uid="{BAFD802B-5C20-42E4-B5FA-9D3F9B601A30}"/>
    <cellStyle name="60% - Ênfase3 2 2 5 2 3 3" xfId="31064" xr:uid="{9A76AAE5-20EA-47C9-90F5-E24C7A2783EF}"/>
    <cellStyle name="60% - Ênfase3 2 2 5 2 4" xfId="13784" xr:uid="{97855E4A-381F-4906-A6E1-C0C389FD4E46}"/>
    <cellStyle name="60% - Ênfase3 2 2 5 2 4 2" xfId="36824" xr:uid="{3EFB08FC-BFE7-4D88-8514-1C0C2A4987C7}"/>
    <cellStyle name="60% - Ênfase3 2 2 5 2 5" xfId="25304" xr:uid="{FFC69DA4-CB8E-4FAA-A139-DCDA011764B0}"/>
    <cellStyle name="60% - Ênfase3 2 2 5 3" xfId="3704" xr:uid="{AC6C895D-7660-4A08-A6B4-05F22AF16F28}"/>
    <cellStyle name="60% - Ênfase3 2 2 5 3 2" xfId="9464" xr:uid="{F6137AB5-AEFD-432A-9758-899016F78DFC}"/>
    <cellStyle name="60% - Ênfase3 2 2 5 3 2 2" xfId="20984" xr:uid="{B9F70B66-DCAF-4064-99B8-26166FE1EE70}"/>
    <cellStyle name="60% - Ênfase3 2 2 5 3 2 2 2" xfId="44024" xr:uid="{259F8E36-F9AA-4F8F-B524-A30C3EBF31A7}"/>
    <cellStyle name="60% - Ênfase3 2 2 5 3 2 3" xfId="32504" xr:uid="{C5C0AA3C-E0D7-4584-8758-B4FE264321CB}"/>
    <cellStyle name="60% - Ênfase3 2 2 5 3 3" xfId="15224" xr:uid="{018237CC-73BC-4E54-A5D6-7EF44C1171CB}"/>
    <cellStyle name="60% - Ênfase3 2 2 5 3 3 2" xfId="38264" xr:uid="{9247A5A9-73F2-47BE-9D26-EE1525AA2B51}"/>
    <cellStyle name="60% - Ênfase3 2 2 5 3 4" xfId="26744" xr:uid="{824E69C4-7349-4803-B2B2-C9648F3AA888}"/>
    <cellStyle name="60% - Ênfase3 2 2 5 4" xfId="6584" xr:uid="{1FEE9A73-578C-4528-A0A2-266F9216A64A}"/>
    <cellStyle name="60% - Ênfase3 2 2 5 4 2" xfId="18104" xr:uid="{5817D0CA-EC9E-458A-8BAC-93451CAF5A11}"/>
    <cellStyle name="60% - Ênfase3 2 2 5 4 2 2" xfId="41144" xr:uid="{D0BAA67E-55D7-4192-B3D2-D514028B2541}"/>
    <cellStyle name="60% - Ênfase3 2 2 5 4 3" xfId="29624" xr:uid="{A7D10045-1910-4E2E-A836-63D3A56A6813}"/>
    <cellStyle name="60% - Ênfase3 2 2 5 5" xfId="12344" xr:uid="{76DFA958-2C2F-4EA3-A567-58DF83BF56BF}"/>
    <cellStyle name="60% - Ênfase3 2 2 5 5 2" xfId="35384" xr:uid="{8345B1C5-CD4A-45E6-8E80-3C49E570D70F}"/>
    <cellStyle name="60% - Ênfase3 2 2 5 6" xfId="23864" xr:uid="{04FE69B7-4B17-4FE8-9690-2A8793BE0B4C}"/>
    <cellStyle name="60% - Ênfase3 2 2 6" xfId="1544" xr:uid="{D76598CC-16A6-424D-82D6-5FA2AE4B8645}"/>
    <cellStyle name="60% - Ênfase3 2 2 6 2" xfId="4424" xr:uid="{1CF066BF-A3D2-4958-8338-E51178CC777E}"/>
    <cellStyle name="60% - Ênfase3 2 2 6 2 2" xfId="10184" xr:uid="{037C642F-24DD-490E-B826-70764228874C}"/>
    <cellStyle name="60% - Ênfase3 2 2 6 2 2 2" xfId="21704" xr:uid="{8A988EDE-9637-4304-933A-47D950276BCD}"/>
    <cellStyle name="60% - Ênfase3 2 2 6 2 2 2 2" xfId="44744" xr:uid="{AD74111B-F4CE-4C9B-A567-01BDBA5DD82F}"/>
    <cellStyle name="60% - Ênfase3 2 2 6 2 2 3" xfId="33224" xr:uid="{59F424AC-1C48-44F3-B49E-0759BF098DE0}"/>
    <cellStyle name="60% - Ênfase3 2 2 6 2 3" xfId="15944" xr:uid="{B0FDD6B8-4160-4F72-A862-033893C99E5E}"/>
    <cellStyle name="60% - Ênfase3 2 2 6 2 3 2" xfId="38984" xr:uid="{EFB3486E-2812-47EE-BD97-B6469F867412}"/>
    <cellStyle name="60% - Ênfase3 2 2 6 2 4" xfId="27464" xr:uid="{4C27FBFF-24E3-4384-AAC4-C36E33A67929}"/>
    <cellStyle name="60% - Ênfase3 2 2 6 3" xfId="7304" xr:uid="{B51B92AB-C59B-41A7-9E74-CE442E834CDA}"/>
    <cellStyle name="60% - Ênfase3 2 2 6 3 2" xfId="18824" xr:uid="{49733768-E47B-496B-9F33-C7B29112F360}"/>
    <cellStyle name="60% - Ênfase3 2 2 6 3 2 2" xfId="41864" xr:uid="{7C758F46-6B52-4B11-8197-9816BF5501EC}"/>
    <cellStyle name="60% - Ênfase3 2 2 6 3 3" xfId="30344" xr:uid="{355CC1B8-F5B1-4D06-8E63-5D9EAE7972CC}"/>
    <cellStyle name="60% - Ênfase3 2 2 6 4" xfId="13064" xr:uid="{91AADC1C-7977-421C-833D-DEE6B0FDDBFD}"/>
    <cellStyle name="60% - Ênfase3 2 2 6 4 2" xfId="36104" xr:uid="{FF735C20-AD97-40EE-AD74-7E65F02E3E81}"/>
    <cellStyle name="60% - Ênfase3 2 2 6 5" xfId="24584" xr:uid="{1E4546E2-2195-4048-97ED-6D0F161ABD52}"/>
    <cellStyle name="60% - Ênfase3 2 2 7" xfId="2984" xr:uid="{36B05660-2F34-4BA3-BAD9-C0679599C8B9}"/>
    <cellStyle name="60% - Ênfase3 2 2 7 2" xfId="8744" xr:uid="{FB66CD5D-0C44-47D8-95EB-8AF2F7FE7F3D}"/>
    <cellStyle name="60% - Ênfase3 2 2 7 2 2" xfId="20264" xr:uid="{2525E415-DA6B-499D-9677-FCA529111B7F}"/>
    <cellStyle name="60% - Ênfase3 2 2 7 2 2 2" xfId="43304" xr:uid="{44AAC260-7712-4F05-9411-809B7775F1BB}"/>
    <cellStyle name="60% - Ênfase3 2 2 7 2 3" xfId="31784" xr:uid="{9A48DF70-F4C4-4B46-8EC0-A87026BA6295}"/>
    <cellStyle name="60% - Ênfase3 2 2 7 3" xfId="14504" xr:uid="{B7AAF8C2-F16A-4147-BEA0-62C1E16B92BC}"/>
    <cellStyle name="60% - Ênfase3 2 2 7 3 2" xfId="37544" xr:uid="{786DC4AB-B67C-4D6F-98B6-5A50FEAB201F}"/>
    <cellStyle name="60% - Ênfase3 2 2 7 4" xfId="26024" xr:uid="{6CA2B0BE-5C3F-40B0-9339-47699EEB58EE}"/>
    <cellStyle name="60% - Ênfase3 2 2 8" xfId="5864" xr:uid="{D150971A-312B-4750-82D9-1EE29A5470F4}"/>
    <cellStyle name="60% - Ênfase3 2 2 8 2" xfId="17384" xr:uid="{6BCC1410-131D-465F-BE1E-7ECA0C0F8FBC}"/>
    <cellStyle name="60% - Ênfase3 2 2 8 2 2" xfId="40424" xr:uid="{A5B14BBD-E65F-4B67-AB3B-EFD7629CE562}"/>
    <cellStyle name="60% - Ênfase3 2 2 8 3" xfId="28904" xr:uid="{B9E576E4-6464-4751-8580-DC1482A650B7}"/>
    <cellStyle name="60% - Ênfase3 2 2 9" xfId="11624" xr:uid="{A37EAA0F-A055-4FA3-82C9-08160310D7AD}"/>
    <cellStyle name="60% - Ênfase3 2 2 9 2" xfId="34664" xr:uid="{F7106274-E007-4997-AD27-B2E175959CED}"/>
    <cellStyle name="60% - Ênfase3 2 3" xfId="149" xr:uid="{1CBE5502-3E76-4586-8112-F96DB4143C6D}"/>
    <cellStyle name="60% - Ênfase3 2 3 2" xfId="329" xr:uid="{7373F501-322F-4646-8D9F-C9A8A690482B}"/>
    <cellStyle name="60% - Ênfase3 2 3 2 2" xfId="689" xr:uid="{C86BBDCD-F9B3-49B9-AEC1-C88BDFDFE4C9}"/>
    <cellStyle name="60% - Ênfase3 2 3 2 2 2" xfId="1409" xr:uid="{6C26A9D4-F26F-4747-834E-EF5CADD18E5F}"/>
    <cellStyle name="60% - Ênfase3 2 3 2 2 2 2" xfId="2849" xr:uid="{D4456174-1B04-453C-AB42-3E9891C91341}"/>
    <cellStyle name="60% - Ênfase3 2 3 2 2 2 2 2" xfId="5729" xr:uid="{1EF9B231-322D-491B-8EA7-EF8FBE8DE983}"/>
    <cellStyle name="60% - Ênfase3 2 3 2 2 2 2 2 2" xfId="11489" xr:uid="{34483004-D5D5-490A-B4E6-D5ADE75613A7}"/>
    <cellStyle name="60% - Ênfase3 2 3 2 2 2 2 2 2 2" xfId="23009" xr:uid="{6AA97255-7DE4-41D1-BCDF-BC0ABA45D428}"/>
    <cellStyle name="60% - Ênfase3 2 3 2 2 2 2 2 2 2 2" xfId="46049" xr:uid="{B5EF861B-808A-4313-8E8C-68F5BB8FE2C5}"/>
    <cellStyle name="60% - Ênfase3 2 3 2 2 2 2 2 2 3" xfId="34529" xr:uid="{E422E521-2036-4688-87D5-854BC6F946DA}"/>
    <cellStyle name="60% - Ênfase3 2 3 2 2 2 2 2 3" xfId="17249" xr:uid="{8F467F4B-C51C-4635-9559-84D608D49633}"/>
    <cellStyle name="60% - Ênfase3 2 3 2 2 2 2 2 3 2" xfId="40289" xr:uid="{57580C5D-4801-4436-B211-FE990F1254CE}"/>
    <cellStyle name="60% - Ênfase3 2 3 2 2 2 2 2 4" xfId="28769" xr:uid="{551F7DD1-5389-48B2-BFA7-B18E6A11AF30}"/>
    <cellStyle name="60% - Ênfase3 2 3 2 2 2 2 3" xfId="8609" xr:uid="{0BB1BCC6-A0A9-47D8-A6AC-6524DF659829}"/>
    <cellStyle name="60% - Ênfase3 2 3 2 2 2 2 3 2" xfId="20129" xr:uid="{DE522452-F1E2-4950-B7E0-384E04B69052}"/>
    <cellStyle name="60% - Ênfase3 2 3 2 2 2 2 3 2 2" xfId="43169" xr:uid="{39243D7D-CB5B-4C97-88DD-831B65AE61A9}"/>
    <cellStyle name="60% - Ênfase3 2 3 2 2 2 2 3 3" xfId="31649" xr:uid="{EA6F74DF-4D6A-4620-B33A-6EBF187BBD98}"/>
    <cellStyle name="60% - Ênfase3 2 3 2 2 2 2 4" xfId="14369" xr:uid="{9ED9D3F3-E81E-40F4-99CC-1D5A4938DB2B}"/>
    <cellStyle name="60% - Ênfase3 2 3 2 2 2 2 4 2" xfId="37409" xr:uid="{75D729BC-736C-4CEF-B3E4-A4CD80119A13}"/>
    <cellStyle name="60% - Ênfase3 2 3 2 2 2 2 5" xfId="25889" xr:uid="{24A1F75D-1838-4CED-9AE5-82016738FA50}"/>
    <cellStyle name="60% - Ênfase3 2 3 2 2 2 3" xfId="4289" xr:uid="{CADCED5C-3F8F-4F9C-9D09-980C5843D765}"/>
    <cellStyle name="60% - Ênfase3 2 3 2 2 2 3 2" xfId="10049" xr:uid="{1DB7DF13-222C-46BF-A883-928128B7C90E}"/>
    <cellStyle name="60% - Ênfase3 2 3 2 2 2 3 2 2" xfId="21569" xr:uid="{54C13348-7251-40A7-8DFD-79F1D98A8FD4}"/>
    <cellStyle name="60% - Ênfase3 2 3 2 2 2 3 2 2 2" xfId="44609" xr:uid="{992D5E5B-5B07-4540-A475-79C8339DBCB5}"/>
    <cellStyle name="60% - Ênfase3 2 3 2 2 2 3 2 3" xfId="33089" xr:uid="{0016833D-17BA-48F6-8727-F37B734D5D0C}"/>
    <cellStyle name="60% - Ênfase3 2 3 2 2 2 3 3" xfId="15809" xr:uid="{985FD3AF-D0D6-4FE6-97F9-E20F4BFCE282}"/>
    <cellStyle name="60% - Ênfase3 2 3 2 2 2 3 3 2" xfId="38849" xr:uid="{FC38C5A4-4FD3-42FB-ABBF-0331F9006D60}"/>
    <cellStyle name="60% - Ênfase3 2 3 2 2 2 3 4" xfId="27329" xr:uid="{3D5E643A-2F6B-405E-9657-62DAF29202F9}"/>
    <cellStyle name="60% - Ênfase3 2 3 2 2 2 4" xfId="7169" xr:uid="{E4D39C77-0555-4FEE-9E86-3A730731EC89}"/>
    <cellStyle name="60% - Ênfase3 2 3 2 2 2 4 2" xfId="18689" xr:uid="{A98FAF2D-C6AF-453F-A747-485D1A15E4D0}"/>
    <cellStyle name="60% - Ênfase3 2 3 2 2 2 4 2 2" xfId="41729" xr:uid="{2FC1E915-A919-4CCB-9518-1B756F38D303}"/>
    <cellStyle name="60% - Ênfase3 2 3 2 2 2 4 3" xfId="30209" xr:uid="{19201D1B-DF2D-4803-8029-74F178F13BC5}"/>
    <cellStyle name="60% - Ênfase3 2 3 2 2 2 5" xfId="12929" xr:uid="{86D38A56-7CB3-4383-9C9E-942B391AAA61}"/>
    <cellStyle name="60% - Ênfase3 2 3 2 2 2 5 2" xfId="35969" xr:uid="{331C2A39-9168-4553-ABEF-B8F66A8C5054}"/>
    <cellStyle name="60% - Ênfase3 2 3 2 2 2 6" xfId="24449" xr:uid="{62D78D0A-2D12-4068-9EE6-11485DB5E9E1}"/>
    <cellStyle name="60% - Ênfase3 2 3 2 2 3" xfId="2129" xr:uid="{8B25509E-EAD3-414D-AC49-2C10774048FF}"/>
    <cellStyle name="60% - Ênfase3 2 3 2 2 3 2" xfId="5009" xr:uid="{DEC24574-A469-42C1-937B-9B8CF268C9B3}"/>
    <cellStyle name="60% - Ênfase3 2 3 2 2 3 2 2" xfId="10769" xr:uid="{AE831062-B073-4051-AC96-A9C6BAD5E143}"/>
    <cellStyle name="60% - Ênfase3 2 3 2 2 3 2 2 2" xfId="22289" xr:uid="{0C81F141-8C25-466F-A218-1835120B37A7}"/>
    <cellStyle name="60% - Ênfase3 2 3 2 2 3 2 2 2 2" xfId="45329" xr:uid="{1E754575-D17C-4EEC-80CF-705578EC8A40}"/>
    <cellStyle name="60% - Ênfase3 2 3 2 2 3 2 2 3" xfId="33809" xr:uid="{175102EC-2752-4BFB-A264-2880AD4E547F}"/>
    <cellStyle name="60% - Ênfase3 2 3 2 2 3 2 3" xfId="16529" xr:uid="{720EAB93-9ED3-4CF7-90C7-CB05F409E70D}"/>
    <cellStyle name="60% - Ênfase3 2 3 2 2 3 2 3 2" xfId="39569" xr:uid="{304396F6-7179-42E9-9D57-2BAF7E89DA57}"/>
    <cellStyle name="60% - Ênfase3 2 3 2 2 3 2 4" xfId="28049" xr:uid="{2F05B211-0C23-47DD-ABC3-90437927B23C}"/>
    <cellStyle name="60% - Ênfase3 2 3 2 2 3 3" xfId="7889" xr:uid="{C6A68170-C134-4018-BCC0-BD1F130D7E6E}"/>
    <cellStyle name="60% - Ênfase3 2 3 2 2 3 3 2" xfId="19409" xr:uid="{98A08D5E-065A-41D5-B967-8BF2449F0383}"/>
    <cellStyle name="60% - Ênfase3 2 3 2 2 3 3 2 2" xfId="42449" xr:uid="{8C64F0EF-042B-4B1C-BC86-9CB9B72934C6}"/>
    <cellStyle name="60% - Ênfase3 2 3 2 2 3 3 3" xfId="30929" xr:uid="{01699C3E-0B6F-4F5A-8124-CE9D5731C400}"/>
    <cellStyle name="60% - Ênfase3 2 3 2 2 3 4" xfId="13649" xr:uid="{C3830861-4762-4DB8-ABC3-1114F4500F77}"/>
    <cellStyle name="60% - Ênfase3 2 3 2 2 3 4 2" xfId="36689" xr:uid="{0E601DB2-A04C-495D-9042-D352E5BE09BC}"/>
    <cellStyle name="60% - Ênfase3 2 3 2 2 3 5" xfId="25169" xr:uid="{FC200FA4-4324-4E20-B708-8B1268B9FF24}"/>
    <cellStyle name="60% - Ênfase3 2 3 2 2 4" xfId="3569" xr:uid="{16534D15-C6B1-4E23-993B-3A8BB3E012E8}"/>
    <cellStyle name="60% - Ênfase3 2 3 2 2 4 2" xfId="9329" xr:uid="{09672017-7C5C-406D-9E4E-37F12928DD83}"/>
    <cellStyle name="60% - Ênfase3 2 3 2 2 4 2 2" xfId="20849" xr:uid="{52A5F596-8CDD-47D7-AB9E-76481E7044FC}"/>
    <cellStyle name="60% - Ênfase3 2 3 2 2 4 2 2 2" xfId="43889" xr:uid="{05B8DB26-4F9D-44DF-B6ED-779ECEBA378D}"/>
    <cellStyle name="60% - Ênfase3 2 3 2 2 4 2 3" xfId="32369" xr:uid="{89673014-8222-4D5E-95F3-49A5E0C92C90}"/>
    <cellStyle name="60% - Ênfase3 2 3 2 2 4 3" xfId="15089" xr:uid="{827790FC-5A6D-4067-A83A-CE577AA7E5FD}"/>
    <cellStyle name="60% - Ênfase3 2 3 2 2 4 3 2" xfId="38129" xr:uid="{BE0B9FA5-8F7D-4356-BF32-35C8CF6DBCE9}"/>
    <cellStyle name="60% - Ênfase3 2 3 2 2 4 4" xfId="26609" xr:uid="{9D0A8E54-6C59-4224-A610-EDEBCE64DCEA}"/>
    <cellStyle name="60% - Ênfase3 2 3 2 2 5" xfId="6449" xr:uid="{A0340451-6926-4742-81E8-987E7691AD5B}"/>
    <cellStyle name="60% - Ênfase3 2 3 2 2 5 2" xfId="17969" xr:uid="{F401BE8B-64BB-4D40-BF59-8490299C4AC4}"/>
    <cellStyle name="60% - Ênfase3 2 3 2 2 5 2 2" xfId="41009" xr:uid="{8E535FA8-1E53-42BC-A37C-517EEB5279AB}"/>
    <cellStyle name="60% - Ênfase3 2 3 2 2 5 3" xfId="29489" xr:uid="{F907F9A3-E0C7-4171-B855-C3A7C4D81727}"/>
    <cellStyle name="60% - Ênfase3 2 3 2 2 6" xfId="12209" xr:uid="{84B77960-E586-42B4-AABA-AD668FBAB3D8}"/>
    <cellStyle name="60% - Ênfase3 2 3 2 2 6 2" xfId="35249" xr:uid="{9D463F90-395E-4C33-B599-FB608517AF0B}"/>
    <cellStyle name="60% - Ênfase3 2 3 2 2 7" xfId="23729" xr:uid="{A578BCFB-71FF-4627-A152-6FF0ABCCA037}"/>
    <cellStyle name="60% - Ênfase3 2 3 2 3" xfId="1049" xr:uid="{B82B7E7C-04FC-432A-BA71-4123A89F7BA0}"/>
    <cellStyle name="60% - Ênfase3 2 3 2 3 2" xfId="2489" xr:uid="{C343BFC7-470A-43DA-B3C9-B6B929B1DED4}"/>
    <cellStyle name="60% - Ênfase3 2 3 2 3 2 2" xfId="5369" xr:uid="{283CFFE7-05D2-460C-AB38-3533A0B6FF4A}"/>
    <cellStyle name="60% - Ênfase3 2 3 2 3 2 2 2" xfId="11129" xr:uid="{4E10D1B7-DBB3-488A-AE6D-7C21CBA1B3BC}"/>
    <cellStyle name="60% - Ênfase3 2 3 2 3 2 2 2 2" xfId="22649" xr:uid="{6D8A88F4-378A-495B-B466-5912EB91DEA0}"/>
    <cellStyle name="60% - Ênfase3 2 3 2 3 2 2 2 2 2" xfId="45689" xr:uid="{E0BF3749-56CB-43D9-9A8D-843D19E83426}"/>
    <cellStyle name="60% - Ênfase3 2 3 2 3 2 2 2 3" xfId="34169" xr:uid="{6B5F81CB-20BA-4B4B-8DD5-D493ABDF349A}"/>
    <cellStyle name="60% - Ênfase3 2 3 2 3 2 2 3" xfId="16889" xr:uid="{1358AA18-16A8-4955-B70A-90EDA4805DED}"/>
    <cellStyle name="60% - Ênfase3 2 3 2 3 2 2 3 2" xfId="39929" xr:uid="{74CB8183-D3D5-4DC8-9F40-FC14ACEB7FA5}"/>
    <cellStyle name="60% - Ênfase3 2 3 2 3 2 2 4" xfId="28409" xr:uid="{B879936C-A303-4395-ABB8-CAEE19986E22}"/>
    <cellStyle name="60% - Ênfase3 2 3 2 3 2 3" xfId="8249" xr:uid="{24A7EC02-8D54-4AF1-82F1-3F07F4D5F1F9}"/>
    <cellStyle name="60% - Ênfase3 2 3 2 3 2 3 2" xfId="19769" xr:uid="{F7088767-E511-43F2-91E2-2C6D443C3E82}"/>
    <cellStyle name="60% - Ênfase3 2 3 2 3 2 3 2 2" xfId="42809" xr:uid="{A9449B48-F11A-4F3D-8AE0-4F2CDECB84D0}"/>
    <cellStyle name="60% - Ênfase3 2 3 2 3 2 3 3" xfId="31289" xr:uid="{B16C9462-DBAD-49AE-BC09-CE978BC6A9D3}"/>
    <cellStyle name="60% - Ênfase3 2 3 2 3 2 4" xfId="14009" xr:uid="{52DA110B-5C47-4917-939B-BDB805740296}"/>
    <cellStyle name="60% - Ênfase3 2 3 2 3 2 4 2" xfId="37049" xr:uid="{CD20664E-8828-4F4E-96CF-1F6D1F0A3EA1}"/>
    <cellStyle name="60% - Ênfase3 2 3 2 3 2 5" xfId="25529" xr:uid="{2084815C-C6C9-4E00-AD26-E39AF9E1CBC6}"/>
    <cellStyle name="60% - Ênfase3 2 3 2 3 3" xfId="3929" xr:uid="{11AF7340-636C-41B4-B690-4A3973213B87}"/>
    <cellStyle name="60% - Ênfase3 2 3 2 3 3 2" xfId="9689" xr:uid="{C4037C30-2148-499B-8B9F-1A95DB018DC6}"/>
    <cellStyle name="60% - Ênfase3 2 3 2 3 3 2 2" xfId="21209" xr:uid="{EB43B80D-A9A0-40D7-A500-E8478B72A3E1}"/>
    <cellStyle name="60% - Ênfase3 2 3 2 3 3 2 2 2" xfId="44249" xr:uid="{A724AA78-7B75-4030-A6E7-89CF532EA7C9}"/>
    <cellStyle name="60% - Ênfase3 2 3 2 3 3 2 3" xfId="32729" xr:uid="{F08C1303-EFC3-4FB9-B2CF-9F46DA7F36CA}"/>
    <cellStyle name="60% - Ênfase3 2 3 2 3 3 3" xfId="15449" xr:uid="{D3789AEA-3C18-4A18-B3DD-41110CB825DE}"/>
    <cellStyle name="60% - Ênfase3 2 3 2 3 3 3 2" xfId="38489" xr:uid="{462A44A8-0C30-4B53-9086-334A8BDCB78A}"/>
    <cellStyle name="60% - Ênfase3 2 3 2 3 3 4" xfId="26969" xr:uid="{A0787F49-DB34-4D70-8C63-A7DD9CD3B0A1}"/>
    <cellStyle name="60% - Ênfase3 2 3 2 3 4" xfId="6809" xr:uid="{4F280781-889A-4C3D-AF89-E58BE8CE7BBD}"/>
    <cellStyle name="60% - Ênfase3 2 3 2 3 4 2" xfId="18329" xr:uid="{449A5BBE-0192-4AE2-AA7B-2EEA9023758C}"/>
    <cellStyle name="60% - Ênfase3 2 3 2 3 4 2 2" xfId="41369" xr:uid="{7E490959-2A25-47EB-A6EC-FBC74465EE51}"/>
    <cellStyle name="60% - Ênfase3 2 3 2 3 4 3" xfId="29849" xr:uid="{F1BF94FD-1C4D-4F57-B084-213D86C84506}"/>
    <cellStyle name="60% - Ênfase3 2 3 2 3 5" xfId="12569" xr:uid="{20F15959-1661-4D0E-874E-CF106205E12D}"/>
    <cellStyle name="60% - Ênfase3 2 3 2 3 5 2" xfId="35609" xr:uid="{D3A7C5FE-3E01-45F4-8E65-ABF759455BEF}"/>
    <cellStyle name="60% - Ênfase3 2 3 2 3 6" xfId="24089" xr:uid="{DAE3F746-80E4-4E9A-98F0-C49BC7671353}"/>
    <cellStyle name="60% - Ênfase3 2 3 2 4" xfId="1769" xr:uid="{99A7B3C3-6515-4E53-921C-9BC675A6A183}"/>
    <cellStyle name="60% - Ênfase3 2 3 2 4 2" xfId="4649" xr:uid="{515AD637-8F36-41AA-97D4-B582CE933B1E}"/>
    <cellStyle name="60% - Ênfase3 2 3 2 4 2 2" xfId="10409" xr:uid="{3EC6F0C9-23C6-4C51-AEF6-3843478139C5}"/>
    <cellStyle name="60% - Ênfase3 2 3 2 4 2 2 2" xfId="21929" xr:uid="{E156684F-E5C2-4D63-B5AF-074EDA531799}"/>
    <cellStyle name="60% - Ênfase3 2 3 2 4 2 2 2 2" xfId="44969" xr:uid="{44E9374E-3428-43F1-B2D7-1F074C5B365C}"/>
    <cellStyle name="60% - Ênfase3 2 3 2 4 2 2 3" xfId="33449" xr:uid="{4AB27476-5BD1-4349-A4E0-7FD48FE6DCC8}"/>
    <cellStyle name="60% - Ênfase3 2 3 2 4 2 3" xfId="16169" xr:uid="{AF51CDAD-4DF7-4A8E-99C9-6A9A5CB6F667}"/>
    <cellStyle name="60% - Ênfase3 2 3 2 4 2 3 2" xfId="39209" xr:uid="{FD7229A1-3ED7-4E40-B692-0D695DDF3000}"/>
    <cellStyle name="60% - Ênfase3 2 3 2 4 2 4" xfId="27689" xr:uid="{6AF1722B-37B7-47B1-AF8C-3EB41DF0E77A}"/>
    <cellStyle name="60% - Ênfase3 2 3 2 4 3" xfId="7529" xr:uid="{13C81CC7-3403-4654-9839-261A85AB1530}"/>
    <cellStyle name="60% - Ênfase3 2 3 2 4 3 2" xfId="19049" xr:uid="{55B8447A-F848-48AA-A784-C66C7C893D25}"/>
    <cellStyle name="60% - Ênfase3 2 3 2 4 3 2 2" xfId="42089" xr:uid="{6F8EE04A-3180-4C35-A064-A0A0098F36F6}"/>
    <cellStyle name="60% - Ênfase3 2 3 2 4 3 3" xfId="30569" xr:uid="{CDD6D6CF-C5E3-4256-8935-DBF916068D5C}"/>
    <cellStyle name="60% - Ênfase3 2 3 2 4 4" xfId="13289" xr:uid="{C3BE7BFA-6204-4B62-BC65-A9A390D1C948}"/>
    <cellStyle name="60% - Ênfase3 2 3 2 4 4 2" xfId="36329" xr:uid="{D275B064-5B6A-4D33-A294-712317C74058}"/>
    <cellStyle name="60% - Ênfase3 2 3 2 4 5" xfId="24809" xr:uid="{A78A4617-FB92-4C8D-8753-A3D563FC4070}"/>
    <cellStyle name="60% - Ênfase3 2 3 2 5" xfId="3209" xr:uid="{0211402C-47E5-4E07-840D-85F929FB1F70}"/>
    <cellStyle name="60% - Ênfase3 2 3 2 5 2" xfId="8969" xr:uid="{FA81593C-D2EA-413C-8E68-AE2C79AA6345}"/>
    <cellStyle name="60% - Ênfase3 2 3 2 5 2 2" xfId="20489" xr:uid="{137F3F78-4D1D-45D7-89FE-18A7F5517F6B}"/>
    <cellStyle name="60% - Ênfase3 2 3 2 5 2 2 2" xfId="43529" xr:uid="{F28B9C14-CEE7-49A5-951C-11756D098E4A}"/>
    <cellStyle name="60% - Ênfase3 2 3 2 5 2 3" xfId="32009" xr:uid="{D1412945-A448-4871-9C47-9C88FCA6372B}"/>
    <cellStyle name="60% - Ênfase3 2 3 2 5 3" xfId="14729" xr:uid="{C638FF75-A01D-4569-A218-072BE1811DD7}"/>
    <cellStyle name="60% - Ênfase3 2 3 2 5 3 2" xfId="37769" xr:uid="{5A23E8DC-4E44-4CAD-84EF-9131F037BB0F}"/>
    <cellStyle name="60% - Ênfase3 2 3 2 5 4" xfId="26249" xr:uid="{275D9161-9955-4602-B309-4C030451CED5}"/>
    <cellStyle name="60% - Ênfase3 2 3 2 6" xfId="6089" xr:uid="{D685F25B-A6F9-4D5E-AC6D-602E9A727308}"/>
    <cellStyle name="60% - Ênfase3 2 3 2 6 2" xfId="17609" xr:uid="{BF428CBD-B3EE-4C35-AFA0-9B5CC755BF3D}"/>
    <cellStyle name="60% - Ênfase3 2 3 2 6 2 2" xfId="40649" xr:uid="{788FAE78-4B7C-494D-BA6F-7CE879D38DA7}"/>
    <cellStyle name="60% - Ênfase3 2 3 2 6 3" xfId="29129" xr:uid="{A3AC3399-81FE-44C2-975D-FE28B11D13C4}"/>
    <cellStyle name="60% - Ênfase3 2 3 2 7" xfId="11849" xr:uid="{A9D91C43-7D0B-4721-AFF7-437A4C4C3F60}"/>
    <cellStyle name="60% - Ênfase3 2 3 2 7 2" xfId="34889" xr:uid="{363ADD55-782F-4F59-837C-29DA2A1D16EA}"/>
    <cellStyle name="60% - Ênfase3 2 3 2 8" xfId="23369" xr:uid="{9A5D3D5B-7DF3-41DE-800E-2280EC0B98D8}"/>
    <cellStyle name="60% - Ênfase3 2 3 3" xfId="509" xr:uid="{2F4C4465-8C81-4324-947B-B1BDAB6975B5}"/>
    <cellStyle name="60% - Ênfase3 2 3 3 2" xfId="1229" xr:uid="{57D8F106-1367-4B57-B8AC-FE3CF85777B6}"/>
    <cellStyle name="60% - Ênfase3 2 3 3 2 2" xfId="2669" xr:uid="{51B1F33A-1DD6-4598-A819-88D000491CB9}"/>
    <cellStyle name="60% - Ênfase3 2 3 3 2 2 2" xfId="5549" xr:uid="{34C22470-A163-4A74-8E1F-A493F01AFF05}"/>
    <cellStyle name="60% - Ênfase3 2 3 3 2 2 2 2" xfId="11309" xr:uid="{06BCDEF2-50C1-46EC-BA8F-4D6EDE4173FC}"/>
    <cellStyle name="60% - Ênfase3 2 3 3 2 2 2 2 2" xfId="22829" xr:uid="{97B24211-5295-48E8-8BCE-76E790EE4B53}"/>
    <cellStyle name="60% - Ênfase3 2 3 3 2 2 2 2 2 2" xfId="45869" xr:uid="{DBB0ABE9-C765-45D7-ACC3-9BC64A9EA93E}"/>
    <cellStyle name="60% - Ênfase3 2 3 3 2 2 2 2 3" xfId="34349" xr:uid="{C50D870D-F73C-4A7D-9E20-D9380370DF68}"/>
    <cellStyle name="60% - Ênfase3 2 3 3 2 2 2 3" xfId="17069" xr:uid="{F19C8D01-3996-43C2-BD39-1204C8AF54C0}"/>
    <cellStyle name="60% - Ênfase3 2 3 3 2 2 2 3 2" xfId="40109" xr:uid="{9A47F6EE-06A0-4702-8599-5CD1E0EE19D2}"/>
    <cellStyle name="60% - Ênfase3 2 3 3 2 2 2 4" xfId="28589" xr:uid="{B703C84C-47A0-4C94-98E3-C591D564FF23}"/>
    <cellStyle name="60% - Ênfase3 2 3 3 2 2 3" xfId="8429" xr:uid="{DACE0910-F3CB-4C99-BEDE-DD08F0ACF1F7}"/>
    <cellStyle name="60% - Ênfase3 2 3 3 2 2 3 2" xfId="19949" xr:uid="{B62D0B48-4232-4A65-9589-0D62186225C1}"/>
    <cellStyle name="60% - Ênfase3 2 3 3 2 2 3 2 2" xfId="42989" xr:uid="{D386BFE4-B55E-4BA9-9218-6FA412DB0FAF}"/>
    <cellStyle name="60% - Ênfase3 2 3 3 2 2 3 3" xfId="31469" xr:uid="{B929B15B-7109-47CF-8BC5-F344C39AF6B1}"/>
    <cellStyle name="60% - Ênfase3 2 3 3 2 2 4" xfId="14189" xr:uid="{F5640C1E-5CDA-47EE-AA37-C5B555E8241F}"/>
    <cellStyle name="60% - Ênfase3 2 3 3 2 2 4 2" xfId="37229" xr:uid="{8A829F1E-3769-49D8-8F7F-951EEFD65F3D}"/>
    <cellStyle name="60% - Ênfase3 2 3 3 2 2 5" xfId="25709" xr:uid="{56137B7B-E582-40FC-967B-36247E06EA1D}"/>
    <cellStyle name="60% - Ênfase3 2 3 3 2 3" xfId="4109" xr:uid="{CA6491A7-8226-40DF-BED1-E13EDEB791EF}"/>
    <cellStyle name="60% - Ênfase3 2 3 3 2 3 2" xfId="9869" xr:uid="{FF9CE8B3-CE5D-4B50-A5D4-96026CF8D99F}"/>
    <cellStyle name="60% - Ênfase3 2 3 3 2 3 2 2" xfId="21389" xr:uid="{92A617A3-E872-478E-9694-CCE997D759EB}"/>
    <cellStyle name="60% - Ênfase3 2 3 3 2 3 2 2 2" xfId="44429" xr:uid="{EDBBFDF4-E19C-4674-95C6-A4728A789F03}"/>
    <cellStyle name="60% - Ênfase3 2 3 3 2 3 2 3" xfId="32909" xr:uid="{2C151BBC-168D-4C66-842A-6E57DC79E41E}"/>
    <cellStyle name="60% - Ênfase3 2 3 3 2 3 3" xfId="15629" xr:uid="{6793C7F9-C357-4112-890F-08E7D1F4F4F0}"/>
    <cellStyle name="60% - Ênfase3 2 3 3 2 3 3 2" xfId="38669" xr:uid="{B46084CB-E574-48B5-966E-AFF8DE0BA10B}"/>
    <cellStyle name="60% - Ênfase3 2 3 3 2 3 4" xfId="27149" xr:uid="{AEB66D43-63EB-42CB-99A4-7DE71D82EED5}"/>
    <cellStyle name="60% - Ênfase3 2 3 3 2 4" xfId="6989" xr:uid="{F193E5C4-1C8E-42F7-BFA1-06D2F69511FA}"/>
    <cellStyle name="60% - Ênfase3 2 3 3 2 4 2" xfId="18509" xr:uid="{EA767147-E900-4496-A12C-0E802BC4918C}"/>
    <cellStyle name="60% - Ênfase3 2 3 3 2 4 2 2" xfId="41549" xr:uid="{027B8498-187B-4165-B885-100BAAE5A2DD}"/>
    <cellStyle name="60% - Ênfase3 2 3 3 2 4 3" xfId="30029" xr:uid="{3EB5C5E9-64B2-4F6C-9091-2B64D6D969BD}"/>
    <cellStyle name="60% - Ênfase3 2 3 3 2 5" xfId="12749" xr:uid="{D194670B-9761-4CC3-907C-3840D121D4F7}"/>
    <cellStyle name="60% - Ênfase3 2 3 3 2 5 2" xfId="35789" xr:uid="{D3FB76D2-B2CD-45EF-BCFD-9766BA85049B}"/>
    <cellStyle name="60% - Ênfase3 2 3 3 2 6" xfId="24269" xr:uid="{277B34D9-3EB1-4C58-9876-5C5F171B0AD0}"/>
    <cellStyle name="60% - Ênfase3 2 3 3 3" xfId="1949" xr:uid="{9662CB1A-CD2B-46A7-8886-74C9903E6038}"/>
    <cellStyle name="60% - Ênfase3 2 3 3 3 2" xfId="4829" xr:uid="{E8866463-5FCB-4F25-A872-B1A4C60C0B9A}"/>
    <cellStyle name="60% - Ênfase3 2 3 3 3 2 2" xfId="10589" xr:uid="{B9C14A3F-D270-4FFC-9094-6D3B9AC3F658}"/>
    <cellStyle name="60% - Ênfase3 2 3 3 3 2 2 2" xfId="22109" xr:uid="{D06CAE1E-EABF-4B65-A4F6-83E9DB2B4AB5}"/>
    <cellStyle name="60% - Ênfase3 2 3 3 3 2 2 2 2" xfId="45149" xr:uid="{B6CDB94B-E959-4B8C-8550-1362A01CD879}"/>
    <cellStyle name="60% - Ênfase3 2 3 3 3 2 2 3" xfId="33629" xr:uid="{E9CA8ED4-3C73-469C-BB28-6C036DFE1D81}"/>
    <cellStyle name="60% - Ênfase3 2 3 3 3 2 3" xfId="16349" xr:uid="{0ACEC3C1-6DF0-4D76-883B-CFD92FC8B1D0}"/>
    <cellStyle name="60% - Ênfase3 2 3 3 3 2 3 2" xfId="39389" xr:uid="{F7C28DED-96E3-447C-B744-67478AB592FB}"/>
    <cellStyle name="60% - Ênfase3 2 3 3 3 2 4" xfId="27869" xr:uid="{99FF7F78-D019-416E-BC17-CBB089B8A8EC}"/>
    <cellStyle name="60% - Ênfase3 2 3 3 3 3" xfId="7709" xr:uid="{665ED630-CEF8-4A0C-AD44-B13663735C1D}"/>
    <cellStyle name="60% - Ênfase3 2 3 3 3 3 2" xfId="19229" xr:uid="{439DA3FC-6378-41AB-8460-AEC26BA0ADEA}"/>
    <cellStyle name="60% - Ênfase3 2 3 3 3 3 2 2" xfId="42269" xr:uid="{1146725D-3E9C-4310-AFFF-21654ABDF590}"/>
    <cellStyle name="60% - Ênfase3 2 3 3 3 3 3" xfId="30749" xr:uid="{88F3A8DB-5785-459C-A9BF-5199D63E9A46}"/>
    <cellStyle name="60% - Ênfase3 2 3 3 3 4" xfId="13469" xr:uid="{1EF1472A-8581-446C-B224-D902CFC9F4E4}"/>
    <cellStyle name="60% - Ênfase3 2 3 3 3 4 2" xfId="36509" xr:uid="{CD33E839-EA48-42C1-ADFA-579F9DDE12D0}"/>
    <cellStyle name="60% - Ênfase3 2 3 3 3 5" xfId="24989" xr:uid="{8EC644DF-EE76-4265-86D8-5A814132DD48}"/>
    <cellStyle name="60% - Ênfase3 2 3 3 4" xfId="3389" xr:uid="{A29C7A1E-E757-43B7-909A-F19C73273C97}"/>
    <cellStyle name="60% - Ênfase3 2 3 3 4 2" xfId="9149" xr:uid="{CD278101-3CE8-48D6-9AAB-DD9EC107DD02}"/>
    <cellStyle name="60% - Ênfase3 2 3 3 4 2 2" xfId="20669" xr:uid="{1DE1DA72-5CB2-4933-8EAF-421CE8480FA1}"/>
    <cellStyle name="60% - Ênfase3 2 3 3 4 2 2 2" xfId="43709" xr:uid="{05F1643A-718E-4D3D-A1AC-F3AB348BFD44}"/>
    <cellStyle name="60% - Ênfase3 2 3 3 4 2 3" xfId="32189" xr:uid="{DA4BA492-AB6F-4167-BA4D-10D6AFB7C040}"/>
    <cellStyle name="60% - Ênfase3 2 3 3 4 3" xfId="14909" xr:uid="{6D79DBC8-F34B-44F3-AC46-5A3154CA39FA}"/>
    <cellStyle name="60% - Ênfase3 2 3 3 4 3 2" xfId="37949" xr:uid="{E7BAD5CB-7D76-4E79-8643-448D88860DA5}"/>
    <cellStyle name="60% - Ênfase3 2 3 3 4 4" xfId="26429" xr:uid="{F9483CBF-1F34-4CE2-AD5B-249C43FE64F9}"/>
    <cellStyle name="60% - Ênfase3 2 3 3 5" xfId="6269" xr:uid="{3227A7C4-EE57-43E1-B6A0-F13D0415ED98}"/>
    <cellStyle name="60% - Ênfase3 2 3 3 5 2" xfId="17789" xr:uid="{1DD36870-7565-4F3C-8BD5-33C85E901C91}"/>
    <cellStyle name="60% - Ênfase3 2 3 3 5 2 2" xfId="40829" xr:uid="{152B59A8-BEA0-4352-A8CE-697D6FCB2306}"/>
    <cellStyle name="60% - Ênfase3 2 3 3 5 3" xfId="29309" xr:uid="{C828D1D1-6DEA-473B-9E59-5A507024E0D0}"/>
    <cellStyle name="60% - Ênfase3 2 3 3 6" xfId="12029" xr:uid="{75413D48-A461-45A4-BAF0-B038606238B0}"/>
    <cellStyle name="60% - Ênfase3 2 3 3 6 2" xfId="35069" xr:uid="{E0B3EC65-15F0-46E9-A65D-EE328CE17355}"/>
    <cellStyle name="60% - Ênfase3 2 3 3 7" xfId="23549" xr:uid="{D036186E-12AD-4ACD-93B3-CF3006544F8B}"/>
    <cellStyle name="60% - Ênfase3 2 3 4" xfId="869" xr:uid="{CA5FFE0A-EB01-4729-A87F-41B24327DE8B}"/>
    <cellStyle name="60% - Ênfase3 2 3 4 2" xfId="2309" xr:uid="{43467760-6D60-4D61-87BE-3DE7DFA946C2}"/>
    <cellStyle name="60% - Ênfase3 2 3 4 2 2" xfId="5189" xr:uid="{856BF3E0-0255-48B9-B0A6-76A2EA606264}"/>
    <cellStyle name="60% - Ênfase3 2 3 4 2 2 2" xfId="10949" xr:uid="{46C143CF-A338-45D3-A58C-EC22D981B710}"/>
    <cellStyle name="60% - Ênfase3 2 3 4 2 2 2 2" xfId="22469" xr:uid="{8FF816CA-AE13-4545-9DE0-4FCF07D91E62}"/>
    <cellStyle name="60% - Ênfase3 2 3 4 2 2 2 2 2" xfId="45509" xr:uid="{9DE762F6-4C86-43A6-A2A7-6C3C2E6EF907}"/>
    <cellStyle name="60% - Ênfase3 2 3 4 2 2 2 3" xfId="33989" xr:uid="{EE2F1185-BFD3-412A-A318-DF68CDBF6316}"/>
    <cellStyle name="60% - Ênfase3 2 3 4 2 2 3" xfId="16709" xr:uid="{97422BB0-A5B6-43C9-B166-A14DA980F1AD}"/>
    <cellStyle name="60% - Ênfase3 2 3 4 2 2 3 2" xfId="39749" xr:uid="{A194FA23-6E12-47B6-B963-2995778AA3CD}"/>
    <cellStyle name="60% - Ênfase3 2 3 4 2 2 4" xfId="28229" xr:uid="{5E8511ED-4E16-47D6-8AA9-3219F03484EA}"/>
    <cellStyle name="60% - Ênfase3 2 3 4 2 3" xfId="8069" xr:uid="{A60B5580-0D91-4C88-B638-94EEA84D4882}"/>
    <cellStyle name="60% - Ênfase3 2 3 4 2 3 2" xfId="19589" xr:uid="{77E3F64C-823B-428B-8FE6-2DBC92FC28BF}"/>
    <cellStyle name="60% - Ênfase3 2 3 4 2 3 2 2" xfId="42629" xr:uid="{1118AF0B-0B0A-4376-88E8-BC7316205628}"/>
    <cellStyle name="60% - Ênfase3 2 3 4 2 3 3" xfId="31109" xr:uid="{795FFEC6-1ADA-454C-B2B3-9842BF9738B6}"/>
    <cellStyle name="60% - Ênfase3 2 3 4 2 4" xfId="13829" xr:uid="{B792FDE9-EF72-437B-B6F3-F0C158BB1AD6}"/>
    <cellStyle name="60% - Ênfase3 2 3 4 2 4 2" xfId="36869" xr:uid="{254E0E60-1118-48D1-8653-39D39F08A769}"/>
    <cellStyle name="60% - Ênfase3 2 3 4 2 5" xfId="25349" xr:uid="{CB7F0E2F-5EED-42AB-A26C-A84A0B4B3F3B}"/>
    <cellStyle name="60% - Ênfase3 2 3 4 3" xfId="3749" xr:uid="{3484E6D4-2C01-447B-81DB-4709DF34E84E}"/>
    <cellStyle name="60% - Ênfase3 2 3 4 3 2" xfId="9509" xr:uid="{C34A0424-7671-43DA-9F21-FB9FE5936D8D}"/>
    <cellStyle name="60% - Ênfase3 2 3 4 3 2 2" xfId="21029" xr:uid="{2A53B1E2-A4AD-4C94-9B19-C56EBF066DFA}"/>
    <cellStyle name="60% - Ênfase3 2 3 4 3 2 2 2" xfId="44069" xr:uid="{CF42468B-EF26-4FBB-80D7-D192B2F97764}"/>
    <cellStyle name="60% - Ênfase3 2 3 4 3 2 3" xfId="32549" xr:uid="{CCF12C09-AF77-409F-9B5C-6D880809850A}"/>
    <cellStyle name="60% - Ênfase3 2 3 4 3 3" xfId="15269" xr:uid="{A1D4ECCC-FDFC-47EC-966A-27FF44EDCEF5}"/>
    <cellStyle name="60% - Ênfase3 2 3 4 3 3 2" xfId="38309" xr:uid="{6CF3FF22-5680-48D3-BBB1-9F077E726F0D}"/>
    <cellStyle name="60% - Ênfase3 2 3 4 3 4" xfId="26789" xr:uid="{4F2EEA37-C642-4E66-9BBE-E473ADCAD7FB}"/>
    <cellStyle name="60% - Ênfase3 2 3 4 4" xfId="6629" xr:uid="{7636CEFA-7847-4B9E-BF58-A47E26AB725F}"/>
    <cellStyle name="60% - Ênfase3 2 3 4 4 2" xfId="18149" xr:uid="{E1F45B82-1090-414D-AFD3-5DCC8D947FC8}"/>
    <cellStyle name="60% - Ênfase3 2 3 4 4 2 2" xfId="41189" xr:uid="{7AAE78E1-5CFF-4099-90C9-059ABF89C49D}"/>
    <cellStyle name="60% - Ênfase3 2 3 4 4 3" xfId="29669" xr:uid="{B5BACCBC-D244-475B-B198-D80E099A501F}"/>
    <cellStyle name="60% - Ênfase3 2 3 4 5" xfId="12389" xr:uid="{87D1C581-2A23-4EFE-832B-1EAB78B749B4}"/>
    <cellStyle name="60% - Ênfase3 2 3 4 5 2" xfId="35429" xr:uid="{16073256-5771-4FE5-A1B3-FD796416C41B}"/>
    <cellStyle name="60% - Ênfase3 2 3 4 6" xfId="23909" xr:uid="{97F93F53-CD70-45B7-9CB9-0A0FC8B5D61B}"/>
    <cellStyle name="60% - Ênfase3 2 3 5" xfId="1589" xr:uid="{17C41E85-EC2E-4B20-9565-FCDC65D4CC76}"/>
    <cellStyle name="60% - Ênfase3 2 3 5 2" xfId="4469" xr:uid="{C9532DCE-4022-4674-9610-6370FD59D668}"/>
    <cellStyle name="60% - Ênfase3 2 3 5 2 2" xfId="10229" xr:uid="{4C8C0469-5E7E-47BF-95B2-7E36B0CE9F77}"/>
    <cellStyle name="60% - Ênfase3 2 3 5 2 2 2" xfId="21749" xr:uid="{FC6A9A78-FF24-4C02-ADDC-5777F2F59C6F}"/>
    <cellStyle name="60% - Ênfase3 2 3 5 2 2 2 2" xfId="44789" xr:uid="{B46163B1-BF28-45EC-A0E2-B617AA8E4676}"/>
    <cellStyle name="60% - Ênfase3 2 3 5 2 2 3" xfId="33269" xr:uid="{96BC1122-36D2-4DE6-B965-539B879D3575}"/>
    <cellStyle name="60% - Ênfase3 2 3 5 2 3" xfId="15989" xr:uid="{AACBB83C-3DC9-4148-9A34-9375EFCF1FB5}"/>
    <cellStyle name="60% - Ênfase3 2 3 5 2 3 2" xfId="39029" xr:uid="{78090C3F-0A2B-4FCE-B627-EE5A6BEAA3DE}"/>
    <cellStyle name="60% - Ênfase3 2 3 5 2 4" xfId="27509" xr:uid="{FB485DEA-46A1-495E-9DE7-CB9F99180B89}"/>
    <cellStyle name="60% - Ênfase3 2 3 5 3" xfId="7349" xr:uid="{8AC7C2C0-79AE-45AD-8F7E-79C5EF712020}"/>
    <cellStyle name="60% - Ênfase3 2 3 5 3 2" xfId="18869" xr:uid="{E22B2BDA-0E0E-440E-9D80-254E8E7334E5}"/>
    <cellStyle name="60% - Ênfase3 2 3 5 3 2 2" xfId="41909" xr:uid="{D3BB9CEA-C9A9-4240-8EBB-D4C9574F76FB}"/>
    <cellStyle name="60% - Ênfase3 2 3 5 3 3" xfId="30389" xr:uid="{D96E5417-D91A-4007-A0CD-737BB1DA39E7}"/>
    <cellStyle name="60% - Ênfase3 2 3 5 4" xfId="13109" xr:uid="{CC60AD28-0C54-493D-B887-7DFCDF9EE777}"/>
    <cellStyle name="60% - Ênfase3 2 3 5 4 2" xfId="36149" xr:uid="{1111F895-2DBF-41F3-916D-2085AFDE8B95}"/>
    <cellStyle name="60% - Ênfase3 2 3 5 5" xfId="24629" xr:uid="{028CCA90-627B-4507-864D-164C484C806F}"/>
    <cellStyle name="60% - Ênfase3 2 3 6" xfId="3029" xr:uid="{CDBD54F3-A255-49EE-9B0F-14E8AE4DEEBC}"/>
    <cellStyle name="60% - Ênfase3 2 3 6 2" xfId="8789" xr:uid="{BE10987D-1BB3-4977-B6D0-FDD35A8F1202}"/>
    <cellStyle name="60% - Ênfase3 2 3 6 2 2" xfId="20309" xr:uid="{75B1D38E-2E05-4D81-8707-A65DC35C3E95}"/>
    <cellStyle name="60% - Ênfase3 2 3 6 2 2 2" xfId="43349" xr:uid="{F0E0D086-3EC0-4B4F-AD46-23910FF7B405}"/>
    <cellStyle name="60% - Ênfase3 2 3 6 2 3" xfId="31829" xr:uid="{5D6F0377-70A4-47AB-90B5-2C3E04E76EB6}"/>
    <cellStyle name="60% - Ênfase3 2 3 6 3" xfId="14549" xr:uid="{56880ADA-E5E7-43B1-B60B-75EFC438851B}"/>
    <cellStyle name="60% - Ênfase3 2 3 6 3 2" xfId="37589" xr:uid="{86DCC445-83B9-4748-B35A-D16B36E4E439}"/>
    <cellStyle name="60% - Ênfase3 2 3 6 4" xfId="26069" xr:uid="{EB13C655-4F05-4BDB-B3E2-106BE0F82854}"/>
    <cellStyle name="60% - Ênfase3 2 3 7" xfId="5909" xr:uid="{BA2F6859-92A2-4225-92EC-AC1A8588561E}"/>
    <cellStyle name="60% - Ênfase3 2 3 7 2" xfId="17429" xr:uid="{14E2140F-C033-4252-8453-B418CAC50744}"/>
    <cellStyle name="60% - Ênfase3 2 3 7 2 2" xfId="40469" xr:uid="{21858B3B-4B89-482A-AB77-83C0A51D09ED}"/>
    <cellStyle name="60% - Ênfase3 2 3 7 3" xfId="28949" xr:uid="{2A6F8C04-B5EC-41A1-B0D2-71620C7EF136}"/>
    <cellStyle name="60% - Ênfase3 2 3 8" xfId="11669" xr:uid="{1CE92C14-3761-41DA-9609-6F0A140C439A}"/>
    <cellStyle name="60% - Ênfase3 2 3 8 2" xfId="34709" xr:uid="{D6AF6536-F697-4B62-8A0C-92D7170D1D10}"/>
    <cellStyle name="60% - Ênfase3 2 3 9" xfId="23189" xr:uid="{4DFA8AF9-3C0D-456A-95D5-0A6CFD68855B}"/>
    <cellStyle name="60% - Ênfase3 2 4" xfId="239" xr:uid="{BD568CC3-CDA3-44C0-88EB-A31119908C50}"/>
    <cellStyle name="60% - Ênfase3 2 4 2" xfId="599" xr:uid="{95233968-99F9-41E6-AF7C-44B1ECB84369}"/>
    <cellStyle name="60% - Ênfase3 2 4 2 2" xfId="1319" xr:uid="{86FD630E-D884-4AAE-B397-2AD2D85B120C}"/>
    <cellStyle name="60% - Ênfase3 2 4 2 2 2" xfId="2759" xr:uid="{AC2E6D76-0EDA-402F-8563-DE37DD157F5E}"/>
    <cellStyle name="60% - Ênfase3 2 4 2 2 2 2" xfId="5639" xr:uid="{C936AF72-26D9-4A3D-9FC8-F3B93C8C79C8}"/>
    <cellStyle name="60% - Ênfase3 2 4 2 2 2 2 2" xfId="11399" xr:uid="{DE831220-BE90-4A87-BFAE-05EE5C125561}"/>
    <cellStyle name="60% - Ênfase3 2 4 2 2 2 2 2 2" xfId="22919" xr:uid="{752DF8E0-B982-4BD2-BFB0-618EC1C331A4}"/>
    <cellStyle name="60% - Ênfase3 2 4 2 2 2 2 2 2 2" xfId="45959" xr:uid="{6B89FD68-6077-45B4-A58C-69956C05E962}"/>
    <cellStyle name="60% - Ênfase3 2 4 2 2 2 2 2 3" xfId="34439" xr:uid="{A9BF5D7E-D5D4-4825-8EB5-54BE2C5D2E84}"/>
    <cellStyle name="60% - Ênfase3 2 4 2 2 2 2 3" xfId="17159" xr:uid="{01AE1361-CF6D-4225-8437-153125E10A14}"/>
    <cellStyle name="60% - Ênfase3 2 4 2 2 2 2 3 2" xfId="40199" xr:uid="{2BB87980-CEA5-47CA-8033-D43F2AE0FF72}"/>
    <cellStyle name="60% - Ênfase3 2 4 2 2 2 2 4" xfId="28679" xr:uid="{A01A999D-FA48-4DDD-A1B5-74FD76040375}"/>
    <cellStyle name="60% - Ênfase3 2 4 2 2 2 3" xfId="8519" xr:uid="{3C80EE60-DC70-4B46-8616-BF1C5769E1BC}"/>
    <cellStyle name="60% - Ênfase3 2 4 2 2 2 3 2" xfId="20039" xr:uid="{93B420F9-67F6-48EB-9446-DCF6399C20F4}"/>
    <cellStyle name="60% - Ênfase3 2 4 2 2 2 3 2 2" xfId="43079" xr:uid="{9EAE6C0E-0036-47B5-B550-974AD4504A6A}"/>
    <cellStyle name="60% - Ênfase3 2 4 2 2 2 3 3" xfId="31559" xr:uid="{0460F7D9-A2A3-4334-ADFC-6CA5AA918D78}"/>
    <cellStyle name="60% - Ênfase3 2 4 2 2 2 4" xfId="14279" xr:uid="{1F3898B2-2446-405D-98B8-0D2E12F36137}"/>
    <cellStyle name="60% - Ênfase3 2 4 2 2 2 4 2" xfId="37319" xr:uid="{63435514-D687-4C26-97E5-0B33ECC70301}"/>
    <cellStyle name="60% - Ênfase3 2 4 2 2 2 5" xfId="25799" xr:uid="{E135911D-B7D7-4CF5-885B-EC1C98503364}"/>
    <cellStyle name="60% - Ênfase3 2 4 2 2 3" xfId="4199" xr:uid="{2AEBC179-13FE-40BB-B6DD-844024644F40}"/>
    <cellStyle name="60% - Ênfase3 2 4 2 2 3 2" xfId="9959" xr:uid="{FD102A53-F035-4A14-94AA-0CDB95D55FD7}"/>
    <cellStyle name="60% - Ênfase3 2 4 2 2 3 2 2" xfId="21479" xr:uid="{49E68B78-3744-4DF6-A56A-B3A7840B033C}"/>
    <cellStyle name="60% - Ênfase3 2 4 2 2 3 2 2 2" xfId="44519" xr:uid="{EB39E55C-D277-4626-97BD-3C848B10595F}"/>
    <cellStyle name="60% - Ênfase3 2 4 2 2 3 2 3" xfId="32999" xr:uid="{20F97649-9BD1-4E23-B76B-8EF011BCB1AB}"/>
    <cellStyle name="60% - Ênfase3 2 4 2 2 3 3" xfId="15719" xr:uid="{DD36DC09-0473-40BD-A70F-72995E75B2EA}"/>
    <cellStyle name="60% - Ênfase3 2 4 2 2 3 3 2" xfId="38759" xr:uid="{723EFB1A-54CA-44DE-8364-741F8BC46EDF}"/>
    <cellStyle name="60% - Ênfase3 2 4 2 2 3 4" xfId="27239" xr:uid="{0D931A80-E43D-496A-843D-6EC5E6DE25A4}"/>
    <cellStyle name="60% - Ênfase3 2 4 2 2 4" xfId="7079" xr:uid="{733FF63C-2170-4370-8F8F-5AEA0851B4C7}"/>
    <cellStyle name="60% - Ênfase3 2 4 2 2 4 2" xfId="18599" xr:uid="{AB7ADAA8-4EC0-4BB9-94C9-336B940C4DE6}"/>
    <cellStyle name="60% - Ênfase3 2 4 2 2 4 2 2" xfId="41639" xr:uid="{57B32E7A-E031-454A-8ED0-88006C901D0F}"/>
    <cellStyle name="60% - Ênfase3 2 4 2 2 4 3" xfId="30119" xr:uid="{99CB1728-295B-472F-8DC8-1E0F0ACD9DF4}"/>
    <cellStyle name="60% - Ênfase3 2 4 2 2 5" xfId="12839" xr:uid="{33404198-8D2C-4689-B13E-5536405FD19C}"/>
    <cellStyle name="60% - Ênfase3 2 4 2 2 5 2" xfId="35879" xr:uid="{6FDAABAF-B353-4998-857D-8B037AA19207}"/>
    <cellStyle name="60% - Ênfase3 2 4 2 2 6" xfId="24359" xr:uid="{CECCD2EA-B166-48BA-9915-1CF25D0F1AEB}"/>
    <cellStyle name="60% - Ênfase3 2 4 2 3" xfId="2039" xr:uid="{06FA2BD2-4EC9-4FA4-8276-46B157822184}"/>
    <cellStyle name="60% - Ênfase3 2 4 2 3 2" xfId="4919" xr:uid="{795493E8-1E67-4BD5-B12F-DC4079C04962}"/>
    <cellStyle name="60% - Ênfase3 2 4 2 3 2 2" xfId="10679" xr:uid="{CB54B633-66F9-464C-BAF8-938A83C044D3}"/>
    <cellStyle name="60% - Ênfase3 2 4 2 3 2 2 2" xfId="22199" xr:uid="{F27052B0-D4F4-40A3-B200-8C70B3EAD4E2}"/>
    <cellStyle name="60% - Ênfase3 2 4 2 3 2 2 2 2" xfId="45239" xr:uid="{FEFB778C-B04B-47A2-A701-D37A079D6E6B}"/>
    <cellStyle name="60% - Ênfase3 2 4 2 3 2 2 3" xfId="33719" xr:uid="{59C56A04-06A8-40D7-98E8-EE73AA55910E}"/>
    <cellStyle name="60% - Ênfase3 2 4 2 3 2 3" xfId="16439" xr:uid="{6DFAB12C-A045-485B-AADE-8176C46523CA}"/>
    <cellStyle name="60% - Ênfase3 2 4 2 3 2 3 2" xfId="39479" xr:uid="{87279CC6-3A7D-43A8-8B27-0793AD0191AA}"/>
    <cellStyle name="60% - Ênfase3 2 4 2 3 2 4" xfId="27959" xr:uid="{3529F9F0-321B-4D0E-B814-02ABE5FA4395}"/>
    <cellStyle name="60% - Ênfase3 2 4 2 3 3" xfId="7799" xr:uid="{1290C5EE-08DA-4042-9D36-5AD58135C1DE}"/>
    <cellStyle name="60% - Ênfase3 2 4 2 3 3 2" xfId="19319" xr:uid="{6D403129-4760-45EF-A3F5-CC85119E3061}"/>
    <cellStyle name="60% - Ênfase3 2 4 2 3 3 2 2" xfId="42359" xr:uid="{E103B60C-186B-4D67-B928-DB9E71C7CE2C}"/>
    <cellStyle name="60% - Ênfase3 2 4 2 3 3 3" xfId="30839" xr:uid="{FC9CAE0B-09E5-4862-864F-6CA553FEBD8A}"/>
    <cellStyle name="60% - Ênfase3 2 4 2 3 4" xfId="13559" xr:uid="{D91D1BC7-DD8E-4008-BB0F-BF9F81CF4357}"/>
    <cellStyle name="60% - Ênfase3 2 4 2 3 4 2" xfId="36599" xr:uid="{0C06FB88-28C7-44EA-A1D9-C53F3807EC17}"/>
    <cellStyle name="60% - Ênfase3 2 4 2 3 5" xfId="25079" xr:uid="{83408E5D-879D-4EF1-A635-44C08390023F}"/>
    <cellStyle name="60% - Ênfase3 2 4 2 4" xfId="3479" xr:uid="{4CEA4BD1-60B8-4809-9739-B88E5D9FB9EE}"/>
    <cellStyle name="60% - Ênfase3 2 4 2 4 2" xfId="9239" xr:uid="{BADC2172-EAA0-42C2-8ABF-ED7836EACE44}"/>
    <cellStyle name="60% - Ênfase3 2 4 2 4 2 2" xfId="20759" xr:uid="{D8DC71E9-B8F3-4440-9B0F-48215FBBD218}"/>
    <cellStyle name="60% - Ênfase3 2 4 2 4 2 2 2" xfId="43799" xr:uid="{982D5936-4BC6-4C30-9A40-E81D5CF9BC37}"/>
    <cellStyle name="60% - Ênfase3 2 4 2 4 2 3" xfId="32279" xr:uid="{A52703EA-F940-487C-A13A-4B20D155D923}"/>
    <cellStyle name="60% - Ênfase3 2 4 2 4 3" xfId="14999" xr:uid="{55959358-F362-44E1-8CC0-6B89F8E358FE}"/>
    <cellStyle name="60% - Ênfase3 2 4 2 4 3 2" xfId="38039" xr:uid="{A5C113B4-79F2-41A1-BE93-A3E73B5B2340}"/>
    <cellStyle name="60% - Ênfase3 2 4 2 4 4" xfId="26519" xr:uid="{564D245E-D3EF-4B29-BDCB-65223C946200}"/>
    <cellStyle name="60% - Ênfase3 2 4 2 5" xfId="6359" xr:uid="{995735EF-2F3E-4C3F-948B-1FA0D9D82E93}"/>
    <cellStyle name="60% - Ênfase3 2 4 2 5 2" xfId="17879" xr:uid="{0052B1AA-3648-4D77-AF08-7CBCF00C56E0}"/>
    <cellStyle name="60% - Ênfase3 2 4 2 5 2 2" xfId="40919" xr:uid="{E79EDA14-F380-460F-8BF7-A4C9723E06B2}"/>
    <cellStyle name="60% - Ênfase3 2 4 2 5 3" xfId="29399" xr:uid="{BF02F96E-5E23-4992-8FB4-5935820F2AFE}"/>
    <cellStyle name="60% - Ênfase3 2 4 2 6" xfId="12119" xr:uid="{DA49D237-2BFA-4625-AD23-10E022DA1757}"/>
    <cellStyle name="60% - Ênfase3 2 4 2 6 2" xfId="35159" xr:uid="{0E32E609-F62A-4460-B834-AFA50DE8C16A}"/>
    <cellStyle name="60% - Ênfase3 2 4 2 7" xfId="23639" xr:uid="{5C591541-2502-4BFD-8BB8-9F253F43E815}"/>
    <cellStyle name="60% - Ênfase3 2 4 3" xfId="959" xr:uid="{8A062055-606E-471F-9E0F-799C466706D3}"/>
    <cellStyle name="60% - Ênfase3 2 4 3 2" xfId="2399" xr:uid="{EC4AF366-F4E8-473F-9065-331FE23BDFF3}"/>
    <cellStyle name="60% - Ênfase3 2 4 3 2 2" xfId="5279" xr:uid="{FDB3AEAD-477B-4221-AB41-9982E7FBA612}"/>
    <cellStyle name="60% - Ênfase3 2 4 3 2 2 2" xfId="11039" xr:uid="{89053BB9-BBA8-4D53-8A9D-0E951D51236E}"/>
    <cellStyle name="60% - Ênfase3 2 4 3 2 2 2 2" xfId="22559" xr:uid="{B2FE5F08-75AE-4C49-984C-870C6BF928FE}"/>
    <cellStyle name="60% - Ênfase3 2 4 3 2 2 2 2 2" xfId="45599" xr:uid="{D33CF3FD-A09E-4A99-AB90-8AA91951248D}"/>
    <cellStyle name="60% - Ênfase3 2 4 3 2 2 2 3" xfId="34079" xr:uid="{B1C31E52-9D55-4EC9-A9A8-46F3C26B6F5E}"/>
    <cellStyle name="60% - Ênfase3 2 4 3 2 2 3" xfId="16799" xr:uid="{860D514D-3FD7-4467-98B1-BE2FE8B3A41C}"/>
    <cellStyle name="60% - Ênfase3 2 4 3 2 2 3 2" xfId="39839" xr:uid="{15E73668-1CD0-4A92-A2E1-30EE3AB5C8C9}"/>
    <cellStyle name="60% - Ênfase3 2 4 3 2 2 4" xfId="28319" xr:uid="{187B3B4C-78C4-4FC2-803C-5C4172EF41C6}"/>
    <cellStyle name="60% - Ênfase3 2 4 3 2 3" xfId="8159" xr:uid="{0B25331A-8F35-4FAA-999B-E0183978D81F}"/>
    <cellStyle name="60% - Ênfase3 2 4 3 2 3 2" xfId="19679" xr:uid="{16CBB749-1AE0-4C2B-BE6A-F9717360C2D7}"/>
    <cellStyle name="60% - Ênfase3 2 4 3 2 3 2 2" xfId="42719" xr:uid="{B5D1701E-52F6-4C69-B9C4-3B41969C19FD}"/>
    <cellStyle name="60% - Ênfase3 2 4 3 2 3 3" xfId="31199" xr:uid="{CECED494-156C-432E-9AB6-626867AA48F8}"/>
    <cellStyle name="60% - Ênfase3 2 4 3 2 4" xfId="13919" xr:uid="{B15506CD-B117-4A10-9641-A60C24E14B46}"/>
    <cellStyle name="60% - Ênfase3 2 4 3 2 4 2" xfId="36959" xr:uid="{75DF9AFC-0966-44A5-BA07-3FE8A8D8575E}"/>
    <cellStyle name="60% - Ênfase3 2 4 3 2 5" xfId="25439" xr:uid="{F8B94FDF-B24A-48C7-8167-CE03DAB998A9}"/>
    <cellStyle name="60% - Ênfase3 2 4 3 3" xfId="3839" xr:uid="{31286472-EA6C-4937-89B4-C9486C471724}"/>
    <cellStyle name="60% - Ênfase3 2 4 3 3 2" xfId="9599" xr:uid="{1550D512-2DA0-4378-A6E7-94ECB91E22C6}"/>
    <cellStyle name="60% - Ênfase3 2 4 3 3 2 2" xfId="21119" xr:uid="{7CBBC8F7-46BA-41BF-BD7B-B6034AD35F7C}"/>
    <cellStyle name="60% - Ênfase3 2 4 3 3 2 2 2" xfId="44159" xr:uid="{4102C1CB-5B84-4944-99EB-27F08C22E562}"/>
    <cellStyle name="60% - Ênfase3 2 4 3 3 2 3" xfId="32639" xr:uid="{7A94C69A-73E5-4EB0-876F-F1FD1F4FBCD5}"/>
    <cellStyle name="60% - Ênfase3 2 4 3 3 3" xfId="15359" xr:uid="{11264DE7-1586-4125-9235-A74A9F4134A1}"/>
    <cellStyle name="60% - Ênfase3 2 4 3 3 3 2" xfId="38399" xr:uid="{7CD172FB-C2C3-417D-BEF1-F6C06184749B}"/>
    <cellStyle name="60% - Ênfase3 2 4 3 3 4" xfId="26879" xr:uid="{CC9F8F98-6CE2-4193-80CA-7C47658ACEC2}"/>
    <cellStyle name="60% - Ênfase3 2 4 3 4" xfId="6719" xr:uid="{3A35244B-F6E5-4C9B-836A-0107D65415F2}"/>
    <cellStyle name="60% - Ênfase3 2 4 3 4 2" xfId="18239" xr:uid="{043CABED-6BF5-4829-B23C-213477868072}"/>
    <cellStyle name="60% - Ênfase3 2 4 3 4 2 2" xfId="41279" xr:uid="{4C55B445-24E2-4701-8059-B41AAF189E49}"/>
    <cellStyle name="60% - Ênfase3 2 4 3 4 3" xfId="29759" xr:uid="{3BEC300E-558C-43DA-BDBD-34325C2C6D43}"/>
    <cellStyle name="60% - Ênfase3 2 4 3 5" xfId="12479" xr:uid="{887719D1-0F2D-455F-B934-EE6B88CE066A}"/>
    <cellStyle name="60% - Ênfase3 2 4 3 5 2" xfId="35519" xr:uid="{C919A46A-A552-4BC1-AB47-029A46D28C02}"/>
    <cellStyle name="60% - Ênfase3 2 4 3 6" xfId="23999" xr:uid="{5BD1A803-FB1D-46ED-B4C7-2DAB8D9905B0}"/>
    <cellStyle name="60% - Ênfase3 2 4 4" xfId="1679" xr:uid="{84A6F86E-6393-48F9-B210-0BFED2BCAA49}"/>
    <cellStyle name="60% - Ênfase3 2 4 4 2" xfId="4559" xr:uid="{3FA059F3-B6A6-4094-BFE3-11709E9EFFF7}"/>
    <cellStyle name="60% - Ênfase3 2 4 4 2 2" xfId="10319" xr:uid="{E1DB649C-949F-4E39-8D20-EA111F3EFF53}"/>
    <cellStyle name="60% - Ênfase3 2 4 4 2 2 2" xfId="21839" xr:uid="{1355E08A-9485-4029-9B3D-727517E65550}"/>
    <cellStyle name="60% - Ênfase3 2 4 4 2 2 2 2" xfId="44879" xr:uid="{D7BFBA27-D5FE-448D-BC31-9E22192E6E99}"/>
    <cellStyle name="60% - Ênfase3 2 4 4 2 2 3" xfId="33359" xr:uid="{93ABF9A3-B54F-4A24-9268-3DE8BA339353}"/>
    <cellStyle name="60% - Ênfase3 2 4 4 2 3" xfId="16079" xr:uid="{CBBB94B7-562A-4509-B7B5-FA62E255F668}"/>
    <cellStyle name="60% - Ênfase3 2 4 4 2 3 2" xfId="39119" xr:uid="{75F2C242-5DAB-4C18-800B-83DC5E8251E1}"/>
    <cellStyle name="60% - Ênfase3 2 4 4 2 4" xfId="27599" xr:uid="{269F7F25-847A-4BAA-853B-30CFE9E7CFA1}"/>
    <cellStyle name="60% - Ênfase3 2 4 4 3" xfId="7439" xr:uid="{E623E5CC-42D5-4674-B26E-70F56AC3CC6C}"/>
    <cellStyle name="60% - Ênfase3 2 4 4 3 2" xfId="18959" xr:uid="{41919083-5FFE-45E6-88AC-FFB83AF3E709}"/>
    <cellStyle name="60% - Ênfase3 2 4 4 3 2 2" xfId="41999" xr:uid="{F266B8A5-1FCD-4389-B2F1-965D9496B8E3}"/>
    <cellStyle name="60% - Ênfase3 2 4 4 3 3" xfId="30479" xr:uid="{57B2CE6C-81D4-4731-9C64-26FCE059B441}"/>
    <cellStyle name="60% - Ênfase3 2 4 4 4" xfId="13199" xr:uid="{8FFAA85C-6C48-4EBE-8876-517621B06D42}"/>
    <cellStyle name="60% - Ênfase3 2 4 4 4 2" xfId="36239" xr:uid="{AE319928-2585-4BB0-AE8E-552E1FFD254B}"/>
    <cellStyle name="60% - Ênfase3 2 4 4 5" xfId="24719" xr:uid="{05F8016E-0686-43FE-8DDD-69FCA5CF9A0B}"/>
    <cellStyle name="60% - Ênfase3 2 4 5" xfId="3119" xr:uid="{1C4EF102-F5B6-49A0-8F0F-1796A7727132}"/>
    <cellStyle name="60% - Ênfase3 2 4 5 2" xfId="8879" xr:uid="{0830E05C-F57A-40C5-8606-ED08C06F6AE4}"/>
    <cellStyle name="60% - Ênfase3 2 4 5 2 2" xfId="20399" xr:uid="{21949D6C-1170-4AA6-819D-0CEDDDD77C0E}"/>
    <cellStyle name="60% - Ênfase3 2 4 5 2 2 2" xfId="43439" xr:uid="{986D2385-9E95-4ED4-B55A-3AF2A093E042}"/>
    <cellStyle name="60% - Ênfase3 2 4 5 2 3" xfId="31919" xr:uid="{A9EF80E3-3310-47E1-A34A-16115E0BB6B1}"/>
    <cellStyle name="60% - Ênfase3 2 4 5 3" xfId="14639" xr:uid="{E8EECD7C-8FED-40B9-9827-357DC551A9C2}"/>
    <cellStyle name="60% - Ênfase3 2 4 5 3 2" xfId="37679" xr:uid="{C51A6DBC-3F1E-4067-8E58-EF27E0AA3004}"/>
    <cellStyle name="60% - Ênfase3 2 4 5 4" xfId="26159" xr:uid="{CB34ED42-1E8C-46F9-8BEE-ABFA45037467}"/>
    <cellStyle name="60% - Ênfase3 2 4 6" xfId="5999" xr:uid="{6728D6E1-1DBB-413E-A82E-BBF93C19C452}"/>
    <cellStyle name="60% - Ênfase3 2 4 6 2" xfId="17519" xr:uid="{6DEC74CC-4C25-4749-A705-9A6524417453}"/>
    <cellStyle name="60% - Ênfase3 2 4 6 2 2" xfId="40559" xr:uid="{3577ACC0-28F5-4FE2-A95C-CC20802D3759}"/>
    <cellStyle name="60% - Ênfase3 2 4 6 3" xfId="29039" xr:uid="{2015D221-697A-4C49-9670-2B1B4AD13AF3}"/>
    <cellStyle name="60% - Ênfase3 2 4 7" xfId="11759" xr:uid="{0B23FDE7-893A-4BD2-9A61-B4EC38C27C80}"/>
    <cellStyle name="60% - Ênfase3 2 4 7 2" xfId="34799" xr:uid="{F7B15BDE-F9B1-4B91-B5E9-3A8BE6E6DAA9}"/>
    <cellStyle name="60% - Ênfase3 2 4 8" xfId="23279" xr:uid="{931FC6E1-DCC5-4A0E-8774-BC4164ADF9D1}"/>
    <cellStyle name="60% - Ênfase3 2 5" xfId="419" xr:uid="{5704B7DC-7EB7-4E69-B273-9DB9A050597A}"/>
    <cellStyle name="60% - Ênfase3 2 5 2" xfId="1139" xr:uid="{DC0A4204-185A-42E8-BCD9-41DECADBFEC3}"/>
    <cellStyle name="60% - Ênfase3 2 5 2 2" xfId="2579" xr:uid="{1AB5DC66-33B9-4F12-9335-619636C68B8B}"/>
    <cellStyle name="60% - Ênfase3 2 5 2 2 2" xfId="5459" xr:uid="{AB72F165-A420-413A-8C37-9C67FAB970E6}"/>
    <cellStyle name="60% - Ênfase3 2 5 2 2 2 2" xfId="11219" xr:uid="{052DE420-EDA0-4536-8ECF-8EF630D5715D}"/>
    <cellStyle name="60% - Ênfase3 2 5 2 2 2 2 2" xfId="22739" xr:uid="{6CFF9A75-F48E-47E5-A0F8-515F0359A1CC}"/>
    <cellStyle name="60% - Ênfase3 2 5 2 2 2 2 2 2" xfId="45779" xr:uid="{A427514B-2CFF-4C3D-B2D7-33479FEDB490}"/>
    <cellStyle name="60% - Ênfase3 2 5 2 2 2 2 3" xfId="34259" xr:uid="{1D5D79A1-F2FF-4D81-8A1C-3B173175CCD2}"/>
    <cellStyle name="60% - Ênfase3 2 5 2 2 2 3" xfId="16979" xr:uid="{8373AF36-AB31-4E05-A333-6A6C500E3629}"/>
    <cellStyle name="60% - Ênfase3 2 5 2 2 2 3 2" xfId="40019" xr:uid="{D2508E3D-96FA-4B02-BF40-A4DEF5A97CB1}"/>
    <cellStyle name="60% - Ênfase3 2 5 2 2 2 4" xfId="28499" xr:uid="{0E84FA2F-BBF4-4D42-AE79-54D28832136C}"/>
    <cellStyle name="60% - Ênfase3 2 5 2 2 3" xfId="8339" xr:uid="{EE3BB2A7-B5E3-41B0-B973-F649D22CA2CE}"/>
    <cellStyle name="60% - Ênfase3 2 5 2 2 3 2" xfId="19859" xr:uid="{0F60FAE0-6D3B-4230-9B72-E9B46AFD0E82}"/>
    <cellStyle name="60% - Ênfase3 2 5 2 2 3 2 2" xfId="42899" xr:uid="{8771D58A-C17A-4AC0-8DC3-A3BB4EEC57F4}"/>
    <cellStyle name="60% - Ênfase3 2 5 2 2 3 3" xfId="31379" xr:uid="{CFB8D967-7567-4BFC-955E-A1C5439C59F6}"/>
    <cellStyle name="60% - Ênfase3 2 5 2 2 4" xfId="14099" xr:uid="{DEF4D3CC-1B14-4C45-98A4-B6C4FDCE321A}"/>
    <cellStyle name="60% - Ênfase3 2 5 2 2 4 2" xfId="37139" xr:uid="{B5DE07F2-E476-4F9D-B912-9E7BCABBABCD}"/>
    <cellStyle name="60% - Ênfase3 2 5 2 2 5" xfId="25619" xr:uid="{1514C002-3039-49D0-9CD8-303DCEF3F0E4}"/>
    <cellStyle name="60% - Ênfase3 2 5 2 3" xfId="4019" xr:uid="{F6458CF9-0DD4-4713-9369-8954036B8ACE}"/>
    <cellStyle name="60% - Ênfase3 2 5 2 3 2" xfId="9779" xr:uid="{F92B0A69-C666-4F15-8D1C-B972B39D9BFD}"/>
    <cellStyle name="60% - Ênfase3 2 5 2 3 2 2" xfId="21299" xr:uid="{25F49879-09D4-4DDB-808A-F2341CD545C7}"/>
    <cellStyle name="60% - Ênfase3 2 5 2 3 2 2 2" xfId="44339" xr:uid="{70FE9D67-1959-465F-910D-8D780C36E74A}"/>
    <cellStyle name="60% - Ênfase3 2 5 2 3 2 3" xfId="32819" xr:uid="{858DFF9E-BF2B-4E81-B343-27BBADD64218}"/>
    <cellStyle name="60% - Ênfase3 2 5 2 3 3" xfId="15539" xr:uid="{6DDC224E-2F63-4440-A50A-162B33B8EA8E}"/>
    <cellStyle name="60% - Ênfase3 2 5 2 3 3 2" xfId="38579" xr:uid="{4BF36672-57E0-4CD9-9716-397B584EF520}"/>
    <cellStyle name="60% - Ênfase3 2 5 2 3 4" xfId="27059" xr:uid="{070E5DA0-4554-40B5-A74E-D746593AF87A}"/>
    <cellStyle name="60% - Ênfase3 2 5 2 4" xfId="6899" xr:uid="{7B8580B1-4141-4108-BAB6-885E03D84AAD}"/>
    <cellStyle name="60% - Ênfase3 2 5 2 4 2" xfId="18419" xr:uid="{F0FF5CFD-6DE1-44DE-BDF8-93DB2C2EA1AA}"/>
    <cellStyle name="60% - Ênfase3 2 5 2 4 2 2" xfId="41459" xr:uid="{6F8188EC-3A7E-40EF-8675-CE2B37C0BDB4}"/>
    <cellStyle name="60% - Ênfase3 2 5 2 4 3" xfId="29939" xr:uid="{AB6E3F89-B216-46E9-AC21-2B5B993A39B5}"/>
    <cellStyle name="60% - Ênfase3 2 5 2 5" xfId="12659" xr:uid="{C6C1D3C5-7718-4633-B8B3-23FCF565FFCB}"/>
    <cellStyle name="60% - Ênfase3 2 5 2 5 2" xfId="35699" xr:uid="{2145CD87-C0B8-4307-A3A6-05B4FECDF47B}"/>
    <cellStyle name="60% - Ênfase3 2 5 2 6" xfId="24179" xr:uid="{B8EE3EDD-BE52-46D7-8FC7-56A750FCD14C}"/>
    <cellStyle name="60% - Ênfase3 2 5 3" xfId="1859" xr:uid="{1930F782-6A93-4821-A1E3-41CAC8315391}"/>
    <cellStyle name="60% - Ênfase3 2 5 3 2" xfId="4739" xr:uid="{E1E7F77D-DA48-4553-8049-F84E66E1B32A}"/>
    <cellStyle name="60% - Ênfase3 2 5 3 2 2" xfId="10499" xr:uid="{BC48CBF4-0CF4-4B71-8252-460CA5E1E145}"/>
    <cellStyle name="60% - Ênfase3 2 5 3 2 2 2" xfId="22019" xr:uid="{8FF81758-2DCB-4151-AF66-B8026F7B2916}"/>
    <cellStyle name="60% - Ênfase3 2 5 3 2 2 2 2" xfId="45059" xr:uid="{DB6F297B-9C7E-4B27-A62A-2789B3EDDD80}"/>
    <cellStyle name="60% - Ênfase3 2 5 3 2 2 3" xfId="33539" xr:uid="{9ABAA9D6-FB57-417E-B083-E6F9AC332080}"/>
    <cellStyle name="60% - Ênfase3 2 5 3 2 3" xfId="16259" xr:uid="{2C3CC4EB-DD24-4B52-B57E-79921A237274}"/>
    <cellStyle name="60% - Ênfase3 2 5 3 2 3 2" xfId="39299" xr:uid="{57BBA14A-9874-4BC9-9F7A-3C215CA54702}"/>
    <cellStyle name="60% - Ênfase3 2 5 3 2 4" xfId="27779" xr:uid="{BEFE41E6-6BAB-4A89-949B-3D4F6047C177}"/>
    <cellStyle name="60% - Ênfase3 2 5 3 3" xfId="7619" xr:uid="{48762CA4-AD4E-4D7C-BA92-52E88927B932}"/>
    <cellStyle name="60% - Ênfase3 2 5 3 3 2" xfId="19139" xr:uid="{BF8C4547-9220-41C3-8F39-12E310A331A5}"/>
    <cellStyle name="60% - Ênfase3 2 5 3 3 2 2" xfId="42179" xr:uid="{A4AEED4A-038D-4AD5-89AC-E5AB101305F7}"/>
    <cellStyle name="60% - Ênfase3 2 5 3 3 3" xfId="30659" xr:uid="{DC3BAFD0-3B2E-418B-804F-CB6FDA77E902}"/>
    <cellStyle name="60% - Ênfase3 2 5 3 4" xfId="13379" xr:uid="{06E31BD3-838D-4BA0-808E-8BEE1CE34577}"/>
    <cellStyle name="60% - Ênfase3 2 5 3 4 2" xfId="36419" xr:uid="{6E0684E7-AB94-43FC-A7D5-70985DD3B778}"/>
    <cellStyle name="60% - Ênfase3 2 5 3 5" xfId="24899" xr:uid="{20C68460-F711-454D-AE57-63DA80380B5F}"/>
    <cellStyle name="60% - Ênfase3 2 5 4" xfId="3299" xr:uid="{257C791E-6FF1-4D6F-93F4-EE9CD0A46995}"/>
    <cellStyle name="60% - Ênfase3 2 5 4 2" xfId="9059" xr:uid="{F0B92341-9B6B-4E81-9F48-CAEB0974827F}"/>
    <cellStyle name="60% - Ênfase3 2 5 4 2 2" xfId="20579" xr:uid="{8BF57E61-512D-4065-A9D3-BACBBFA96AC1}"/>
    <cellStyle name="60% - Ênfase3 2 5 4 2 2 2" xfId="43619" xr:uid="{6A6A41E0-C439-4C25-A66A-B508C23713BF}"/>
    <cellStyle name="60% - Ênfase3 2 5 4 2 3" xfId="32099" xr:uid="{D5D70D6E-E98F-4AFE-AD12-FE1E3CBC8C14}"/>
    <cellStyle name="60% - Ênfase3 2 5 4 3" xfId="14819" xr:uid="{CE101B78-E96D-46CF-95BD-790DE5199017}"/>
    <cellStyle name="60% - Ênfase3 2 5 4 3 2" xfId="37859" xr:uid="{8D9F9640-B2B3-455E-ACA7-5C18D9396579}"/>
    <cellStyle name="60% - Ênfase3 2 5 4 4" xfId="26339" xr:uid="{78083E64-4A7F-4FE9-A0FC-F2EAF81911AA}"/>
    <cellStyle name="60% - Ênfase3 2 5 5" xfId="6179" xr:uid="{0D7F2B99-EE58-434B-B122-CCEC1BBF7D4B}"/>
    <cellStyle name="60% - Ênfase3 2 5 5 2" xfId="17699" xr:uid="{6C33DB83-0076-4A00-B660-DE5600AAEDCD}"/>
    <cellStyle name="60% - Ênfase3 2 5 5 2 2" xfId="40739" xr:uid="{1D08B566-182C-4F39-AE91-BF8FAC45F003}"/>
    <cellStyle name="60% - Ênfase3 2 5 5 3" xfId="29219" xr:uid="{3D100DC8-2B97-4AB5-AD9A-EADED3F34DFB}"/>
    <cellStyle name="60% - Ênfase3 2 5 6" xfId="11939" xr:uid="{8ADE0D37-F146-477A-90E4-2B6BEDBD85D0}"/>
    <cellStyle name="60% - Ênfase3 2 5 6 2" xfId="34979" xr:uid="{7B6D587D-625B-43A8-BB37-BA20D044654C}"/>
    <cellStyle name="60% - Ênfase3 2 5 7" xfId="23459" xr:uid="{647AA998-F73B-45FF-A3CB-BC3FA9EEFEEA}"/>
    <cellStyle name="60% - Ênfase3 2 6" xfId="779" xr:uid="{0584A6CA-E5C1-41BD-90DE-609011316448}"/>
    <cellStyle name="60% - Ênfase3 2 6 2" xfId="2219" xr:uid="{435F12B6-D88F-4AD6-95B2-7C9CD1F5679A}"/>
    <cellStyle name="60% - Ênfase3 2 6 2 2" xfId="5099" xr:uid="{06077F1E-6288-46CC-A5A2-FE6666797ABD}"/>
    <cellStyle name="60% - Ênfase3 2 6 2 2 2" xfId="10859" xr:uid="{E45665D7-E776-477C-89C8-D69ED4643514}"/>
    <cellStyle name="60% - Ênfase3 2 6 2 2 2 2" xfId="22379" xr:uid="{0A93811A-CF01-4AD3-9543-0E29A09ABDDB}"/>
    <cellStyle name="60% - Ênfase3 2 6 2 2 2 2 2" xfId="45419" xr:uid="{65206925-EEE0-4AE1-BAAE-DB7D1C2026AD}"/>
    <cellStyle name="60% - Ênfase3 2 6 2 2 2 3" xfId="33899" xr:uid="{14ABB53A-F13E-43E1-99DE-CDA9A9C36C03}"/>
    <cellStyle name="60% - Ênfase3 2 6 2 2 3" xfId="16619" xr:uid="{90BA5A50-5F58-4EFB-A4E4-5F7A23F02AD3}"/>
    <cellStyle name="60% - Ênfase3 2 6 2 2 3 2" xfId="39659" xr:uid="{52720807-DDA5-43ED-B105-40DFFE18F6ED}"/>
    <cellStyle name="60% - Ênfase3 2 6 2 2 4" xfId="28139" xr:uid="{F73A256F-EF31-4C87-897D-2BD368FA0884}"/>
    <cellStyle name="60% - Ênfase3 2 6 2 3" xfId="7979" xr:uid="{D31BC611-5D83-4F8B-BAFE-482AE706BB1A}"/>
    <cellStyle name="60% - Ênfase3 2 6 2 3 2" xfId="19499" xr:uid="{3A2E0FE6-1BCA-485C-B148-7B166B70D2A4}"/>
    <cellStyle name="60% - Ênfase3 2 6 2 3 2 2" xfId="42539" xr:uid="{36DB34B5-B1F7-4C1A-9269-2E9B2D85636A}"/>
    <cellStyle name="60% - Ênfase3 2 6 2 3 3" xfId="31019" xr:uid="{D555832C-6DD2-4CF9-B183-873DD5B12BF5}"/>
    <cellStyle name="60% - Ênfase3 2 6 2 4" xfId="13739" xr:uid="{B0BBF40B-FA1A-48CE-ABD6-49AB4A56922D}"/>
    <cellStyle name="60% - Ênfase3 2 6 2 4 2" xfId="36779" xr:uid="{AD443BFF-8E16-44D2-8AB2-C710B9F0590B}"/>
    <cellStyle name="60% - Ênfase3 2 6 2 5" xfId="25259" xr:uid="{4377DF9E-9462-4437-ACD7-09337294BE04}"/>
    <cellStyle name="60% - Ênfase3 2 6 3" xfId="3659" xr:uid="{DC156DAE-FAFB-4A7B-BDA1-801827C399E6}"/>
    <cellStyle name="60% - Ênfase3 2 6 3 2" xfId="9419" xr:uid="{2A95C41D-4FF5-4D1F-BE59-8AE37739718A}"/>
    <cellStyle name="60% - Ênfase3 2 6 3 2 2" xfId="20939" xr:uid="{7835FA19-4F68-47B5-9EE3-082E7914DCF5}"/>
    <cellStyle name="60% - Ênfase3 2 6 3 2 2 2" xfId="43979" xr:uid="{A21B4908-B159-4099-98C1-319C8F5A1033}"/>
    <cellStyle name="60% - Ênfase3 2 6 3 2 3" xfId="32459" xr:uid="{48429A89-1E2A-4990-85A7-EA218460ADA8}"/>
    <cellStyle name="60% - Ênfase3 2 6 3 3" xfId="15179" xr:uid="{3A773865-83EE-419F-9E5B-E8DB23F00841}"/>
    <cellStyle name="60% - Ênfase3 2 6 3 3 2" xfId="38219" xr:uid="{8E8452B4-37DB-44CE-B105-FAEA709BE843}"/>
    <cellStyle name="60% - Ênfase3 2 6 3 4" xfId="26699" xr:uid="{74C85A11-0C51-43E4-9459-2A0B92AD7974}"/>
    <cellStyle name="60% - Ênfase3 2 6 4" xfId="6539" xr:uid="{318F13C8-4AE8-4A04-B26A-B1759AB6C0A5}"/>
    <cellStyle name="60% - Ênfase3 2 6 4 2" xfId="18059" xr:uid="{DE795D1C-F41C-4A63-A60D-89DF2238FE8D}"/>
    <cellStyle name="60% - Ênfase3 2 6 4 2 2" xfId="41099" xr:uid="{CB6C9153-689A-4ABA-A2E0-8BBB0CD526B7}"/>
    <cellStyle name="60% - Ênfase3 2 6 4 3" xfId="29579" xr:uid="{7A5E2B1A-F990-4565-8DD9-A6BEC8C8892B}"/>
    <cellStyle name="60% - Ênfase3 2 6 5" xfId="12299" xr:uid="{B737437E-17AF-457C-B1CC-AA66253349DF}"/>
    <cellStyle name="60% - Ênfase3 2 6 5 2" xfId="35339" xr:uid="{45FE16DF-6F07-4F00-ABA3-F6E68234F7CE}"/>
    <cellStyle name="60% - Ênfase3 2 6 6" xfId="23819" xr:uid="{C2ED3BCD-F114-4F6E-9D1A-BA4DB15CABBC}"/>
    <cellStyle name="60% - Ênfase3 2 7" xfId="1499" xr:uid="{288EABFA-85C5-4626-AB52-3484AA57CBA4}"/>
    <cellStyle name="60% - Ênfase3 2 7 2" xfId="4379" xr:uid="{B23BB924-5F83-4019-9A3C-EEDD089189FA}"/>
    <cellStyle name="60% - Ênfase3 2 7 2 2" xfId="10139" xr:uid="{ADB88850-E978-4600-9603-36801E2E77C8}"/>
    <cellStyle name="60% - Ênfase3 2 7 2 2 2" xfId="21659" xr:uid="{1BCF2154-67B6-426D-AA07-C916A9AC9823}"/>
    <cellStyle name="60% - Ênfase3 2 7 2 2 2 2" xfId="44699" xr:uid="{ADE19208-117F-4A80-AAB7-B7A3C5CDDF6F}"/>
    <cellStyle name="60% - Ênfase3 2 7 2 2 3" xfId="33179" xr:uid="{72BC8325-6C08-4F43-AA7F-E1AF75B765DE}"/>
    <cellStyle name="60% - Ênfase3 2 7 2 3" xfId="15899" xr:uid="{5DF810B3-2D82-442C-8C82-F4AB4142F1F8}"/>
    <cellStyle name="60% - Ênfase3 2 7 2 3 2" xfId="38939" xr:uid="{9111DE66-493C-4D63-9666-12754B0B5C3A}"/>
    <cellStyle name="60% - Ênfase3 2 7 2 4" xfId="27419" xr:uid="{14775ED4-E84F-48AB-95A0-2467A17521F7}"/>
    <cellStyle name="60% - Ênfase3 2 7 3" xfId="7259" xr:uid="{5614DB9A-7415-4BDE-8C75-AE41520772E1}"/>
    <cellStyle name="60% - Ênfase3 2 7 3 2" xfId="18779" xr:uid="{C816F262-3C78-45D7-8D97-5D7C8E63A25C}"/>
    <cellStyle name="60% - Ênfase3 2 7 3 2 2" xfId="41819" xr:uid="{4FCB356E-FB28-4EC9-846E-51CB916DA93F}"/>
    <cellStyle name="60% - Ênfase3 2 7 3 3" xfId="30299" xr:uid="{CBCE80CD-019D-43AC-A946-C3DC4E52AF19}"/>
    <cellStyle name="60% - Ênfase3 2 7 4" xfId="13019" xr:uid="{0A13D7AC-9E93-4CA9-A3C2-12847CDA0CA6}"/>
    <cellStyle name="60% - Ênfase3 2 7 4 2" xfId="36059" xr:uid="{E9D2564B-B493-4297-95AB-2182A258FF27}"/>
    <cellStyle name="60% - Ênfase3 2 7 5" xfId="24539" xr:uid="{04F3C02F-FC0A-473D-BF72-FC17E9AA0BE3}"/>
    <cellStyle name="60% - Ênfase3 2 8" xfId="2939" xr:uid="{F238EA92-65EC-4354-8A70-9C9A9E5024CE}"/>
    <cellStyle name="60% - Ênfase3 2 8 2" xfId="8699" xr:uid="{4B5FABC7-0951-4D8C-9F26-81372E79E1D1}"/>
    <cellStyle name="60% - Ênfase3 2 8 2 2" xfId="20219" xr:uid="{B85ACDB6-ABB2-4E9E-9EF7-BD91FC19095D}"/>
    <cellStyle name="60% - Ênfase3 2 8 2 2 2" xfId="43259" xr:uid="{DB5D1E99-26C5-4365-8FDC-68815FD30FFC}"/>
    <cellStyle name="60% - Ênfase3 2 8 2 3" xfId="31739" xr:uid="{1058B70C-E2B2-4A21-B56C-5C20D6A276D8}"/>
    <cellStyle name="60% - Ênfase3 2 8 3" xfId="14459" xr:uid="{AD4EDE8D-4869-43E4-9CA9-E19636D30426}"/>
    <cellStyle name="60% - Ênfase3 2 8 3 2" xfId="37499" xr:uid="{8DF98127-F5EF-46FC-81B1-4285074F0DAC}"/>
    <cellStyle name="60% - Ênfase3 2 8 4" xfId="25979" xr:uid="{C4D9EBCB-028B-411F-A9A9-E2F75642414F}"/>
    <cellStyle name="60% - Ênfase3 2 9" xfId="5819" xr:uid="{57AA93E1-9437-459B-AC61-1785696FC881}"/>
    <cellStyle name="60% - Ênfase3 2 9 2" xfId="17339" xr:uid="{BB9C2EBD-4B66-4689-999A-1564594E7C0E}"/>
    <cellStyle name="60% - Ênfase3 2 9 2 2" xfId="40379" xr:uid="{B13F5296-C729-4FA9-A482-25B88A04EDE2}"/>
    <cellStyle name="60% - Ênfase3 2 9 3" xfId="28859" xr:uid="{A684C3A4-3AB8-4AAA-8E90-8139F02813BB}"/>
    <cellStyle name="60% - Ênfase3 3" xfId="80" xr:uid="{C1575996-EE86-4618-8AB6-3ABF2D4E4424}"/>
    <cellStyle name="60% - Ênfase3 3 10" xfId="23121" xr:uid="{AF5319DD-27D0-43DC-9FEC-9E9D1FD5B32A}"/>
    <cellStyle name="60% - Ênfase3 3 2" xfId="171" xr:uid="{7EC9BDC2-44F3-4334-A886-6B784F06E4AA}"/>
    <cellStyle name="60% - Ênfase3 3 2 2" xfId="351" xr:uid="{F17E3C7F-ADD6-43CF-B82C-8320A0DF8256}"/>
    <cellStyle name="60% - Ênfase3 3 2 2 2" xfId="711" xr:uid="{1AF48742-E0BD-4882-87C1-8E928D5E3EA6}"/>
    <cellStyle name="60% - Ênfase3 3 2 2 2 2" xfId="1431" xr:uid="{6339B617-6E97-41F9-850B-BBA52F31554B}"/>
    <cellStyle name="60% - Ênfase3 3 2 2 2 2 2" xfId="2871" xr:uid="{72F7D6F8-1F3C-4250-A087-E2106000FA36}"/>
    <cellStyle name="60% - Ênfase3 3 2 2 2 2 2 2" xfId="5751" xr:uid="{9EA9C5DF-75B6-4369-B2B4-100728EFE4DF}"/>
    <cellStyle name="60% - Ênfase3 3 2 2 2 2 2 2 2" xfId="11511" xr:uid="{6E28EC55-983C-4063-B639-95D4EE448F78}"/>
    <cellStyle name="60% - Ênfase3 3 2 2 2 2 2 2 2 2" xfId="23031" xr:uid="{9D821A4A-4858-43D0-BF0F-AFBA68FBBE7F}"/>
    <cellStyle name="60% - Ênfase3 3 2 2 2 2 2 2 2 2 2" xfId="46071" xr:uid="{C3397F72-A7A8-4936-80B3-04EC5A13AB6D}"/>
    <cellStyle name="60% - Ênfase3 3 2 2 2 2 2 2 2 3" xfId="34551" xr:uid="{9ABCDD94-76D5-45C9-9EE5-07673AAFEF55}"/>
    <cellStyle name="60% - Ênfase3 3 2 2 2 2 2 2 3" xfId="17271" xr:uid="{6DAE4C11-662B-4759-A9EB-5B936B7146D8}"/>
    <cellStyle name="60% - Ênfase3 3 2 2 2 2 2 2 3 2" xfId="40311" xr:uid="{88F4D98F-49D3-4ABF-86D6-4494F52A3281}"/>
    <cellStyle name="60% - Ênfase3 3 2 2 2 2 2 2 4" xfId="28791" xr:uid="{D0904CA6-A359-4817-B8E8-3B1D0DF51732}"/>
    <cellStyle name="60% - Ênfase3 3 2 2 2 2 2 3" xfId="8631" xr:uid="{315ED5C1-FA1B-435B-B379-2739746D0210}"/>
    <cellStyle name="60% - Ênfase3 3 2 2 2 2 2 3 2" xfId="20151" xr:uid="{125E7167-80C1-4A3D-AF3D-926945928EF7}"/>
    <cellStyle name="60% - Ênfase3 3 2 2 2 2 2 3 2 2" xfId="43191" xr:uid="{58F80862-9CFE-4D50-B0FD-94079E92BC2E}"/>
    <cellStyle name="60% - Ênfase3 3 2 2 2 2 2 3 3" xfId="31671" xr:uid="{49DED2B6-A3F1-477D-B620-42AA986AB78C}"/>
    <cellStyle name="60% - Ênfase3 3 2 2 2 2 2 4" xfId="14391" xr:uid="{D210D0BA-F528-4A37-A916-AA4E965E564B}"/>
    <cellStyle name="60% - Ênfase3 3 2 2 2 2 2 4 2" xfId="37431" xr:uid="{EE1273B0-A33C-45FA-9132-5D0B3AD76835}"/>
    <cellStyle name="60% - Ênfase3 3 2 2 2 2 2 5" xfId="25911" xr:uid="{B05517E0-D10B-4982-9570-62895345C739}"/>
    <cellStyle name="60% - Ênfase3 3 2 2 2 2 3" xfId="4311" xr:uid="{FA4AE7AF-8C13-4D87-AC88-F7E1CF41B205}"/>
    <cellStyle name="60% - Ênfase3 3 2 2 2 2 3 2" xfId="10071" xr:uid="{C33A07F4-D98F-4BA9-BF7E-F53B1FF28A6A}"/>
    <cellStyle name="60% - Ênfase3 3 2 2 2 2 3 2 2" xfId="21591" xr:uid="{5D74B50B-94D4-4EFB-95CC-4F3ED33C670C}"/>
    <cellStyle name="60% - Ênfase3 3 2 2 2 2 3 2 2 2" xfId="44631" xr:uid="{0D6CBB78-C55D-4F31-9D43-AC0117855525}"/>
    <cellStyle name="60% - Ênfase3 3 2 2 2 2 3 2 3" xfId="33111" xr:uid="{B904E83C-60A6-4F9D-96FB-ACE6DF697A23}"/>
    <cellStyle name="60% - Ênfase3 3 2 2 2 2 3 3" xfId="15831" xr:uid="{5D25B57D-0C14-4726-ADC6-3FCB760ABD3C}"/>
    <cellStyle name="60% - Ênfase3 3 2 2 2 2 3 3 2" xfId="38871" xr:uid="{86B1BF4E-722F-44F4-BA41-8185484CD086}"/>
    <cellStyle name="60% - Ênfase3 3 2 2 2 2 3 4" xfId="27351" xr:uid="{D46D2A14-694B-482F-9E5D-03E25AACED84}"/>
    <cellStyle name="60% - Ênfase3 3 2 2 2 2 4" xfId="7191" xr:uid="{650CCF8F-FAAA-4DA7-9D34-B177640846C6}"/>
    <cellStyle name="60% - Ênfase3 3 2 2 2 2 4 2" xfId="18711" xr:uid="{137CAF3F-30EE-4715-A1F4-8ECF271D9D7A}"/>
    <cellStyle name="60% - Ênfase3 3 2 2 2 2 4 2 2" xfId="41751" xr:uid="{0D99233F-D062-40F7-ADAE-E21A7E8C7B99}"/>
    <cellStyle name="60% - Ênfase3 3 2 2 2 2 4 3" xfId="30231" xr:uid="{9845F025-8D19-49E5-8D0D-0DA3AED5E43B}"/>
    <cellStyle name="60% - Ênfase3 3 2 2 2 2 5" xfId="12951" xr:uid="{E8C793E8-1511-4CB6-B5C1-57700BE5F79F}"/>
    <cellStyle name="60% - Ênfase3 3 2 2 2 2 5 2" xfId="35991" xr:uid="{7257E460-5751-42B1-BF64-F07E3A0EFA7D}"/>
    <cellStyle name="60% - Ênfase3 3 2 2 2 2 6" xfId="24471" xr:uid="{43EA3E65-9324-4590-936B-29785CE04E2B}"/>
    <cellStyle name="60% - Ênfase3 3 2 2 2 3" xfId="2151" xr:uid="{1FE09AAE-B6A2-4FBA-A66F-60FB70B66DE6}"/>
    <cellStyle name="60% - Ênfase3 3 2 2 2 3 2" xfId="5031" xr:uid="{F0D875B2-F347-481E-BA71-2EF3BAE9E6F3}"/>
    <cellStyle name="60% - Ênfase3 3 2 2 2 3 2 2" xfId="10791" xr:uid="{69FD59E3-2783-4016-92BD-7116DE3EA4C3}"/>
    <cellStyle name="60% - Ênfase3 3 2 2 2 3 2 2 2" xfId="22311" xr:uid="{DC1074C6-7D7D-43C7-9FDB-9616564AF21E}"/>
    <cellStyle name="60% - Ênfase3 3 2 2 2 3 2 2 2 2" xfId="45351" xr:uid="{84ACBBD7-76C6-4F39-8C81-041D281F8FFC}"/>
    <cellStyle name="60% - Ênfase3 3 2 2 2 3 2 2 3" xfId="33831" xr:uid="{FEBBD9EF-743F-4003-82D6-E6B7EF5F2F1D}"/>
    <cellStyle name="60% - Ênfase3 3 2 2 2 3 2 3" xfId="16551" xr:uid="{E62F1361-DD1C-4063-BE49-0FB12F6E56CA}"/>
    <cellStyle name="60% - Ênfase3 3 2 2 2 3 2 3 2" xfId="39591" xr:uid="{8255B535-8D1E-4F88-B3B0-D35095464097}"/>
    <cellStyle name="60% - Ênfase3 3 2 2 2 3 2 4" xfId="28071" xr:uid="{EEA29545-1FC4-4431-A691-C6937E1EA52C}"/>
    <cellStyle name="60% - Ênfase3 3 2 2 2 3 3" xfId="7911" xr:uid="{C0488FCE-453B-4F39-960A-E39D5DC5C8ED}"/>
    <cellStyle name="60% - Ênfase3 3 2 2 2 3 3 2" xfId="19431" xr:uid="{697F3679-D9EE-4233-A067-380B7239231C}"/>
    <cellStyle name="60% - Ênfase3 3 2 2 2 3 3 2 2" xfId="42471" xr:uid="{B4641FC4-E08C-4731-9808-C6CE5060322F}"/>
    <cellStyle name="60% - Ênfase3 3 2 2 2 3 3 3" xfId="30951" xr:uid="{1F7FF526-3184-4CBE-93CE-5FECF2A086FF}"/>
    <cellStyle name="60% - Ênfase3 3 2 2 2 3 4" xfId="13671" xr:uid="{59559CEA-C47C-46D6-A58D-97E74ED2255E}"/>
    <cellStyle name="60% - Ênfase3 3 2 2 2 3 4 2" xfId="36711" xr:uid="{BCC2BD91-037E-4EA7-9EEF-96230C9777D8}"/>
    <cellStyle name="60% - Ênfase3 3 2 2 2 3 5" xfId="25191" xr:uid="{053D77A5-1BBB-4ABA-83E3-90F197297A25}"/>
    <cellStyle name="60% - Ênfase3 3 2 2 2 4" xfId="3591" xr:uid="{F978D11E-C8BB-41C5-A00F-9AB26F172844}"/>
    <cellStyle name="60% - Ênfase3 3 2 2 2 4 2" xfId="9351" xr:uid="{24A3A21C-6DD4-4B2A-BC86-60C05915BFC7}"/>
    <cellStyle name="60% - Ênfase3 3 2 2 2 4 2 2" xfId="20871" xr:uid="{9527E4BC-2E9C-4D6B-A8F8-153CCBEE7026}"/>
    <cellStyle name="60% - Ênfase3 3 2 2 2 4 2 2 2" xfId="43911" xr:uid="{A34529F9-492B-443B-929D-513263AE5922}"/>
    <cellStyle name="60% - Ênfase3 3 2 2 2 4 2 3" xfId="32391" xr:uid="{B8D8DB75-886E-4916-893D-23E3D7F2E41C}"/>
    <cellStyle name="60% - Ênfase3 3 2 2 2 4 3" xfId="15111" xr:uid="{E6F671B0-2E7D-4766-B1C1-89535501BB6D}"/>
    <cellStyle name="60% - Ênfase3 3 2 2 2 4 3 2" xfId="38151" xr:uid="{3D7951F9-DBC2-4FB4-B74C-E6B959296F45}"/>
    <cellStyle name="60% - Ênfase3 3 2 2 2 4 4" xfId="26631" xr:uid="{CABDEED6-5CFB-4139-857E-DFD41B3C3EE7}"/>
    <cellStyle name="60% - Ênfase3 3 2 2 2 5" xfId="6471" xr:uid="{CF7B57E0-CDA6-4AF6-9DB7-12FAD38B2D7F}"/>
    <cellStyle name="60% - Ênfase3 3 2 2 2 5 2" xfId="17991" xr:uid="{39BD2C38-01F3-4434-8396-703BFDD0F251}"/>
    <cellStyle name="60% - Ênfase3 3 2 2 2 5 2 2" xfId="41031" xr:uid="{580D9D55-425C-43A1-934D-56AAABA3D081}"/>
    <cellStyle name="60% - Ênfase3 3 2 2 2 5 3" xfId="29511" xr:uid="{FE24DA5B-3E24-49FA-B88C-3368D07FF0E5}"/>
    <cellStyle name="60% - Ênfase3 3 2 2 2 6" xfId="12231" xr:uid="{8ED3BC9E-EB9E-4749-9944-1D266C660C5B}"/>
    <cellStyle name="60% - Ênfase3 3 2 2 2 6 2" xfId="35271" xr:uid="{19530FBD-310D-4376-A5DF-3788531F34D9}"/>
    <cellStyle name="60% - Ênfase3 3 2 2 2 7" xfId="23751" xr:uid="{22807CA1-2CE4-4431-BA73-9E8799B0D5EA}"/>
    <cellStyle name="60% - Ênfase3 3 2 2 3" xfId="1071" xr:uid="{9CB51488-669E-43CE-BBA6-5F0F6E7F5AB0}"/>
    <cellStyle name="60% - Ênfase3 3 2 2 3 2" xfId="2511" xr:uid="{1344C47F-BE56-4B7A-A3B7-505A6BA7D21A}"/>
    <cellStyle name="60% - Ênfase3 3 2 2 3 2 2" xfId="5391" xr:uid="{2B02D29B-A03C-420B-A71A-80DBF352AC71}"/>
    <cellStyle name="60% - Ênfase3 3 2 2 3 2 2 2" xfId="11151" xr:uid="{3C2C63B7-5002-464C-8517-6681DC259579}"/>
    <cellStyle name="60% - Ênfase3 3 2 2 3 2 2 2 2" xfId="22671" xr:uid="{A18B656E-551C-492D-A56C-8C3B03A485FB}"/>
    <cellStyle name="60% - Ênfase3 3 2 2 3 2 2 2 2 2" xfId="45711" xr:uid="{FC5CB2D0-A6DD-4D05-A713-2EA43D4DB4DD}"/>
    <cellStyle name="60% - Ênfase3 3 2 2 3 2 2 2 3" xfId="34191" xr:uid="{AA5F2C7E-A4CB-48C6-BDDA-534309EBC0EB}"/>
    <cellStyle name="60% - Ênfase3 3 2 2 3 2 2 3" xfId="16911" xr:uid="{191E2598-8440-4E40-9F96-C7BDB43263BE}"/>
    <cellStyle name="60% - Ênfase3 3 2 2 3 2 2 3 2" xfId="39951" xr:uid="{7BB2A915-A729-43CE-83A9-95E6123BA2F9}"/>
    <cellStyle name="60% - Ênfase3 3 2 2 3 2 2 4" xfId="28431" xr:uid="{2C8E516D-DAE8-4335-9316-8FCA91F00B45}"/>
    <cellStyle name="60% - Ênfase3 3 2 2 3 2 3" xfId="8271" xr:uid="{AE0EC3E8-D48E-4D7F-A96D-9C7029ACE811}"/>
    <cellStyle name="60% - Ênfase3 3 2 2 3 2 3 2" xfId="19791" xr:uid="{DF1CE7DB-D5B0-4C95-A7FE-708AC22685AB}"/>
    <cellStyle name="60% - Ênfase3 3 2 2 3 2 3 2 2" xfId="42831" xr:uid="{7D3C9C84-6982-42D4-ABD3-7126BCBC97A8}"/>
    <cellStyle name="60% - Ênfase3 3 2 2 3 2 3 3" xfId="31311" xr:uid="{31ED2FB3-AC51-47D7-A5D9-3062A088597A}"/>
    <cellStyle name="60% - Ênfase3 3 2 2 3 2 4" xfId="14031" xr:uid="{8C8ADD7B-5138-4F8E-9E78-15341684A745}"/>
    <cellStyle name="60% - Ênfase3 3 2 2 3 2 4 2" xfId="37071" xr:uid="{F1AAA114-CD40-44DB-B215-75215CC30AD8}"/>
    <cellStyle name="60% - Ênfase3 3 2 2 3 2 5" xfId="25551" xr:uid="{5D689533-3862-44BB-8C14-A17937B39134}"/>
    <cellStyle name="60% - Ênfase3 3 2 2 3 3" xfId="3951" xr:uid="{9E8083D5-30CF-459C-A6E3-7B59067212EA}"/>
    <cellStyle name="60% - Ênfase3 3 2 2 3 3 2" xfId="9711" xr:uid="{1A545391-56D8-46E1-8C61-3D642032D288}"/>
    <cellStyle name="60% - Ênfase3 3 2 2 3 3 2 2" xfId="21231" xr:uid="{2DEA7B2A-E46B-4385-BC78-F81A897ECE2D}"/>
    <cellStyle name="60% - Ênfase3 3 2 2 3 3 2 2 2" xfId="44271" xr:uid="{C61C635C-CE71-412D-B339-55393F17A71D}"/>
    <cellStyle name="60% - Ênfase3 3 2 2 3 3 2 3" xfId="32751" xr:uid="{8819F220-436A-4868-84BD-7B1E4EF96836}"/>
    <cellStyle name="60% - Ênfase3 3 2 2 3 3 3" xfId="15471" xr:uid="{2624A492-6B17-4416-885C-E4EAD2DF04E1}"/>
    <cellStyle name="60% - Ênfase3 3 2 2 3 3 3 2" xfId="38511" xr:uid="{0E7B8BE2-D0DE-4A66-9533-71CFFAC743FD}"/>
    <cellStyle name="60% - Ênfase3 3 2 2 3 3 4" xfId="26991" xr:uid="{AC11A6E5-002C-4A0E-9985-1FF7FDE75276}"/>
    <cellStyle name="60% - Ênfase3 3 2 2 3 4" xfId="6831" xr:uid="{305763E3-38DB-4BB0-8644-67594C7DD564}"/>
    <cellStyle name="60% - Ênfase3 3 2 2 3 4 2" xfId="18351" xr:uid="{2865A637-1A68-4F3E-BBE3-4F4E94BD770D}"/>
    <cellStyle name="60% - Ênfase3 3 2 2 3 4 2 2" xfId="41391" xr:uid="{ED44C7C1-B4F9-4CA7-BA1C-E481A5600CA5}"/>
    <cellStyle name="60% - Ênfase3 3 2 2 3 4 3" xfId="29871" xr:uid="{361CB576-B094-42F7-A3B8-9F9F951A9A46}"/>
    <cellStyle name="60% - Ênfase3 3 2 2 3 5" xfId="12591" xr:uid="{1C42B6EC-D31F-436A-B735-1D731451F6FB}"/>
    <cellStyle name="60% - Ênfase3 3 2 2 3 5 2" xfId="35631" xr:uid="{58B88694-BEFF-4CF3-A004-7853C0FE14E0}"/>
    <cellStyle name="60% - Ênfase3 3 2 2 3 6" xfId="24111" xr:uid="{5BBF0852-0DC7-4D20-9557-3C14B40CF997}"/>
    <cellStyle name="60% - Ênfase3 3 2 2 4" xfId="1791" xr:uid="{6534E985-B87D-4DB3-A86E-C9E863B170A5}"/>
    <cellStyle name="60% - Ênfase3 3 2 2 4 2" xfId="4671" xr:uid="{BBF52E64-9554-4F9C-ABC5-A55D70007571}"/>
    <cellStyle name="60% - Ênfase3 3 2 2 4 2 2" xfId="10431" xr:uid="{67387246-CD6A-4996-9619-21D00226A44D}"/>
    <cellStyle name="60% - Ênfase3 3 2 2 4 2 2 2" xfId="21951" xr:uid="{7D898CCF-AD73-4A9D-A9C5-E4EFBB4B8AF3}"/>
    <cellStyle name="60% - Ênfase3 3 2 2 4 2 2 2 2" xfId="44991" xr:uid="{75AA0C8F-2F9F-4C61-AD38-526108FA1926}"/>
    <cellStyle name="60% - Ênfase3 3 2 2 4 2 2 3" xfId="33471" xr:uid="{5C3FCC5B-9116-4012-BC42-DFC4C742DDC4}"/>
    <cellStyle name="60% - Ênfase3 3 2 2 4 2 3" xfId="16191" xr:uid="{3E8DE6D4-4058-4E3F-A875-90F5A96B63EF}"/>
    <cellStyle name="60% - Ênfase3 3 2 2 4 2 3 2" xfId="39231" xr:uid="{2B827EF2-B724-452B-98BF-D6E7F5FDABA9}"/>
    <cellStyle name="60% - Ênfase3 3 2 2 4 2 4" xfId="27711" xr:uid="{86824175-1166-48E8-9B49-32C6CEF9AFCF}"/>
    <cellStyle name="60% - Ênfase3 3 2 2 4 3" xfId="7551" xr:uid="{BDBE4E1A-4792-4EB1-873C-9E57C094D14B}"/>
    <cellStyle name="60% - Ênfase3 3 2 2 4 3 2" xfId="19071" xr:uid="{1F960827-8A55-4E89-8FCE-C47602243A22}"/>
    <cellStyle name="60% - Ênfase3 3 2 2 4 3 2 2" xfId="42111" xr:uid="{1B18BD7C-3121-45A7-B5D2-FA1336B51448}"/>
    <cellStyle name="60% - Ênfase3 3 2 2 4 3 3" xfId="30591" xr:uid="{42FAF08C-977F-4962-B7AF-A25B21A27DD8}"/>
    <cellStyle name="60% - Ênfase3 3 2 2 4 4" xfId="13311" xr:uid="{3341FA75-6C3D-4D63-87F3-5B1241E2F583}"/>
    <cellStyle name="60% - Ênfase3 3 2 2 4 4 2" xfId="36351" xr:uid="{BA53550E-71F3-4A17-8322-97755E0C2C1C}"/>
    <cellStyle name="60% - Ênfase3 3 2 2 4 5" xfId="24831" xr:uid="{29AB21B6-AB92-4ED3-B48E-AC73AF751AA8}"/>
    <cellStyle name="60% - Ênfase3 3 2 2 5" xfId="3231" xr:uid="{E79BB2E5-A61F-44C8-8845-63B7DEBD62EA}"/>
    <cellStyle name="60% - Ênfase3 3 2 2 5 2" xfId="8991" xr:uid="{C0EB936E-DEE4-4607-B248-1076F4C7B5EE}"/>
    <cellStyle name="60% - Ênfase3 3 2 2 5 2 2" xfId="20511" xr:uid="{EC5C68D2-598A-4F6D-97F5-446FB9BCC4F5}"/>
    <cellStyle name="60% - Ênfase3 3 2 2 5 2 2 2" xfId="43551" xr:uid="{554F3945-6C1E-49BF-B3A8-7434DBA9E1F7}"/>
    <cellStyle name="60% - Ênfase3 3 2 2 5 2 3" xfId="32031" xr:uid="{BC62CDF9-E1D7-407F-9292-70CEBBCDC30F}"/>
    <cellStyle name="60% - Ênfase3 3 2 2 5 3" xfId="14751" xr:uid="{2CAA47DA-43B3-4799-A405-C0D0467E31C1}"/>
    <cellStyle name="60% - Ênfase3 3 2 2 5 3 2" xfId="37791" xr:uid="{8199FB76-F464-4F44-B2D0-825610B1A39E}"/>
    <cellStyle name="60% - Ênfase3 3 2 2 5 4" xfId="26271" xr:uid="{1CE16902-C50C-4C54-8859-D66A0D654B0B}"/>
    <cellStyle name="60% - Ênfase3 3 2 2 6" xfId="6111" xr:uid="{51E666A4-630E-4CE6-8913-FEF8AF5B1CC5}"/>
    <cellStyle name="60% - Ênfase3 3 2 2 6 2" xfId="17631" xr:uid="{2748210C-441A-47F3-911D-81D952E487CB}"/>
    <cellStyle name="60% - Ênfase3 3 2 2 6 2 2" xfId="40671" xr:uid="{837BDE81-D8BF-4C80-9EB8-5DED76ABCA91}"/>
    <cellStyle name="60% - Ênfase3 3 2 2 6 3" xfId="29151" xr:uid="{7F2A3990-DA25-4AF8-A3B0-9CDFFCA8E83C}"/>
    <cellStyle name="60% - Ênfase3 3 2 2 7" xfId="11871" xr:uid="{1C00FC3A-7DEC-4D68-BAA0-0F1B1D3E8686}"/>
    <cellStyle name="60% - Ênfase3 3 2 2 7 2" xfId="34911" xr:uid="{EFADD453-D3CE-4902-B47B-0F384DF38C0A}"/>
    <cellStyle name="60% - Ênfase3 3 2 2 8" xfId="23391" xr:uid="{EB77857A-5977-4F1C-BFC6-6CFCEA38BD00}"/>
    <cellStyle name="60% - Ênfase3 3 2 3" xfId="531" xr:uid="{B067AD99-0D5A-446B-8490-061BEFD60EAA}"/>
    <cellStyle name="60% - Ênfase3 3 2 3 2" xfId="1251" xr:uid="{63503032-36B1-4D68-B859-050E05C2F00E}"/>
    <cellStyle name="60% - Ênfase3 3 2 3 2 2" xfId="2691" xr:uid="{CFA51746-338B-4A57-B4E8-57FEC3A8205C}"/>
    <cellStyle name="60% - Ênfase3 3 2 3 2 2 2" xfId="5571" xr:uid="{242A99CF-C9E4-4639-9ACB-1871DD16ED71}"/>
    <cellStyle name="60% - Ênfase3 3 2 3 2 2 2 2" xfId="11331" xr:uid="{980D2291-753E-485C-B51D-1C4468B46064}"/>
    <cellStyle name="60% - Ênfase3 3 2 3 2 2 2 2 2" xfId="22851" xr:uid="{5F66EDBD-6F06-477A-AD7B-4EB52A216199}"/>
    <cellStyle name="60% - Ênfase3 3 2 3 2 2 2 2 2 2" xfId="45891" xr:uid="{6ABA44E5-4B32-4B20-964E-0520BCEF8A72}"/>
    <cellStyle name="60% - Ênfase3 3 2 3 2 2 2 2 3" xfId="34371" xr:uid="{84EE2E89-66E8-4A69-BDA8-5FF7EA8B0962}"/>
    <cellStyle name="60% - Ênfase3 3 2 3 2 2 2 3" xfId="17091" xr:uid="{4334CC1C-A094-41C6-A165-4F29AAC08BE4}"/>
    <cellStyle name="60% - Ênfase3 3 2 3 2 2 2 3 2" xfId="40131" xr:uid="{61C50717-15B6-4A72-AB55-4DAC230255BA}"/>
    <cellStyle name="60% - Ênfase3 3 2 3 2 2 2 4" xfId="28611" xr:uid="{975723B1-D7CA-4C06-BD7A-6C7E2AC45C8E}"/>
    <cellStyle name="60% - Ênfase3 3 2 3 2 2 3" xfId="8451" xr:uid="{31FA762F-CF4F-4133-886C-C0017C5268E1}"/>
    <cellStyle name="60% - Ênfase3 3 2 3 2 2 3 2" xfId="19971" xr:uid="{5449B89D-09D5-4EB5-BE70-59F2DF949F80}"/>
    <cellStyle name="60% - Ênfase3 3 2 3 2 2 3 2 2" xfId="43011" xr:uid="{E43DA677-DD14-4853-983C-6933A76F5F3D}"/>
    <cellStyle name="60% - Ênfase3 3 2 3 2 2 3 3" xfId="31491" xr:uid="{1D321014-B54C-4177-84B3-E771832C627E}"/>
    <cellStyle name="60% - Ênfase3 3 2 3 2 2 4" xfId="14211" xr:uid="{74A95FB8-5D2A-4D98-8EE8-FBF903E01900}"/>
    <cellStyle name="60% - Ênfase3 3 2 3 2 2 4 2" xfId="37251" xr:uid="{498D1A43-9F39-44CC-BE82-76771CF722B9}"/>
    <cellStyle name="60% - Ênfase3 3 2 3 2 2 5" xfId="25731" xr:uid="{E42BE64D-7769-49C0-A527-6170CFF9052D}"/>
    <cellStyle name="60% - Ênfase3 3 2 3 2 3" xfId="4131" xr:uid="{1265F05A-DFF4-41AA-A81B-5302E3638F79}"/>
    <cellStyle name="60% - Ênfase3 3 2 3 2 3 2" xfId="9891" xr:uid="{76ACA5DE-34EF-4958-9D7E-433F60701A60}"/>
    <cellStyle name="60% - Ênfase3 3 2 3 2 3 2 2" xfId="21411" xr:uid="{D5DC9DC2-9B34-41AE-B60E-8C144756D088}"/>
    <cellStyle name="60% - Ênfase3 3 2 3 2 3 2 2 2" xfId="44451" xr:uid="{3B2D3EA4-D507-4564-BA1C-CD1FC68D9521}"/>
    <cellStyle name="60% - Ênfase3 3 2 3 2 3 2 3" xfId="32931" xr:uid="{8C91446F-50E6-414E-B0C8-4AE7C664BCDB}"/>
    <cellStyle name="60% - Ênfase3 3 2 3 2 3 3" xfId="15651" xr:uid="{E0CFBEED-4878-4E6F-BA02-6C980A3D87B1}"/>
    <cellStyle name="60% - Ênfase3 3 2 3 2 3 3 2" xfId="38691" xr:uid="{022366CB-D2DB-48A9-B429-E4992111BF4F}"/>
    <cellStyle name="60% - Ênfase3 3 2 3 2 3 4" xfId="27171" xr:uid="{D28E48F4-22C1-42AD-9A5A-E0AFF9690952}"/>
    <cellStyle name="60% - Ênfase3 3 2 3 2 4" xfId="7011" xr:uid="{84039230-96B0-4D79-8F89-CAC6A82375F7}"/>
    <cellStyle name="60% - Ênfase3 3 2 3 2 4 2" xfId="18531" xr:uid="{0C1B44A3-3C64-433A-8348-6AEE764F0121}"/>
    <cellStyle name="60% - Ênfase3 3 2 3 2 4 2 2" xfId="41571" xr:uid="{2F283D8D-6758-40C8-ABF3-79E00EC6F1F4}"/>
    <cellStyle name="60% - Ênfase3 3 2 3 2 4 3" xfId="30051" xr:uid="{3B747E25-95D5-4BB7-AB0E-003AF5751E29}"/>
    <cellStyle name="60% - Ênfase3 3 2 3 2 5" xfId="12771" xr:uid="{D69E4CFC-08E3-4FBB-8D4E-919D9C82710A}"/>
    <cellStyle name="60% - Ênfase3 3 2 3 2 5 2" xfId="35811" xr:uid="{9C53E4EF-AB00-418F-BE78-4680064434D5}"/>
    <cellStyle name="60% - Ênfase3 3 2 3 2 6" xfId="24291" xr:uid="{F489E248-FA35-4BB8-A935-289AA5A1716C}"/>
    <cellStyle name="60% - Ênfase3 3 2 3 3" xfId="1971" xr:uid="{9DA186F4-3E16-48B2-93E8-B5F58E1001AF}"/>
    <cellStyle name="60% - Ênfase3 3 2 3 3 2" xfId="4851" xr:uid="{DCA2224D-86FB-4E13-87F6-70F7DC04450F}"/>
    <cellStyle name="60% - Ênfase3 3 2 3 3 2 2" xfId="10611" xr:uid="{E4217446-0868-4954-8657-DE0F495EDDEC}"/>
    <cellStyle name="60% - Ênfase3 3 2 3 3 2 2 2" xfId="22131" xr:uid="{D8FC2D34-641F-4855-80A6-00F75371573D}"/>
    <cellStyle name="60% - Ênfase3 3 2 3 3 2 2 2 2" xfId="45171" xr:uid="{C693065A-5613-422D-AADF-CF894E54DE06}"/>
    <cellStyle name="60% - Ênfase3 3 2 3 3 2 2 3" xfId="33651" xr:uid="{C84BE7E5-3633-4C3E-9E0F-CDDEE8BD9E79}"/>
    <cellStyle name="60% - Ênfase3 3 2 3 3 2 3" xfId="16371" xr:uid="{3C0A21C5-5ECA-4E3C-99A8-121282D4D15C}"/>
    <cellStyle name="60% - Ênfase3 3 2 3 3 2 3 2" xfId="39411" xr:uid="{A44F5695-A0CE-45F8-95D9-FBAFAA4EE634}"/>
    <cellStyle name="60% - Ênfase3 3 2 3 3 2 4" xfId="27891" xr:uid="{8C5947C4-0525-46C6-8888-33F7D1BDBBF4}"/>
    <cellStyle name="60% - Ênfase3 3 2 3 3 3" xfId="7731" xr:uid="{A1C794E0-D981-4125-91BB-00E87855E637}"/>
    <cellStyle name="60% - Ênfase3 3 2 3 3 3 2" xfId="19251" xr:uid="{CEFD9B57-63AD-4131-8FC9-4A9AD5996816}"/>
    <cellStyle name="60% - Ênfase3 3 2 3 3 3 2 2" xfId="42291" xr:uid="{E25FCCF9-17C1-4C9E-93A5-7FF7114C1FB9}"/>
    <cellStyle name="60% - Ênfase3 3 2 3 3 3 3" xfId="30771" xr:uid="{0761C71A-1267-48A8-8EF7-8CB8E8A0D23D}"/>
    <cellStyle name="60% - Ênfase3 3 2 3 3 4" xfId="13491" xr:uid="{4E93682F-56A4-4001-B6F7-6C20C7BF42AA}"/>
    <cellStyle name="60% - Ênfase3 3 2 3 3 4 2" xfId="36531" xr:uid="{1D22927C-44CF-4704-A131-7EBAAC45A59D}"/>
    <cellStyle name="60% - Ênfase3 3 2 3 3 5" xfId="25011" xr:uid="{A3E5A15A-4461-480D-AEBA-18CFE9CD242F}"/>
    <cellStyle name="60% - Ênfase3 3 2 3 4" xfId="3411" xr:uid="{018F332D-3F91-4849-90F3-D147F66B7C81}"/>
    <cellStyle name="60% - Ênfase3 3 2 3 4 2" xfId="9171" xr:uid="{24B4C1EA-21C6-4D79-85CD-1C9F0730BDB4}"/>
    <cellStyle name="60% - Ênfase3 3 2 3 4 2 2" xfId="20691" xr:uid="{736AFC17-3DCB-4143-91BC-385261D369F5}"/>
    <cellStyle name="60% - Ênfase3 3 2 3 4 2 2 2" xfId="43731" xr:uid="{4ABD50B4-91B1-4499-961F-C401A5418278}"/>
    <cellStyle name="60% - Ênfase3 3 2 3 4 2 3" xfId="32211" xr:uid="{252D7D9A-29EE-4243-A4BB-DA315F45D4EF}"/>
    <cellStyle name="60% - Ênfase3 3 2 3 4 3" xfId="14931" xr:uid="{3EE4AFD0-ABB1-42B9-92E2-AB0D60587BA3}"/>
    <cellStyle name="60% - Ênfase3 3 2 3 4 3 2" xfId="37971" xr:uid="{E574269D-9200-46B9-8407-09FE7FAC0143}"/>
    <cellStyle name="60% - Ênfase3 3 2 3 4 4" xfId="26451" xr:uid="{12AF3DE6-CDA6-43E8-A764-CC3A337CF456}"/>
    <cellStyle name="60% - Ênfase3 3 2 3 5" xfId="6291" xr:uid="{87766334-072E-435E-BD9F-9CD33C058B32}"/>
    <cellStyle name="60% - Ênfase3 3 2 3 5 2" xfId="17811" xr:uid="{A2C09A09-1D14-4423-AE3D-5802C27BB5AE}"/>
    <cellStyle name="60% - Ênfase3 3 2 3 5 2 2" xfId="40851" xr:uid="{CA26EA67-C935-4FF1-86FF-4C1EAB726672}"/>
    <cellStyle name="60% - Ênfase3 3 2 3 5 3" xfId="29331" xr:uid="{34E59650-4210-431D-9C0A-EC6CB215FEB9}"/>
    <cellStyle name="60% - Ênfase3 3 2 3 6" xfId="12051" xr:uid="{A0108F23-2E0D-4121-9753-CB8D9E446888}"/>
    <cellStyle name="60% - Ênfase3 3 2 3 6 2" xfId="35091" xr:uid="{B6F8575C-2521-44F4-9B87-D0829A65D225}"/>
    <cellStyle name="60% - Ênfase3 3 2 3 7" xfId="23571" xr:uid="{0E023F56-4FDB-4615-AA18-CD8AA5A78FCB}"/>
    <cellStyle name="60% - Ênfase3 3 2 4" xfId="891" xr:uid="{E0ECA296-D925-4F6A-B963-0B26A6F5E921}"/>
    <cellStyle name="60% - Ênfase3 3 2 4 2" xfId="2331" xr:uid="{B88B02CC-3F73-477C-B900-668258AE511B}"/>
    <cellStyle name="60% - Ênfase3 3 2 4 2 2" xfId="5211" xr:uid="{35770113-E3E4-430C-8577-3E199DD4C2DC}"/>
    <cellStyle name="60% - Ênfase3 3 2 4 2 2 2" xfId="10971" xr:uid="{9E8C93D8-B010-4EA8-BC59-9D715CC9ABE1}"/>
    <cellStyle name="60% - Ênfase3 3 2 4 2 2 2 2" xfId="22491" xr:uid="{F0C6F43C-8A2A-4DAB-A395-22442023EB13}"/>
    <cellStyle name="60% - Ênfase3 3 2 4 2 2 2 2 2" xfId="45531" xr:uid="{8442E426-5FC7-4A61-B2E2-19EBDA992A67}"/>
    <cellStyle name="60% - Ênfase3 3 2 4 2 2 2 3" xfId="34011" xr:uid="{E0595532-799F-4526-96C2-3D11D8C491D6}"/>
    <cellStyle name="60% - Ênfase3 3 2 4 2 2 3" xfId="16731" xr:uid="{1338260F-1DCF-4768-A7B1-E665A1AC44F3}"/>
    <cellStyle name="60% - Ênfase3 3 2 4 2 2 3 2" xfId="39771" xr:uid="{3BF91777-E2B0-4F17-8D2A-56EEC77D46FA}"/>
    <cellStyle name="60% - Ênfase3 3 2 4 2 2 4" xfId="28251" xr:uid="{F4E71F31-6897-41E1-A6CE-F10E659AA052}"/>
    <cellStyle name="60% - Ênfase3 3 2 4 2 3" xfId="8091" xr:uid="{4D66B7F2-47CB-4682-820D-AAF0FF7E5FB2}"/>
    <cellStyle name="60% - Ênfase3 3 2 4 2 3 2" xfId="19611" xr:uid="{10CE7DAF-841F-4F3D-B20F-E5BBA01F822D}"/>
    <cellStyle name="60% - Ênfase3 3 2 4 2 3 2 2" xfId="42651" xr:uid="{813AE83D-9325-4E53-AD76-4F08DF8A81E8}"/>
    <cellStyle name="60% - Ênfase3 3 2 4 2 3 3" xfId="31131" xr:uid="{A90563A7-E038-41B4-AFFD-E4C665D98955}"/>
    <cellStyle name="60% - Ênfase3 3 2 4 2 4" xfId="13851" xr:uid="{E066A48E-5469-4DEB-BCD4-B7F6E142E794}"/>
    <cellStyle name="60% - Ênfase3 3 2 4 2 4 2" xfId="36891" xr:uid="{C8975A54-343B-4D0E-B7DC-558EE869524E}"/>
    <cellStyle name="60% - Ênfase3 3 2 4 2 5" xfId="25371" xr:uid="{9479391B-15E2-4332-9DD7-C24E218BFB33}"/>
    <cellStyle name="60% - Ênfase3 3 2 4 3" xfId="3771" xr:uid="{455A59BC-B9AD-4698-91E0-F9EF6446BAB0}"/>
    <cellStyle name="60% - Ênfase3 3 2 4 3 2" xfId="9531" xr:uid="{C149F024-79B0-421D-9A4D-3BEE7BE061E6}"/>
    <cellStyle name="60% - Ênfase3 3 2 4 3 2 2" xfId="21051" xr:uid="{619811CC-2CA1-4DF3-B95C-5DAC6ECFB0EA}"/>
    <cellStyle name="60% - Ênfase3 3 2 4 3 2 2 2" xfId="44091" xr:uid="{80C10ED4-92DB-4D6C-B960-DF4E8625F5EB}"/>
    <cellStyle name="60% - Ênfase3 3 2 4 3 2 3" xfId="32571" xr:uid="{D7F384F7-44DF-4E96-8E9B-756983109D41}"/>
    <cellStyle name="60% - Ênfase3 3 2 4 3 3" xfId="15291" xr:uid="{82C4D4E4-CE54-4CBC-A392-03C9396A299D}"/>
    <cellStyle name="60% - Ênfase3 3 2 4 3 3 2" xfId="38331" xr:uid="{30677125-73C4-4BD3-B8E1-7D9BD2B99F16}"/>
    <cellStyle name="60% - Ênfase3 3 2 4 3 4" xfId="26811" xr:uid="{0BEF0E07-73C9-4EF5-A889-45A58207A1AD}"/>
    <cellStyle name="60% - Ênfase3 3 2 4 4" xfId="6651" xr:uid="{739051F5-4245-42DC-83E8-B425D0F894F6}"/>
    <cellStyle name="60% - Ênfase3 3 2 4 4 2" xfId="18171" xr:uid="{01C8062A-34EA-4D80-9D07-0526997DB69C}"/>
    <cellStyle name="60% - Ênfase3 3 2 4 4 2 2" xfId="41211" xr:uid="{61EF55F7-4174-4B72-A7EE-50D9E81E0A7F}"/>
    <cellStyle name="60% - Ênfase3 3 2 4 4 3" xfId="29691" xr:uid="{B9F6F63B-5039-4A25-BF04-963064240E90}"/>
    <cellStyle name="60% - Ênfase3 3 2 4 5" xfId="12411" xr:uid="{1EFDA3AB-D035-44F2-A8AC-6E61ECB90974}"/>
    <cellStyle name="60% - Ênfase3 3 2 4 5 2" xfId="35451" xr:uid="{DB48C79E-7A8E-4EDD-BFFE-B60B2E569CF4}"/>
    <cellStyle name="60% - Ênfase3 3 2 4 6" xfId="23931" xr:uid="{9F4EBD3B-3A4C-41B3-836D-DE0DECE7A28B}"/>
    <cellStyle name="60% - Ênfase3 3 2 5" xfId="1611" xr:uid="{94538B31-171B-4100-8329-CA8DD6FA1754}"/>
    <cellStyle name="60% - Ênfase3 3 2 5 2" xfId="4491" xr:uid="{B3D64EBE-F7DC-4551-8F26-E853574CACA1}"/>
    <cellStyle name="60% - Ênfase3 3 2 5 2 2" xfId="10251" xr:uid="{3B792766-6328-472C-AF9D-270A9BDFD49D}"/>
    <cellStyle name="60% - Ênfase3 3 2 5 2 2 2" xfId="21771" xr:uid="{D833B479-7BB7-449F-9888-B5C7641BE9DA}"/>
    <cellStyle name="60% - Ênfase3 3 2 5 2 2 2 2" xfId="44811" xr:uid="{93C1AB28-7ACE-4210-AC7F-9D56FFF9BDF8}"/>
    <cellStyle name="60% - Ênfase3 3 2 5 2 2 3" xfId="33291" xr:uid="{C9896F3A-4E00-446E-BA78-20B5AA24F38F}"/>
    <cellStyle name="60% - Ênfase3 3 2 5 2 3" xfId="16011" xr:uid="{1B3BE3B3-37B3-4FC1-98B4-788CB2E23738}"/>
    <cellStyle name="60% - Ênfase3 3 2 5 2 3 2" xfId="39051" xr:uid="{81236813-F7A4-42DB-A261-57D3406B7F18}"/>
    <cellStyle name="60% - Ênfase3 3 2 5 2 4" xfId="27531" xr:uid="{E9E2A304-B5CD-4956-B804-AAA443BBAF3D}"/>
    <cellStyle name="60% - Ênfase3 3 2 5 3" xfId="7371" xr:uid="{C62AFE90-A05D-4C1C-9664-51D1101DB0FA}"/>
    <cellStyle name="60% - Ênfase3 3 2 5 3 2" xfId="18891" xr:uid="{D6FE4B18-53C1-4C87-AA23-E69D0AB21E4F}"/>
    <cellStyle name="60% - Ênfase3 3 2 5 3 2 2" xfId="41931" xr:uid="{C0F79B95-FBCE-4574-AF2A-382465A1F707}"/>
    <cellStyle name="60% - Ênfase3 3 2 5 3 3" xfId="30411" xr:uid="{F88533B6-CD1E-4D4B-9633-08A8396A102C}"/>
    <cellStyle name="60% - Ênfase3 3 2 5 4" xfId="13131" xr:uid="{3C18E95B-2498-4AB9-8891-6FC20ABEF803}"/>
    <cellStyle name="60% - Ênfase3 3 2 5 4 2" xfId="36171" xr:uid="{8EEDA3EB-8A40-46F4-BBB5-47001A77667C}"/>
    <cellStyle name="60% - Ênfase3 3 2 5 5" xfId="24651" xr:uid="{3783F9F4-0E81-424C-ACFF-566783D7663C}"/>
    <cellStyle name="60% - Ênfase3 3 2 6" xfId="3051" xr:uid="{A985EE98-01A4-4FDC-81CD-15E174EEC97A}"/>
    <cellStyle name="60% - Ênfase3 3 2 6 2" xfId="8811" xr:uid="{647283BC-4260-4366-9AF3-B0EE3B52BCF4}"/>
    <cellStyle name="60% - Ênfase3 3 2 6 2 2" xfId="20331" xr:uid="{238A5F79-083B-41EE-865F-759B44B85016}"/>
    <cellStyle name="60% - Ênfase3 3 2 6 2 2 2" xfId="43371" xr:uid="{74A0B794-89D2-4C1F-925C-7FCA36B14769}"/>
    <cellStyle name="60% - Ênfase3 3 2 6 2 3" xfId="31851" xr:uid="{F4A2C35D-F6D7-4376-A755-F6906A34CAEA}"/>
    <cellStyle name="60% - Ênfase3 3 2 6 3" xfId="14571" xr:uid="{40724043-6DE3-4D20-BF88-C513CC6ACBBC}"/>
    <cellStyle name="60% - Ênfase3 3 2 6 3 2" xfId="37611" xr:uid="{23AE9BE6-3856-44CA-BC81-BCEAA3C0ECD7}"/>
    <cellStyle name="60% - Ênfase3 3 2 6 4" xfId="26091" xr:uid="{BAC13874-FF8B-4E40-8650-A0ED45052242}"/>
    <cellStyle name="60% - Ênfase3 3 2 7" xfId="5931" xr:uid="{74D63B1C-8D72-4E5A-BFE0-CEF92E84F46F}"/>
    <cellStyle name="60% - Ênfase3 3 2 7 2" xfId="17451" xr:uid="{822BD70F-088C-4C50-A3D9-60F9523F8739}"/>
    <cellStyle name="60% - Ênfase3 3 2 7 2 2" xfId="40491" xr:uid="{5064D879-03BE-4E45-8620-664D3EEAD00F}"/>
    <cellStyle name="60% - Ênfase3 3 2 7 3" xfId="28971" xr:uid="{63025FDD-9CC0-488F-BCCA-6548D9AA44A9}"/>
    <cellStyle name="60% - Ênfase3 3 2 8" xfId="11691" xr:uid="{23BC86A3-9909-4AD5-BC35-5641CE45B219}"/>
    <cellStyle name="60% - Ênfase3 3 2 8 2" xfId="34731" xr:uid="{265A7F79-63AD-49C1-B642-60DE5B67D5CB}"/>
    <cellStyle name="60% - Ênfase3 3 2 9" xfId="23211" xr:uid="{586BC062-8095-4702-B847-D87F7658758A}"/>
    <cellStyle name="60% - Ênfase3 3 3" xfId="261" xr:uid="{50A55895-DB9A-4DF9-9E9D-DC8A4FFFFE7F}"/>
    <cellStyle name="60% - Ênfase3 3 3 2" xfId="621" xr:uid="{989914FA-C731-46A0-B90D-E58E85822DA6}"/>
    <cellStyle name="60% - Ênfase3 3 3 2 2" xfId="1341" xr:uid="{E5FD0109-C42C-45C8-8653-FACD077DE78E}"/>
    <cellStyle name="60% - Ênfase3 3 3 2 2 2" xfId="2781" xr:uid="{76422A04-5738-470A-BDEB-16ACDD545300}"/>
    <cellStyle name="60% - Ênfase3 3 3 2 2 2 2" xfId="5661" xr:uid="{1ECF96D0-C618-4148-8C0D-73FE62CD5572}"/>
    <cellStyle name="60% - Ênfase3 3 3 2 2 2 2 2" xfId="11421" xr:uid="{28286761-726F-441B-AD71-8EB4AD873FBE}"/>
    <cellStyle name="60% - Ênfase3 3 3 2 2 2 2 2 2" xfId="22941" xr:uid="{BF003DCA-7510-4836-9C49-07E22F22E3D8}"/>
    <cellStyle name="60% - Ênfase3 3 3 2 2 2 2 2 2 2" xfId="45981" xr:uid="{6CFD4C07-E9F3-4586-92AA-EEF15449163E}"/>
    <cellStyle name="60% - Ênfase3 3 3 2 2 2 2 2 3" xfId="34461" xr:uid="{30D0414E-53A8-4BED-BDBB-0BBD69E4E966}"/>
    <cellStyle name="60% - Ênfase3 3 3 2 2 2 2 3" xfId="17181" xr:uid="{E84D8E69-BC34-498A-8038-76AF8C336C54}"/>
    <cellStyle name="60% - Ênfase3 3 3 2 2 2 2 3 2" xfId="40221" xr:uid="{EB161054-60EB-4771-9C2C-20FBFC1CD934}"/>
    <cellStyle name="60% - Ênfase3 3 3 2 2 2 2 4" xfId="28701" xr:uid="{D75FCDA0-BDDE-4A86-BBD9-797BBF468828}"/>
    <cellStyle name="60% - Ênfase3 3 3 2 2 2 3" xfId="8541" xr:uid="{BF89C2A3-D965-41F3-84C1-C9F53E375A0A}"/>
    <cellStyle name="60% - Ênfase3 3 3 2 2 2 3 2" xfId="20061" xr:uid="{FF0AA425-BC39-45B5-AE33-A1D5FE2F9818}"/>
    <cellStyle name="60% - Ênfase3 3 3 2 2 2 3 2 2" xfId="43101" xr:uid="{0DFCF7C3-58E0-477A-BB20-7D48980806DC}"/>
    <cellStyle name="60% - Ênfase3 3 3 2 2 2 3 3" xfId="31581" xr:uid="{148805A9-FFC1-49E8-BB83-C193F33A02E3}"/>
    <cellStyle name="60% - Ênfase3 3 3 2 2 2 4" xfId="14301" xr:uid="{551CEB20-7E61-453F-B9EA-A00FCC68F030}"/>
    <cellStyle name="60% - Ênfase3 3 3 2 2 2 4 2" xfId="37341" xr:uid="{F26A8F5F-4B11-463E-8264-316A200D80E4}"/>
    <cellStyle name="60% - Ênfase3 3 3 2 2 2 5" xfId="25821" xr:uid="{ADF83A4D-B524-489A-BCAF-02C3C1391060}"/>
    <cellStyle name="60% - Ênfase3 3 3 2 2 3" xfId="4221" xr:uid="{A8B1CEBD-BCCB-48F5-89BA-B7A10C8774DA}"/>
    <cellStyle name="60% - Ênfase3 3 3 2 2 3 2" xfId="9981" xr:uid="{B8B8F494-D0DD-4FC5-98A2-2352D6864D6A}"/>
    <cellStyle name="60% - Ênfase3 3 3 2 2 3 2 2" xfId="21501" xr:uid="{B7CB376C-37D5-4F84-BFDD-4B094FAE5CF7}"/>
    <cellStyle name="60% - Ênfase3 3 3 2 2 3 2 2 2" xfId="44541" xr:uid="{5A3697E6-4C54-484A-86EC-AF769BB16A64}"/>
    <cellStyle name="60% - Ênfase3 3 3 2 2 3 2 3" xfId="33021" xr:uid="{DC75B8B2-4CE3-4EA0-BC4C-34035F30AF00}"/>
    <cellStyle name="60% - Ênfase3 3 3 2 2 3 3" xfId="15741" xr:uid="{B3D457A7-9D21-442B-ADF0-9F14FD4403DC}"/>
    <cellStyle name="60% - Ênfase3 3 3 2 2 3 3 2" xfId="38781" xr:uid="{7A719FDE-DD37-486E-B03C-EDF79D44C05A}"/>
    <cellStyle name="60% - Ênfase3 3 3 2 2 3 4" xfId="27261" xr:uid="{0E6BDC40-3B39-42E6-B0A6-EC9087B0A096}"/>
    <cellStyle name="60% - Ênfase3 3 3 2 2 4" xfId="7101" xr:uid="{96790B3B-1276-48DE-A583-61D87D20330F}"/>
    <cellStyle name="60% - Ênfase3 3 3 2 2 4 2" xfId="18621" xr:uid="{92CBF32B-460C-43F5-B7A7-8D6128D28EF2}"/>
    <cellStyle name="60% - Ênfase3 3 3 2 2 4 2 2" xfId="41661" xr:uid="{A4B0433C-A2E5-4B54-868C-DA6AADE0DEEA}"/>
    <cellStyle name="60% - Ênfase3 3 3 2 2 4 3" xfId="30141" xr:uid="{1AFBFCA5-6515-4D6D-82D8-F60984C8AE40}"/>
    <cellStyle name="60% - Ênfase3 3 3 2 2 5" xfId="12861" xr:uid="{96D1594C-52E9-4A60-8097-E86D34AD1D69}"/>
    <cellStyle name="60% - Ênfase3 3 3 2 2 5 2" xfId="35901" xr:uid="{57F75A7F-919D-4B6E-A1A8-011448BC5C8F}"/>
    <cellStyle name="60% - Ênfase3 3 3 2 2 6" xfId="24381" xr:uid="{7F992292-F255-4CE9-90D1-C3EAF208A9CB}"/>
    <cellStyle name="60% - Ênfase3 3 3 2 3" xfId="2061" xr:uid="{BEF4EE94-CF08-4EF3-90FD-EBE07757ADF8}"/>
    <cellStyle name="60% - Ênfase3 3 3 2 3 2" xfId="4941" xr:uid="{BB8F7C8B-E3EB-4D1B-8F24-AC4DFD23EEF6}"/>
    <cellStyle name="60% - Ênfase3 3 3 2 3 2 2" xfId="10701" xr:uid="{D8740BCB-A6E7-4210-B3CE-88B7CB69B8A2}"/>
    <cellStyle name="60% - Ênfase3 3 3 2 3 2 2 2" xfId="22221" xr:uid="{5E139829-0E19-4884-9103-0AA2BFA3F81C}"/>
    <cellStyle name="60% - Ênfase3 3 3 2 3 2 2 2 2" xfId="45261" xr:uid="{3B49DCCD-740A-4CB9-9657-EB84319F662E}"/>
    <cellStyle name="60% - Ênfase3 3 3 2 3 2 2 3" xfId="33741" xr:uid="{0EC3061E-96F1-47F9-9CB6-DCB19078CF02}"/>
    <cellStyle name="60% - Ênfase3 3 3 2 3 2 3" xfId="16461" xr:uid="{7612994A-508E-4CBD-BA98-81B26D30A92A}"/>
    <cellStyle name="60% - Ênfase3 3 3 2 3 2 3 2" xfId="39501" xr:uid="{7318E08F-A7BC-4519-A648-FA23F8B682F4}"/>
    <cellStyle name="60% - Ênfase3 3 3 2 3 2 4" xfId="27981" xr:uid="{61507B9C-1371-4CDB-A543-40B3C320B286}"/>
    <cellStyle name="60% - Ênfase3 3 3 2 3 3" xfId="7821" xr:uid="{60825CAD-F5E8-4976-A6AD-8009167D33EA}"/>
    <cellStyle name="60% - Ênfase3 3 3 2 3 3 2" xfId="19341" xr:uid="{3A83C6C9-B5DF-4E19-8CD8-337ECA350A13}"/>
    <cellStyle name="60% - Ênfase3 3 3 2 3 3 2 2" xfId="42381" xr:uid="{671EA798-AA53-4757-87CB-E128EAC8CD3F}"/>
    <cellStyle name="60% - Ênfase3 3 3 2 3 3 3" xfId="30861" xr:uid="{764D70DE-AD83-490F-AD84-AA4176028C79}"/>
    <cellStyle name="60% - Ênfase3 3 3 2 3 4" xfId="13581" xr:uid="{CAF9EB8E-AA79-421F-8DCD-12BCA1417FC8}"/>
    <cellStyle name="60% - Ênfase3 3 3 2 3 4 2" xfId="36621" xr:uid="{2D970E50-127E-4BF0-BFAF-70B235EDF6CE}"/>
    <cellStyle name="60% - Ênfase3 3 3 2 3 5" xfId="25101" xr:uid="{21BE0C46-B23E-4CB5-829D-A9D2322352D7}"/>
    <cellStyle name="60% - Ênfase3 3 3 2 4" xfId="3501" xr:uid="{2977A2E3-6EC7-4B30-AEC1-516553DC0C7B}"/>
    <cellStyle name="60% - Ênfase3 3 3 2 4 2" xfId="9261" xr:uid="{1DF405A7-4827-4458-9495-54FB46C5D50A}"/>
    <cellStyle name="60% - Ênfase3 3 3 2 4 2 2" xfId="20781" xr:uid="{CFD295B5-309F-4342-BEFB-C849926669EA}"/>
    <cellStyle name="60% - Ênfase3 3 3 2 4 2 2 2" xfId="43821" xr:uid="{F4163AD4-2464-4ABB-A8C1-FE417AD5E3E8}"/>
    <cellStyle name="60% - Ênfase3 3 3 2 4 2 3" xfId="32301" xr:uid="{A9B70794-3B7B-4B1E-90EA-52CAE7926EBA}"/>
    <cellStyle name="60% - Ênfase3 3 3 2 4 3" xfId="15021" xr:uid="{880E5770-95AC-416F-A613-D131B96F1574}"/>
    <cellStyle name="60% - Ênfase3 3 3 2 4 3 2" xfId="38061" xr:uid="{40FD7C3B-F1B9-4983-AC12-F8D521E73598}"/>
    <cellStyle name="60% - Ênfase3 3 3 2 4 4" xfId="26541" xr:uid="{4C219CE2-6D98-4C65-8CFA-73D68109FE45}"/>
    <cellStyle name="60% - Ênfase3 3 3 2 5" xfId="6381" xr:uid="{DFB4A8AC-34B2-44DE-B5CB-BC944BAAEFAE}"/>
    <cellStyle name="60% - Ênfase3 3 3 2 5 2" xfId="17901" xr:uid="{EC3747E1-82D1-4899-AA32-020885390288}"/>
    <cellStyle name="60% - Ênfase3 3 3 2 5 2 2" xfId="40941" xr:uid="{6C4816FE-1C4F-46C5-9D64-4F00F89D43D3}"/>
    <cellStyle name="60% - Ênfase3 3 3 2 5 3" xfId="29421" xr:uid="{524C3308-0385-4524-A71F-158ED0D02D76}"/>
    <cellStyle name="60% - Ênfase3 3 3 2 6" xfId="12141" xr:uid="{34A4098C-9B02-40AB-BB32-F591A420E57C}"/>
    <cellStyle name="60% - Ênfase3 3 3 2 6 2" xfId="35181" xr:uid="{63FC78C0-5740-41E5-B477-F54360EF2FB2}"/>
    <cellStyle name="60% - Ênfase3 3 3 2 7" xfId="23661" xr:uid="{CBBC801C-EB04-4AB8-BAAA-DD0E4D321207}"/>
    <cellStyle name="60% - Ênfase3 3 3 3" xfId="981" xr:uid="{FCD25C3B-1084-485E-9FB4-350897E58E34}"/>
    <cellStyle name="60% - Ênfase3 3 3 3 2" xfId="2421" xr:uid="{5D3093AD-20AE-45B7-8E6A-DBEDF2F1C497}"/>
    <cellStyle name="60% - Ênfase3 3 3 3 2 2" xfId="5301" xr:uid="{5CD59D21-9229-4549-BE2D-F2CDA527325F}"/>
    <cellStyle name="60% - Ênfase3 3 3 3 2 2 2" xfId="11061" xr:uid="{56A76B4A-0FDC-45D9-99E7-CC0FAB1ED437}"/>
    <cellStyle name="60% - Ênfase3 3 3 3 2 2 2 2" xfId="22581" xr:uid="{6BDC8434-72E7-48EB-A671-FA0E25585256}"/>
    <cellStyle name="60% - Ênfase3 3 3 3 2 2 2 2 2" xfId="45621" xr:uid="{7BD7077B-9CEF-4611-A2EA-63AF85D15D4A}"/>
    <cellStyle name="60% - Ênfase3 3 3 3 2 2 2 3" xfId="34101" xr:uid="{6BCD5951-75B6-4A28-965F-CFBF9823FF36}"/>
    <cellStyle name="60% - Ênfase3 3 3 3 2 2 3" xfId="16821" xr:uid="{E56CF4EC-7D17-49CB-A101-059D6D303E13}"/>
    <cellStyle name="60% - Ênfase3 3 3 3 2 2 3 2" xfId="39861" xr:uid="{032C7851-9185-48F1-BE68-8C9F15CD3530}"/>
    <cellStyle name="60% - Ênfase3 3 3 3 2 2 4" xfId="28341" xr:uid="{28E0D0CE-5784-4B0A-B27B-6AF9D92CF6AE}"/>
    <cellStyle name="60% - Ênfase3 3 3 3 2 3" xfId="8181" xr:uid="{AAA9B389-1C98-4DD7-B955-435D48603E9F}"/>
    <cellStyle name="60% - Ênfase3 3 3 3 2 3 2" xfId="19701" xr:uid="{08933F62-7AEE-4063-9B11-001ADD4486B1}"/>
    <cellStyle name="60% - Ênfase3 3 3 3 2 3 2 2" xfId="42741" xr:uid="{E8752615-A9A9-41E7-A705-09DFE7401998}"/>
    <cellStyle name="60% - Ênfase3 3 3 3 2 3 3" xfId="31221" xr:uid="{98C1B179-C2C9-4746-936A-65D1156F489F}"/>
    <cellStyle name="60% - Ênfase3 3 3 3 2 4" xfId="13941" xr:uid="{851989E0-B2DE-4657-8C30-A8D12C961E4A}"/>
    <cellStyle name="60% - Ênfase3 3 3 3 2 4 2" xfId="36981" xr:uid="{B4BB79B0-28DF-4C63-98C3-AD5C96EF32A9}"/>
    <cellStyle name="60% - Ênfase3 3 3 3 2 5" xfId="25461" xr:uid="{3D7E3B29-3EDF-49C9-BA46-DC3CBBB0AFEE}"/>
    <cellStyle name="60% - Ênfase3 3 3 3 3" xfId="3861" xr:uid="{A0F0F841-E346-4C6A-85B8-CEBC1F7ECEC9}"/>
    <cellStyle name="60% - Ênfase3 3 3 3 3 2" xfId="9621" xr:uid="{CD88639D-8926-49C6-8141-CBCA05C5C702}"/>
    <cellStyle name="60% - Ênfase3 3 3 3 3 2 2" xfId="21141" xr:uid="{9E51C7B4-CAFC-458B-8BD0-0D4A224D8A6D}"/>
    <cellStyle name="60% - Ênfase3 3 3 3 3 2 2 2" xfId="44181" xr:uid="{DB925415-0A95-4931-82C7-8BBB1E931DFD}"/>
    <cellStyle name="60% - Ênfase3 3 3 3 3 2 3" xfId="32661" xr:uid="{2A071186-5064-4350-A103-B49804E96332}"/>
    <cellStyle name="60% - Ênfase3 3 3 3 3 3" xfId="15381" xr:uid="{0F9C3454-9E14-45D1-BE9F-BD521E62F755}"/>
    <cellStyle name="60% - Ênfase3 3 3 3 3 3 2" xfId="38421" xr:uid="{FCBFDFAF-036A-4A34-A6D5-92D855A9D655}"/>
    <cellStyle name="60% - Ênfase3 3 3 3 3 4" xfId="26901" xr:uid="{DF2782FE-F913-416F-B160-965298A14C10}"/>
    <cellStyle name="60% - Ênfase3 3 3 3 4" xfId="6741" xr:uid="{802A83A8-DB3A-47BA-8E1D-3C096A403568}"/>
    <cellStyle name="60% - Ênfase3 3 3 3 4 2" xfId="18261" xr:uid="{17BDEB1F-C39F-442F-8C5F-09D58A598F8D}"/>
    <cellStyle name="60% - Ênfase3 3 3 3 4 2 2" xfId="41301" xr:uid="{0971A8F9-0D39-409D-B597-AFCAC49AE7DA}"/>
    <cellStyle name="60% - Ênfase3 3 3 3 4 3" xfId="29781" xr:uid="{D02BBA8B-D39F-45A0-BE40-DB95097DBD55}"/>
    <cellStyle name="60% - Ênfase3 3 3 3 5" xfId="12501" xr:uid="{1EE0BBE3-DA1B-4308-B613-CA8F401CB037}"/>
    <cellStyle name="60% - Ênfase3 3 3 3 5 2" xfId="35541" xr:uid="{BE373675-3776-4663-BBEA-DF56D9E82DDF}"/>
    <cellStyle name="60% - Ênfase3 3 3 3 6" xfId="24021" xr:uid="{D89ADF4E-C080-47D1-A330-26AD6D3DE604}"/>
    <cellStyle name="60% - Ênfase3 3 3 4" xfId="1701" xr:uid="{22A7F509-0D56-427B-BEEE-3B9352BCE7EC}"/>
    <cellStyle name="60% - Ênfase3 3 3 4 2" xfId="4581" xr:uid="{6E1B7A0C-A949-419C-A4D4-6FF4F87A2A36}"/>
    <cellStyle name="60% - Ênfase3 3 3 4 2 2" xfId="10341" xr:uid="{BA0F153A-A3FE-4E52-B690-CFE28D672BD8}"/>
    <cellStyle name="60% - Ênfase3 3 3 4 2 2 2" xfId="21861" xr:uid="{89EF999B-CE14-4CAB-B4AD-3D3300055746}"/>
    <cellStyle name="60% - Ênfase3 3 3 4 2 2 2 2" xfId="44901" xr:uid="{AA3CBD41-958A-4FCE-93B6-510F20A572BA}"/>
    <cellStyle name="60% - Ênfase3 3 3 4 2 2 3" xfId="33381" xr:uid="{10D29889-75CE-4095-8420-5F7792170C3B}"/>
    <cellStyle name="60% - Ênfase3 3 3 4 2 3" xfId="16101" xr:uid="{FA2CBCD1-A715-4B93-A795-1077E75F8986}"/>
    <cellStyle name="60% - Ênfase3 3 3 4 2 3 2" xfId="39141" xr:uid="{878827C4-D53F-4231-9721-DAC371C7BB51}"/>
    <cellStyle name="60% - Ênfase3 3 3 4 2 4" xfId="27621" xr:uid="{99FBA1A4-E670-455F-AD18-237FE5B4112B}"/>
    <cellStyle name="60% - Ênfase3 3 3 4 3" xfId="7461" xr:uid="{C3CE1E91-3D1F-4ABC-BF90-FF0C422DDEB0}"/>
    <cellStyle name="60% - Ênfase3 3 3 4 3 2" xfId="18981" xr:uid="{6320E490-1875-41E6-8DCC-F4D8A127A1E7}"/>
    <cellStyle name="60% - Ênfase3 3 3 4 3 2 2" xfId="42021" xr:uid="{5805657F-668A-4C47-B581-5E7CBD6E384A}"/>
    <cellStyle name="60% - Ênfase3 3 3 4 3 3" xfId="30501" xr:uid="{29A91942-BF60-4471-97BC-585FC979971B}"/>
    <cellStyle name="60% - Ênfase3 3 3 4 4" xfId="13221" xr:uid="{B669673B-8628-487D-959C-3DFB5A467128}"/>
    <cellStyle name="60% - Ênfase3 3 3 4 4 2" xfId="36261" xr:uid="{9B8D7BAC-7F3C-43CF-AA33-4F9EC48081ED}"/>
    <cellStyle name="60% - Ênfase3 3 3 4 5" xfId="24741" xr:uid="{AFA5ABE1-E6E7-4E18-85FD-022385F68E06}"/>
    <cellStyle name="60% - Ênfase3 3 3 5" xfId="3141" xr:uid="{BA87E2B8-9D05-4035-9170-463364F65299}"/>
    <cellStyle name="60% - Ênfase3 3 3 5 2" xfId="8901" xr:uid="{88C6AC01-6A9F-4E5E-9501-EF30F460C620}"/>
    <cellStyle name="60% - Ênfase3 3 3 5 2 2" xfId="20421" xr:uid="{7C99204F-1A1E-48D4-8CD6-B556FFCF8418}"/>
    <cellStyle name="60% - Ênfase3 3 3 5 2 2 2" xfId="43461" xr:uid="{2B7F4203-24BD-4435-98FD-AAEBF75BEC81}"/>
    <cellStyle name="60% - Ênfase3 3 3 5 2 3" xfId="31941" xr:uid="{95238D53-EC3F-4108-88D3-BA5AD9BA52F6}"/>
    <cellStyle name="60% - Ênfase3 3 3 5 3" xfId="14661" xr:uid="{63053601-5F06-4126-B0C9-2DF9A05EB39A}"/>
    <cellStyle name="60% - Ênfase3 3 3 5 3 2" xfId="37701" xr:uid="{F98903E1-7190-4D49-BAE6-7D34FD95A1BF}"/>
    <cellStyle name="60% - Ênfase3 3 3 5 4" xfId="26181" xr:uid="{70F241AC-9A1C-498A-BC82-0EF23D72F1F7}"/>
    <cellStyle name="60% - Ênfase3 3 3 6" xfId="6021" xr:uid="{526D350C-6617-477F-A9C0-D00B5EAA1BEC}"/>
    <cellStyle name="60% - Ênfase3 3 3 6 2" xfId="17541" xr:uid="{273D9E74-48D1-4782-8568-D8552006870A}"/>
    <cellStyle name="60% - Ênfase3 3 3 6 2 2" xfId="40581" xr:uid="{8D1D8C2F-69AD-4A9D-8EEE-89047F51179E}"/>
    <cellStyle name="60% - Ênfase3 3 3 6 3" xfId="29061" xr:uid="{56004FBE-1898-4901-844D-3F29C38BE328}"/>
    <cellStyle name="60% - Ênfase3 3 3 7" xfId="11781" xr:uid="{04154C0D-2C5C-4847-BAC2-E96512F34BD9}"/>
    <cellStyle name="60% - Ênfase3 3 3 7 2" xfId="34821" xr:uid="{52FD9F69-A5FC-4140-9781-1979FBE7F2C6}"/>
    <cellStyle name="60% - Ênfase3 3 3 8" xfId="23301" xr:uid="{E0D95429-2B86-4E38-99E3-A18E428F88B0}"/>
    <cellStyle name="60% - Ênfase3 3 4" xfId="441" xr:uid="{FE3C9BC2-B1C5-49F3-9617-EE9AF8FABDFB}"/>
    <cellStyle name="60% - Ênfase3 3 4 2" xfId="1161" xr:uid="{BC26ECBF-C6D7-4F31-9B26-CDFD32A47CEB}"/>
    <cellStyle name="60% - Ênfase3 3 4 2 2" xfId="2601" xr:uid="{6ED1F548-E439-4A78-8350-4480DD43537C}"/>
    <cellStyle name="60% - Ênfase3 3 4 2 2 2" xfId="5481" xr:uid="{652CC835-AFA1-4C08-84A2-D2F7668B5663}"/>
    <cellStyle name="60% - Ênfase3 3 4 2 2 2 2" xfId="11241" xr:uid="{625DAC57-633A-455B-89F0-A29481A26970}"/>
    <cellStyle name="60% - Ênfase3 3 4 2 2 2 2 2" xfId="22761" xr:uid="{AE5AD822-2910-46A2-B0D7-861245C60A6A}"/>
    <cellStyle name="60% - Ênfase3 3 4 2 2 2 2 2 2" xfId="45801" xr:uid="{2C4026BD-BAFC-48EE-AD21-E6AE60B680D0}"/>
    <cellStyle name="60% - Ênfase3 3 4 2 2 2 2 3" xfId="34281" xr:uid="{7332F819-654D-4F03-8217-7C6F41C9364B}"/>
    <cellStyle name="60% - Ênfase3 3 4 2 2 2 3" xfId="17001" xr:uid="{A0227D52-7A00-4F57-9279-709BB3ACF859}"/>
    <cellStyle name="60% - Ênfase3 3 4 2 2 2 3 2" xfId="40041" xr:uid="{949FC53D-4ACE-4967-A8CC-84CBD7B999E6}"/>
    <cellStyle name="60% - Ênfase3 3 4 2 2 2 4" xfId="28521" xr:uid="{1006B4D0-9139-4627-A1F4-C85A02F31144}"/>
    <cellStyle name="60% - Ênfase3 3 4 2 2 3" xfId="8361" xr:uid="{3494CBBE-C1C6-49AA-9572-897B613DE083}"/>
    <cellStyle name="60% - Ênfase3 3 4 2 2 3 2" xfId="19881" xr:uid="{081B075D-4F79-4EAC-B814-55958A3DC292}"/>
    <cellStyle name="60% - Ênfase3 3 4 2 2 3 2 2" xfId="42921" xr:uid="{0F1FD2B1-E6DB-4C97-9C7E-203D355B838A}"/>
    <cellStyle name="60% - Ênfase3 3 4 2 2 3 3" xfId="31401" xr:uid="{6B1648CC-A9E7-4B6A-885F-8C8BF57F4033}"/>
    <cellStyle name="60% - Ênfase3 3 4 2 2 4" xfId="14121" xr:uid="{FA41A8AC-0C5F-4ADA-8259-07D8CB4472BF}"/>
    <cellStyle name="60% - Ênfase3 3 4 2 2 4 2" xfId="37161" xr:uid="{BF30B5B2-425C-402F-B263-843078D83559}"/>
    <cellStyle name="60% - Ênfase3 3 4 2 2 5" xfId="25641" xr:uid="{92D97414-3FB8-40B7-A3D9-16936574930D}"/>
    <cellStyle name="60% - Ênfase3 3 4 2 3" xfId="4041" xr:uid="{CDF1718B-F68E-4900-93F6-15989C8DAD69}"/>
    <cellStyle name="60% - Ênfase3 3 4 2 3 2" xfId="9801" xr:uid="{A5B5E7E3-812B-4FE6-846C-E1C3245B3958}"/>
    <cellStyle name="60% - Ênfase3 3 4 2 3 2 2" xfId="21321" xr:uid="{DBD78307-4BF1-4008-8FD5-952913CC4E0B}"/>
    <cellStyle name="60% - Ênfase3 3 4 2 3 2 2 2" xfId="44361" xr:uid="{EA41A391-171D-441F-9526-4292F039E57C}"/>
    <cellStyle name="60% - Ênfase3 3 4 2 3 2 3" xfId="32841" xr:uid="{EAAC77A3-7A3D-4F69-8CC2-F949E3041CF7}"/>
    <cellStyle name="60% - Ênfase3 3 4 2 3 3" xfId="15561" xr:uid="{A0CCA0A8-4BB6-49A2-B19F-C605EFC14944}"/>
    <cellStyle name="60% - Ênfase3 3 4 2 3 3 2" xfId="38601" xr:uid="{68755F08-3980-44F5-9D6F-0F63EDB460BA}"/>
    <cellStyle name="60% - Ênfase3 3 4 2 3 4" xfId="27081" xr:uid="{79131514-BE0E-4DCC-ADDF-D4AB177DCA9D}"/>
    <cellStyle name="60% - Ênfase3 3 4 2 4" xfId="6921" xr:uid="{3A1038D4-3D89-4E80-B37D-30B9E4A949DE}"/>
    <cellStyle name="60% - Ênfase3 3 4 2 4 2" xfId="18441" xr:uid="{37672C09-D408-49E6-8CEE-5BE2247E4187}"/>
    <cellStyle name="60% - Ênfase3 3 4 2 4 2 2" xfId="41481" xr:uid="{7FE1A5C0-B2BC-44C6-A166-6A89B28514CA}"/>
    <cellStyle name="60% - Ênfase3 3 4 2 4 3" xfId="29961" xr:uid="{804E77F0-7DF2-44E9-86F2-7D0E941E164D}"/>
    <cellStyle name="60% - Ênfase3 3 4 2 5" xfId="12681" xr:uid="{91740DE1-2A5B-4291-9828-5F2AE9D4A61C}"/>
    <cellStyle name="60% - Ênfase3 3 4 2 5 2" xfId="35721" xr:uid="{42D6800A-A2AF-4CCB-896F-FD604A2A629D}"/>
    <cellStyle name="60% - Ênfase3 3 4 2 6" xfId="24201" xr:uid="{5E19C64F-C991-4CAF-B26E-2854F144D70F}"/>
    <cellStyle name="60% - Ênfase3 3 4 3" xfId="1881" xr:uid="{A16D3991-B03D-482F-B0DB-4503937DA8B7}"/>
    <cellStyle name="60% - Ênfase3 3 4 3 2" xfId="4761" xr:uid="{5C387BD6-C70F-444F-AB9A-3437228BCA1C}"/>
    <cellStyle name="60% - Ênfase3 3 4 3 2 2" xfId="10521" xr:uid="{11C1B076-1275-483C-862F-F97B21BDE372}"/>
    <cellStyle name="60% - Ênfase3 3 4 3 2 2 2" xfId="22041" xr:uid="{5C0FDD6A-E40E-4BA1-8F81-E8EF9E144286}"/>
    <cellStyle name="60% - Ênfase3 3 4 3 2 2 2 2" xfId="45081" xr:uid="{7530C1FC-6F43-4238-B91B-4FE88B4D9C56}"/>
    <cellStyle name="60% - Ênfase3 3 4 3 2 2 3" xfId="33561" xr:uid="{42278326-DC43-4C35-A565-B7BDBE0BF535}"/>
    <cellStyle name="60% - Ênfase3 3 4 3 2 3" xfId="16281" xr:uid="{D6DFB453-9062-4F46-8C0D-5C67134EE0D6}"/>
    <cellStyle name="60% - Ênfase3 3 4 3 2 3 2" xfId="39321" xr:uid="{2B946D53-5710-4BF9-89FB-6073FD892992}"/>
    <cellStyle name="60% - Ênfase3 3 4 3 2 4" xfId="27801" xr:uid="{DBA503F4-0053-4366-9F00-372397EA4FF6}"/>
    <cellStyle name="60% - Ênfase3 3 4 3 3" xfId="7641" xr:uid="{032B6527-7E37-4B33-AC7A-CF8CC8DBBEBD}"/>
    <cellStyle name="60% - Ênfase3 3 4 3 3 2" xfId="19161" xr:uid="{7833A914-03BD-417E-92E3-85F7E140744B}"/>
    <cellStyle name="60% - Ênfase3 3 4 3 3 2 2" xfId="42201" xr:uid="{2C9242B7-432C-426F-96F8-4212D9809028}"/>
    <cellStyle name="60% - Ênfase3 3 4 3 3 3" xfId="30681" xr:uid="{5F869928-4161-4AE9-976A-82DD9BBA40F8}"/>
    <cellStyle name="60% - Ênfase3 3 4 3 4" xfId="13401" xr:uid="{08A9A394-70A5-40F6-ACC1-DD7ACD8134CF}"/>
    <cellStyle name="60% - Ênfase3 3 4 3 4 2" xfId="36441" xr:uid="{A173567E-F9F0-4BBE-939B-5191A9C15ABB}"/>
    <cellStyle name="60% - Ênfase3 3 4 3 5" xfId="24921" xr:uid="{A4DF996B-3FB4-4BF5-9D1F-B860FB47C026}"/>
    <cellStyle name="60% - Ênfase3 3 4 4" xfId="3321" xr:uid="{3B16AB53-E464-402F-823A-16779F31DD24}"/>
    <cellStyle name="60% - Ênfase3 3 4 4 2" xfId="9081" xr:uid="{CF617506-C4B4-4A4A-9117-D81F2C18B0AE}"/>
    <cellStyle name="60% - Ênfase3 3 4 4 2 2" xfId="20601" xr:uid="{6AA0F861-EC3D-4DEA-AB94-B6D1969DA122}"/>
    <cellStyle name="60% - Ênfase3 3 4 4 2 2 2" xfId="43641" xr:uid="{CC69EFBC-622C-4AB0-B5E9-AA7D41AA8C58}"/>
    <cellStyle name="60% - Ênfase3 3 4 4 2 3" xfId="32121" xr:uid="{788059CC-4EA2-4E67-8084-053F96F7D9F9}"/>
    <cellStyle name="60% - Ênfase3 3 4 4 3" xfId="14841" xr:uid="{622FCA55-AC48-49A7-AF30-7B5F95B1CC44}"/>
    <cellStyle name="60% - Ênfase3 3 4 4 3 2" xfId="37881" xr:uid="{3D36F93A-EB59-490C-92F9-603B2238EDAF}"/>
    <cellStyle name="60% - Ênfase3 3 4 4 4" xfId="26361" xr:uid="{2E792477-EABA-490C-9F3B-AD25F5C4F8E5}"/>
    <cellStyle name="60% - Ênfase3 3 4 5" xfId="6201" xr:uid="{17B4AC86-EF99-4CC4-B77E-792722190A72}"/>
    <cellStyle name="60% - Ênfase3 3 4 5 2" xfId="17721" xr:uid="{61EDAFE5-DDA2-4E7C-9E24-7B4A1E8B89AF}"/>
    <cellStyle name="60% - Ênfase3 3 4 5 2 2" xfId="40761" xr:uid="{00678076-463B-42CE-AD22-D3068277F19B}"/>
    <cellStyle name="60% - Ênfase3 3 4 5 3" xfId="29241" xr:uid="{462BBE52-D649-458C-B5F8-516CCDD23D8F}"/>
    <cellStyle name="60% - Ênfase3 3 4 6" xfId="11961" xr:uid="{ACA20BBB-08D2-4EB9-ADB8-7342064CE2BC}"/>
    <cellStyle name="60% - Ênfase3 3 4 6 2" xfId="35001" xr:uid="{73782BCC-7941-4293-8E8E-0971DC9FBB4E}"/>
    <cellStyle name="60% - Ênfase3 3 4 7" xfId="23481" xr:uid="{2FA60309-8C81-4014-A990-7026E32BF659}"/>
    <cellStyle name="60% - Ênfase3 3 5" xfId="801" xr:uid="{45C508EC-86C1-4D1F-8708-E255A3B9CEAE}"/>
    <cellStyle name="60% - Ênfase3 3 5 2" xfId="2241" xr:uid="{ADBAAA84-19BC-4E40-BC1C-1E8428154BC7}"/>
    <cellStyle name="60% - Ênfase3 3 5 2 2" xfId="5121" xr:uid="{0AF1F855-BCB9-45D5-8D40-C070108D1843}"/>
    <cellStyle name="60% - Ênfase3 3 5 2 2 2" xfId="10881" xr:uid="{31ED4F64-7C73-4D5F-B24F-82F637675258}"/>
    <cellStyle name="60% - Ênfase3 3 5 2 2 2 2" xfId="22401" xr:uid="{2FE1B79A-D027-4FCE-901B-34E1C72C453E}"/>
    <cellStyle name="60% - Ênfase3 3 5 2 2 2 2 2" xfId="45441" xr:uid="{F9B2071D-F891-4109-A3E4-C13D3B1B8DEA}"/>
    <cellStyle name="60% - Ênfase3 3 5 2 2 2 3" xfId="33921" xr:uid="{144B3A7E-B7D9-44E4-9419-37DE5E0799F1}"/>
    <cellStyle name="60% - Ênfase3 3 5 2 2 3" xfId="16641" xr:uid="{50EF9B65-E4AE-4E87-BE93-5679186068D8}"/>
    <cellStyle name="60% - Ênfase3 3 5 2 2 3 2" xfId="39681" xr:uid="{13A6BDD1-349D-429A-A1C3-22BB860A607C}"/>
    <cellStyle name="60% - Ênfase3 3 5 2 2 4" xfId="28161" xr:uid="{CD4DAEA4-8591-48AA-A72D-E94C0992E881}"/>
    <cellStyle name="60% - Ênfase3 3 5 2 3" xfId="8001" xr:uid="{5D217120-ECAE-44AD-9D39-D5D8E3501E5B}"/>
    <cellStyle name="60% - Ênfase3 3 5 2 3 2" xfId="19521" xr:uid="{4161C718-8E54-4740-AF25-58EEC3BB7C29}"/>
    <cellStyle name="60% - Ênfase3 3 5 2 3 2 2" xfId="42561" xr:uid="{C84B65CE-2CEA-4099-A340-E7A645DC7828}"/>
    <cellStyle name="60% - Ênfase3 3 5 2 3 3" xfId="31041" xr:uid="{81B0B89B-6777-45DA-9220-2916A25C42C9}"/>
    <cellStyle name="60% - Ênfase3 3 5 2 4" xfId="13761" xr:uid="{FA1AD70E-7C3A-417A-BA5A-1BB9275026AA}"/>
    <cellStyle name="60% - Ênfase3 3 5 2 4 2" xfId="36801" xr:uid="{7CCAC94C-E042-42DF-8CB5-AD725DCF703B}"/>
    <cellStyle name="60% - Ênfase3 3 5 2 5" xfId="25281" xr:uid="{86579F59-86AC-42BC-937D-BBBAE11B25D4}"/>
    <cellStyle name="60% - Ênfase3 3 5 3" xfId="3681" xr:uid="{969986BA-AA1F-4BE6-BB7A-B6EE3A02000E}"/>
    <cellStyle name="60% - Ênfase3 3 5 3 2" xfId="9441" xr:uid="{3800D532-C59F-4782-B213-61280ACC66DA}"/>
    <cellStyle name="60% - Ênfase3 3 5 3 2 2" xfId="20961" xr:uid="{51DBBBF9-75E1-4C0E-88DE-918737150B27}"/>
    <cellStyle name="60% - Ênfase3 3 5 3 2 2 2" xfId="44001" xr:uid="{B57CA1F2-47A5-42AE-A04C-0CDA0999D341}"/>
    <cellStyle name="60% - Ênfase3 3 5 3 2 3" xfId="32481" xr:uid="{6B46D8A9-6F6D-456F-B496-F7BE0FE5DF83}"/>
    <cellStyle name="60% - Ênfase3 3 5 3 3" xfId="15201" xr:uid="{67C40B3A-0B2A-4D72-897A-4AC95C2A7DBF}"/>
    <cellStyle name="60% - Ênfase3 3 5 3 3 2" xfId="38241" xr:uid="{BB3AB0A0-8D41-4A90-B491-DBC6C96B8CE1}"/>
    <cellStyle name="60% - Ênfase3 3 5 3 4" xfId="26721" xr:uid="{DA9696D4-6BF5-42DC-BDFA-E4B294330138}"/>
    <cellStyle name="60% - Ênfase3 3 5 4" xfId="6561" xr:uid="{37EB91A0-2796-4CED-85BE-5B6442599046}"/>
    <cellStyle name="60% - Ênfase3 3 5 4 2" xfId="18081" xr:uid="{2B6F4228-53BC-40E3-AFA6-4551A34D0DA4}"/>
    <cellStyle name="60% - Ênfase3 3 5 4 2 2" xfId="41121" xr:uid="{8C457371-4F65-4CB9-A401-D81F5FFA1B39}"/>
    <cellStyle name="60% - Ênfase3 3 5 4 3" xfId="29601" xr:uid="{7417C316-5862-4F96-A205-03E3F9F1156A}"/>
    <cellStyle name="60% - Ênfase3 3 5 5" xfId="12321" xr:uid="{534EFB07-D986-440E-99CD-8BAEFC5D9E85}"/>
    <cellStyle name="60% - Ênfase3 3 5 5 2" xfId="35361" xr:uid="{C24E1825-1A8C-4ECD-8ED4-4B2D002A834B}"/>
    <cellStyle name="60% - Ênfase3 3 5 6" xfId="23841" xr:uid="{0B4B6CCF-60BB-4E7E-9EC3-113C15C2F2D0}"/>
    <cellStyle name="60% - Ênfase3 3 6" xfId="1521" xr:uid="{404F339B-0DC6-478D-BAD9-4CA034F5FFFF}"/>
    <cellStyle name="60% - Ênfase3 3 6 2" xfId="4401" xr:uid="{A0363A88-912E-4AAF-9C31-866321713665}"/>
    <cellStyle name="60% - Ênfase3 3 6 2 2" xfId="10161" xr:uid="{0E9109DA-1CC2-49B0-96DF-5BD0FEA8CB71}"/>
    <cellStyle name="60% - Ênfase3 3 6 2 2 2" xfId="21681" xr:uid="{A1128A49-27C3-443E-8A5A-C3786363CD32}"/>
    <cellStyle name="60% - Ênfase3 3 6 2 2 2 2" xfId="44721" xr:uid="{6BF12123-A823-4BB9-97D4-086B92A55985}"/>
    <cellStyle name="60% - Ênfase3 3 6 2 2 3" xfId="33201" xr:uid="{1F7E060E-8753-47F1-979C-9FDAD3A49D21}"/>
    <cellStyle name="60% - Ênfase3 3 6 2 3" xfId="15921" xr:uid="{A4DF57E2-161E-4902-BA82-567E4F0ED361}"/>
    <cellStyle name="60% - Ênfase3 3 6 2 3 2" xfId="38961" xr:uid="{139310B2-1C77-4BA6-9C2E-E07D4F05873A}"/>
    <cellStyle name="60% - Ênfase3 3 6 2 4" xfId="27441" xr:uid="{6EB5EC00-035E-4881-8B2F-B406AE4EA901}"/>
    <cellStyle name="60% - Ênfase3 3 6 3" xfId="7281" xr:uid="{FF25B744-EBE4-4DF7-BB41-3B2F26C80E5D}"/>
    <cellStyle name="60% - Ênfase3 3 6 3 2" xfId="18801" xr:uid="{C746FD35-9942-4753-BE19-BE1CC251B2A3}"/>
    <cellStyle name="60% - Ênfase3 3 6 3 2 2" xfId="41841" xr:uid="{5365E9FC-33DF-47AC-A655-2B6DA27317D9}"/>
    <cellStyle name="60% - Ênfase3 3 6 3 3" xfId="30321" xr:uid="{6634EDAD-84DF-4908-AD7B-43575C14EF58}"/>
    <cellStyle name="60% - Ênfase3 3 6 4" xfId="13041" xr:uid="{D1F6993D-F29F-49C0-808F-8CE7B1A9A566}"/>
    <cellStyle name="60% - Ênfase3 3 6 4 2" xfId="36081" xr:uid="{560DDD50-B0DA-41C8-B0B6-E6B167C4C657}"/>
    <cellStyle name="60% - Ênfase3 3 6 5" xfId="24561" xr:uid="{281ACC2E-513D-487A-B94D-AE5F3316D819}"/>
    <cellStyle name="60% - Ênfase3 3 7" xfId="2961" xr:uid="{5AFBADF1-9343-49E1-94EA-6048C31525C4}"/>
    <cellStyle name="60% - Ênfase3 3 7 2" xfId="8721" xr:uid="{6A83A042-DA4C-4F9B-AC6A-5A3A99D8763A}"/>
    <cellStyle name="60% - Ênfase3 3 7 2 2" xfId="20241" xr:uid="{EFEE60FE-D195-4BFE-9022-D532CBBF09F8}"/>
    <cellStyle name="60% - Ênfase3 3 7 2 2 2" xfId="43281" xr:uid="{86784F1A-A6BD-4D88-92EE-546C98EEDA91}"/>
    <cellStyle name="60% - Ênfase3 3 7 2 3" xfId="31761" xr:uid="{FE99477E-3E0F-4728-B8C9-09EA28F1479D}"/>
    <cellStyle name="60% - Ênfase3 3 7 3" xfId="14481" xr:uid="{A242D6DB-065A-4620-9E2B-B09BAF26F476}"/>
    <cellStyle name="60% - Ênfase3 3 7 3 2" xfId="37521" xr:uid="{AAF1FBBB-4C2E-4858-83A0-25D8DFFC3951}"/>
    <cellStyle name="60% - Ênfase3 3 7 4" xfId="26001" xr:uid="{855BA5D6-57EB-415C-B17C-982051FCE4EA}"/>
    <cellStyle name="60% - Ênfase3 3 8" xfId="5841" xr:uid="{AB07F010-3CF1-4D0B-84A7-92BC7EFCDF40}"/>
    <cellStyle name="60% - Ênfase3 3 8 2" xfId="17361" xr:uid="{0E8C01B1-1087-4A85-B299-DA741CA149D0}"/>
    <cellStyle name="60% - Ênfase3 3 8 2 2" xfId="40401" xr:uid="{6B7ADFAB-73A6-4E76-A016-36989DF0F8AF}"/>
    <cellStyle name="60% - Ênfase3 3 8 3" xfId="28881" xr:uid="{F49700AC-EE47-43DE-A79B-0D154788BE73}"/>
    <cellStyle name="60% - Ênfase3 3 9" xfId="11601" xr:uid="{19C41F50-93FE-49C7-9C36-A21ED602C4EF}"/>
    <cellStyle name="60% - Ênfase3 3 9 2" xfId="34641" xr:uid="{FB261D5C-F2B8-47B2-AE10-B3D3F671DE39}"/>
    <cellStyle name="60% - Ênfase3 4" xfId="126" xr:uid="{B5D7E731-C908-4E21-A795-EEA57C363B4A}"/>
    <cellStyle name="60% - Ênfase3 4 2" xfId="306" xr:uid="{45397773-E386-442E-A42B-79CC7E4AF1A7}"/>
    <cellStyle name="60% - Ênfase3 4 2 2" xfId="666" xr:uid="{19E4EEC7-3F9C-4318-9035-9FDA77F350FB}"/>
    <cellStyle name="60% - Ênfase3 4 2 2 2" xfId="1386" xr:uid="{CC53D232-936F-43BA-AE90-02D696FD6DB3}"/>
    <cellStyle name="60% - Ênfase3 4 2 2 2 2" xfId="2826" xr:uid="{18ECA1F1-D0C4-4914-ACB4-86F0A81B8EC0}"/>
    <cellStyle name="60% - Ênfase3 4 2 2 2 2 2" xfId="5706" xr:uid="{BEE401FA-A789-4AFC-B0D1-ABFF4071B124}"/>
    <cellStyle name="60% - Ênfase3 4 2 2 2 2 2 2" xfId="11466" xr:uid="{EE34DABF-E47A-4D33-A51B-8F3A574194F6}"/>
    <cellStyle name="60% - Ênfase3 4 2 2 2 2 2 2 2" xfId="22986" xr:uid="{6D01EFF7-3EDB-45F9-8FB3-C1075EBE9046}"/>
    <cellStyle name="60% - Ênfase3 4 2 2 2 2 2 2 2 2" xfId="46026" xr:uid="{3EC002DE-3C23-43A7-86FB-A871B6A87B5C}"/>
    <cellStyle name="60% - Ênfase3 4 2 2 2 2 2 2 3" xfId="34506" xr:uid="{722670C0-BC29-440C-8469-B9A295C2E069}"/>
    <cellStyle name="60% - Ênfase3 4 2 2 2 2 2 3" xfId="17226" xr:uid="{72F33E26-28E2-401A-9769-D8A34C6DE813}"/>
    <cellStyle name="60% - Ênfase3 4 2 2 2 2 2 3 2" xfId="40266" xr:uid="{15BAF704-9E3D-455C-B1AF-20B689430A7C}"/>
    <cellStyle name="60% - Ênfase3 4 2 2 2 2 2 4" xfId="28746" xr:uid="{BDF8B641-F267-468A-9016-FA881B18E4B3}"/>
    <cellStyle name="60% - Ênfase3 4 2 2 2 2 3" xfId="8586" xr:uid="{BD1763D5-95B9-490B-9197-92220532CE39}"/>
    <cellStyle name="60% - Ênfase3 4 2 2 2 2 3 2" xfId="20106" xr:uid="{AE8A3126-25E0-48C1-A859-80985FC61789}"/>
    <cellStyle name="60% - Ênfase3 4 2 2 2 2 3 2 2" xfId="43146" xr:uid="{91DF1A5F-CF55-4BF5-857E-6F2B3DC7DA77}"/>
    <cellStyle name="60% - Ênfase3 4 2 2 2 2 3 3" xfId="31626" xr:uid="{4D330BA1-8EB8-4E60-A4AA-4846BEB8D177}"/>
    <cellStyle name="60% - Ênfase3 4 2 2 2 2 4" xfId="14346" xr:uid="{D0BE1CA0-0D5C-439B-8708-5910759241F7}"/>
    <cellStyle name="60% - Ênfase3 4 2 2 2 2 4 2" xfId="37386" xr:uid="{480A1965-83F6-43F9-8EA8-00DB092273A0}"/>
    <cellStyle name="60% - Ênfase3 4 2 2 2 2 5" xfId="25866" xr:uid="{B154A273-A4FB-432F-966D-FCBD92AC5E98}"/>
    <cellStyle name="60% - Ênfase3 4 2 2 2 3" xfId="4266" xr:uid="{66A5C36E-0144-477A-B9E9-5B56163CCD07}"/>
    <cellStyle name="60% - Ênfase3 4 2 2 2 3 2" xfId="10026" xr:uid="{A3841DD7-F9DF-4A90-871F-BA2A11E2C0FC}"/>
    <cellStyle name="60% - Ênfase3 4 2 2 2 3 2 2" xfId="21546" xr:uid="{A57976B4-AA7D-4738-BB88-B659B34441F7}"/>
    <cellStyle name="60% - Ênfase3 4 2 2 2 3 2 2 2" xfId="44586" xr:uid="{4589A1CF-1894-4BB2-B247-9F76920EB3FB}"/>
    <cellStyle name="60% - Ênfase3 4 2 2 2 3 2 3" xfId="33066" xr:uid="{0698CA71-B785-41A3-8CF7-C6088158E6B1}"/>
    <cellStyle name="60% - Ênfase3 4 2 2 2 3 3" xfId="15786" xr:uid="{07A74DD3-DD3B-4343-B2EC-FC1929F5D622}"/>
    <cellStyle name="60% - Ênfase3 4 2 2 2 3 3 2" xfId="38826" xr:uid="{8F5CFF76-56C7-4080-ADA0-406F88385A0D}"/>
    <cellStyle name="60% - Ênfase3 4 2 2 2 3 4" xfId="27306" xr:uid="{7EBBE921-191E-44C2-AF1E-6DED0066F722}"/>
    <cellStyle name="60% - Ênfase3 4 2 2 2 4" xfId="7146" xr:uid="{65827D2C-4775-4938-98B1-29B061D59950}"/>
    <cellStyle name="60% - Ênfase3 4 2 2 2 4 2" xfId="18666" xr:uid="{385F5408-5EF3-45A5-84EA-309A9D073469}"/>
    <cellStyle name="60% - Ênfase3 4 2 2 2 4 2 2" xfId="41706" xr:uid="{2E2F0D57-820D-417B-92BE-DDA041FC91AB}"/>
    <cellStyle name="60% - Ênfase3 4 2 2 2 4 3" xfId="30186" xr:uid="{69DEFDBE-ADE8-4ABD-9B8A-6483B0357ABE}"/>
    <cellStyle name="60% - Ênfase3 4 2 2 2 5" xfId="12906" xr:uid="{322B8E65-8014-4677-8B6F-5B3835A0BB83}"/>
    <cellStyle name="60% - Ênfase3 4 2 2 2 5 2" xfId="35946" xr:uid="{0BE4AA81-9149-4C73-88CF-A3659CDB3A33}"/>
    <cellStyle name="60% - Ênfase3 4 2 2 2 6" xfId="24426" xr:uid="{05EA4FC9-5FA1-4563-BE49-093E7F4824EC}"/>
    <cellStyle name="60% - Ênfase3 4 2 2 3" xfId="2106" xr:uid="{075D7129-7187-48D7-BAA7-3E4D96D78B40}"/>
    <cellStyle name="60% - Ênfase3 4 2 2 3 2" xfId="4986" xr:uid="{B5BD0C2B-3360-44B4-A322-ADAE7E4E49FF}"/>
    <cellStyle name="60% - Ênfase3 4 2 2 3 2 2" xfId="10746" xr:uid="{60197E24-E2C2-4B71-925E-C9B096D2FDF7}"/>
    <cellStyle name="60% - Ênfase3 4 2 2 3 2 2 2" xfId="22266" xr:uid="{8E8306F9-7BCF-4D34-AFE3-F7015587F41D}"/>
    <cellStyle name="60% - Ênfase3 4 2 2 3 2 2 2 2" xfId="45306" xr:uid="{E70D61A1-9949-43D9-AA8D-6A162CD8A708}"/>
    <cellStyle name="60% - Ênfase3 4 2 2 3 2 2 3" xfId="33786" xr:uid="{04FD5DC7-2FD3-4E52-8634-1F64DD012E5A}"/>
    <cellStyle name="60% - Ênfase3 4 2 2 3 2 3" xfId="16506" xr:uid="{6BC5A0DB-23D9-4AA7-B6F1-E48D1319C12A}"/>
    <cellStyle name="60% - Ênfase3 4 2 2 3 2 3 2" xfId="39546" xr:uid="{CFCB88EA-8F6F-49F2-8174-F65CF9F4F493}"/>
    <cellStyle name="60% - Ênfase3 4 2 2 3 2 4" xfId="28026" xr:uid="{D8BFC491-8883-4910-A839-0353B91E080E}"/>
    <cellStyle name="60% - Ênfase3 4 2 2 3 3" xfId="7866" xr:uid="{DDA92970-1F49-4824-82F1-5929CFFDD591}"/>
    <cellStyle name="60% - Ênfase3 4 2 2 3 3 2" xfId="19386" xr:uid="{31D50AAF-AF68-446F-80E4-0162BCA72CE8}"/>
    <cellStyle name="60% - Ênfase3 4 2 2 3 3 2 2" xfId="42426" xr:uid="{5EB67921-B119-459B-B04B-B136128223FB}"/>
    <cellStyle name="60% - Ênfase3 4 2 2 3 3 3" xfId="30906" xr:uid="{4C6F267B-8B6D-4EED-A378-D4619F837E0D}"/>
    <cellStyle name="60% - Ênfase3 4 2 2 3 4" xfId="13626" xr:uid="{416943ED-69E8-4E0F-9CA8-468662B5FA00}"/>
    <cellStyle name="60% - Ênfase3 4 2 2 3 4 2" xfId="36666" xr:uid="{E4648AF5-393F-4FCC-B21E-575F0E360DCD}"/>
    <cellStyle name="60% - Ênfase3 4 2 2 3 5" xfId="25146" xr:uid="{BEB65258-1451-40AF-9B4D-065D46C1050E}"/>
    <cellStyle name="60% - Ênfase3 4 2 2 4" xfId="3546" xr:uid="{3EF7C5D7-12B8-41F0-9892-E4DCB73CBF5B}"/>
    <cellStyle name="60% - Ênfase3 4 2 2 4 2" xfId="9306" xr:uid="{7328C465-9B12-431D-883C-45E4B959797F}"/>
    <cellStyle name="60% - Ênfase3 4 2 2 4 2 2" xfId="20826" xr:uid="{1001990D-2AD3-4E84-A7F3-D9FFFDB10758}"/>
    <cellStyle name="60% - Ênfase3 4 2 2 4 2 2 2" xfId="43866" xr:uid="{CCD6EB2B-D400-4793-B3F3-F0E960D12B46}"/>
    <cellStyle name="60% - Ênfase3 4 2 2 4 2 3" xfId="32346" xr:uid="{4B67A2A3-21A8-4BCF-85DD-0543367CA559}"/>
    <cellStyle name="60% - Ênfase3 4 2 2 4 3" xfId="15066" xr:uid="{EB8ECA94-D0F2-48B8-A20E-AE383C633763}"/>
    <cellStyle name="60% - Ênfase3 4 2 2 4 3 2" xfId="38106" xr:uid="{2FC4FC95-F5B3-4495-9CB0-0183A24CC03A}"/>
    <cellStyle name="60% - Ênfase3 4 2 2 4 4" xfId="26586" xr:uid="{B9DD5972-5945-4BC7-99A8-E9F1605D76DA}"/>
    <cellStyle name="60% - Ênfase3 4 2 2 5" xfId="6426" xr:uid="{5F6AE2DC-FB5F-4670-81B3-ABE6C4274C45}"/>
    <cellStyle name="60% - Ênfase3 4 2 2 5 2" xfId="17946" xr:uid="{B47C4C02-82CA-429D-98CC-41789703401D}"/>
    <cellStyle name="60% - Ênfase3 4 2 2 5 2 2" xfId="40986" xr:uid="{3274B3FD-9B9D-4B49-8692-07F49AF3A46F}"/>
    <cellStyle name="60% - Ênfase3 4 2 2 5 3" xfId="29466" xr:uid="{EB936574-0FF6-4E02-8B3A-15B37BF49031}"/>
    <cellStyle name="60% - Ênfase3 4 2 2 6" xfId="12186" xr:uid="{18ED9530-1B99-462F-9E76-795636CC9255}"/>
    <cellStyle name="60% - Ênfase3 4 2 2 6 2" xfId="35226" xr:uid="{E7A53C8B-2984-4088-8838-A2A7BD165506}"/>
    <cellStyle name="60% - Ênfase3 4 2 2 7" xfId="23706" xr:uid="{A4438A51-383A-4410-A50F-DB42F489ADA2}"/>
    <cellStyle name="60% - Ênfase3 4 2 3" xfId="1026" xr:uid="{2BAB7B79-B68A-414A-86B8-0FFAD123750A}"/>
    <cellStyle name="60% - Ênfase3 4 2 3 2" xfId="2466" xr:uid="{D6625091-4801-45A9-ACE0-FA8D8215B152}"/>
    <cellStyle name="60% - Ênfase3 4 2 3 2 2" xfId="5346" xr:uid="{53AAC9B5-31C9-4FF9-91BC-B06E3C51466A}"/>
    <cellStyle name="60% - Ênfase3 4 2 3 2 2 2" xfId="11106" xr:uid="{0E0DFA3A-E32C-41A9-9EFB-069366D3471F}"/>
    <cellStyle name="60% - Ênfase3 4 2 3 2 2 2 2" xfId="22626" xr:uid="{3E4BB3FF-1C80-4011-ADB0-8DCF7CB6C589}"/>
    <cellStyle name="60% - Ênfase3 4 2 3 2 2 2 2 2" xfId="45666" xr:uid="{5FECB1BD-33D2-4692-A885-8E74118E9CB5}"/>
    <cellStyle name="60% - Ênfase3 4 2 3 2 2 2 3" xfId="34146" xr:uid="{441AA454-0CB2-46C6-A94E-770BFF14FD1C}"/>
    <cellStyle name="60% - Ênfase3 4 2 3 2 2 3" xfId="16866" xr:uid="{A32BAC91-6060-4B90-856D-96C90DBA626F}"/>
    <cellStyle name="60% - Ênfase3 4 2 3 2 2 3 2" xfId="39906" xr:uid="{78F0D370-9FC7-43A9-A5F2-D137386BD733}"/>
    <cellStyle name="60% - Ênfase3 4 2 3 2 2 4" xfId="28386" xr:uid="{796A4E18-889C-4E07-981F-AB65D62527B9}"/>
    <cellStyle name="60% - Ênfase3 4 2 3 2 3" xfId="8226" xr:uid="{3AB3190A-CDBA-42E0-835C-62FBEE83573C}"/>
    <cellStyle name="60% - Ênfase3 4 2 3 2 3 2" xfId="19746" xr:uid="{21AF3082-6C4A-420B-86EA-FF3D3C956BB1}"/>
    <cellStyle name="60% - Ênfase3 4 2 3 2 3 2 2" xfId="42786" xr:uid="{D130E23A-470F-4C72-BB8A-221EBEB48E69}"/>
    <cellStyle name="60% - Ênfase3 4 2 3 2 3 3" xfId="31266" xr:uid="{A4E1BC4E-8E69-4BB2-A203-D718F0108FC9}"/>
    <cellStyle name="60% - Ênfase3 4 2 3 2 4" xfId="13986" xr:uid="{990A9341-2865-49F6-964A-E57D0608C1DA}"/>
    <cellStyle name="60% - Ênfase3 4 2 3 2 4 2" xfId="37026" xr:uid="{75F945B9-8CAA-45E5-A4DC-20B249E13AB2}"/>
    <cellStyle name="60% - Ênfase3 4 2 3 2 5" xfId="25506" xr:uid="{C7BD14F7-A62D-4B24-8589-8DCC5EE7B9B4}"/>
    <cellStyle name="60% - Ênfase3 4 2 3 3" xfId="3906" xr:uid="{C73C6EFB-1B0E-4827-AE0A-494AB0271E81}"/>
    <cellStyle name="60% - Ênfase3 4 2 3 3 2" xfId="9666" xr:uid="{EBEB8542-922D-4F66-9252-F8911E14578E}"/>
    <cellStyle name="60% - Ênfase3 4 2 3 3 2 2" xfId="21186" xr:uid="{F76E0BDB-C99C-49BD-8F75-F264FDA63106}"/>
    <cellStyle name="60% - Ênfase3 4 2 3 3 2 2 2" xfId="44226" xr:uid="{8CF80E81-9303-4272-B2C9-E4BBB80F060B}"/>
    <cellStyle name="60% - Ênfase3 4 2 3 3 2 3" xfId="32706" xr:uid="{014A6916-6AC3-43D6-852A-E41755060A3B}"/>
    <cellStyle name="60% - Ênfase3 4 2 3 3 3" xfId="15426" xr:uid="{A675C1A9-12B0-4DED-BE00-BFDC33DFFD5E}"/>
    <cellStyle name="60% - Ênfase3 4 2 3 3 3 2" xfId="38466" xr:uid="{AC14B882-1720-4F33-B3A0-76412E359017}"/>
    <cellStyle name="60% - Ênfase3 4 2 3 3 4" xfId="26946" xr:uid="{3F6AA869-3D49-40BF-8DE5-CF399906BB7A}"/>
    <cellStyle name="60% - Ênfase3 4 2 3 4" xfId="6786" xr:uid="{76E4C315-47E4-4A74-A840-4F55A44AAF4E}"/>
    <cellStyle name="60% - Ênfase3 4 2 3 4 2" xfId="18306" xr:uid="{D00980F7-C5D8-4ACC-A527-BF348A7A027E}"/>
    <cellStyle name="60% - Ênfase3 4 2 3 4 2 2" xfId="41346" xr:uid="{7E5BC0F5-83AB-46E8-BA3E-CDF3519CFC85}"/>
    <cellStyle name="60% - Ênfase3 4 2 3 4 3" xfId="29826" xr:uid="{2E275604-8EF8-47E1-8705-43B42E52508A}"/>
    <cellStyle name="60% - Ênfase3 4 2 3 5" xfId="12546" xr:uid="{3D5A663B-AD2F-4401-A80C-2425A2987928}"/>
    <cellStyle name="60% - Ênfase3 4 2 3 5 2" xfId="35586" xr:uid="{86FE88DD-6B7E-4B02-B272-00061F91B631}"/>
    <cellStyle name="60% - Ênfase3 4 2 3 6" xfId="24066" xr:uid="{FDC7EACC-076E-43D3-8213-6F1C66E410EB}"/>
    <cellStyle name="60% - Ênfase3 4 2 4" xfId="1746" xr:uid="{79F453F5-82A9-403F-A780-FB814BD8A364}"/>
    <cellStyle name="60% - Ênfase3 4 2 4 2" xfId="4626" xr:uid="{170E1383-B54A-460E-A15E-D15ABE8BC334}"/>
    <cellStyle name="60% - Ênfase3 4 2 4 2 2" xfId="10386" xr:uid="{B2A19D5C-3C33-4770-9F20-54A21A520321}"/>
    <cellStyle name="60% - Ênfase3 4 2 4 2 2 2" xfId="21906" xr:uid="{E819F25F-1521-4A51-99C5-4356B3F9FF82}"/>
    <cellStyle name="60% - Ênfase3 4 2 4 2 2 2 2" xfId="44946" xr:uid="{5D703BE3-8317-4EAF-A6FF-4ACE58D3522C}"/>
    <cellStyle name="60% - Ênfase3 4 2 4 2 2 3" xfId="33426" xr:uid="{2B34AFBD-2BF8-4642-85D8-F81CE513AA18}"/>
    <cellStyle name="60% - Ênfase3 4 2 4 2 3" xfId="16146" xr:uid="{57FF96A7-98B4-47C2-B9AE-DD498CC2945E}"/>
    <cellStyle name="60% - Ênfase3 4 2 4 2 3 2" xfId="39186" xr:uid="{C2B5278E-E235-4FF5-95A9-B5AEA9906679}"/>
    <cellStyle name="60% - Ênfase3 4 2 4 2 4" xfId="27666" xr:uid="{4CB39F5D-07E7-4CC2-9D18-FDA6EF35538B}"/>
    <cellStyle name="60% - Ênfase3 4 2 4 3" xfId="7506" xr:uid="{0163850F-8E3A-4B20-ACB1-CCBA09D1381D}"/>
    <cellStyle name="60% - Ênfase3 4 2 4 3 2" xfId="19026" xr:uid="{6514C59E-9983-4290-BD37-89449815DA08}"/>
    <cellStyle name="60% - Ênfase3 4 2 4 3 2 2" xfId="42066" xr:uid="{6CCBD4C8-295F-4E05-81C2-23DC9A475420}"/>
    <cellStyle name="60% - Ênfase3 4 2 4 3 3" xfId="30546" xr:uid="{05A187A4-64E1-4FAC-87E3-53D0EC898B5E}"/>
    <cellStyle name="60% - Ênfase3 4 2 4 4" xfId="13266" xr:uid="{84C665E2-9030-401B-8DB1-1344A52D0BCC}"/>
    <cellStyle name="60% - Ênfase3 4 2 4 4 2" xfId="36306" xr:uid="{CC4A8CCC-9375-464C-A258-B93A3E02C98E}"/>
    <cellStyle name="60% - Ênfase3 4 2 4 5" xfId="24786" xr:uid="{64707DA0-BE2E-42CE-B617-7FC0237EB0FE}"/>
    <cellStyle name="60% - Ênfase3 4 2 5" xfId="3186" xr:uid="{95775C67-BDE2-4C68-8694-32D3CF3E1A69}"/>
    <cellStyle name="60% - Ênfase3 4 2 5 2" xfId="8946" xr:uid="{94DA570A-A989-4596-BD44-3D2468E5E6D2}"/>
    <cellStyle name="60% - Ênfase3 4 2 5 2 2" xfId="20466" xr:uid="{A4E74883-0A50-45C1-BC0A-03CE71E2D9F1}"/>
    <cellStyle name="60% - Ênfase3 4 2 5 2 2 2" xfId="43506" xr:uid="{1DA493B1-324F-42F2-B536-890129DF0210}"/>
    <cellStyle name="60% - Ênfase3 4 2 5 2 3" xfId="31986" xr:uid="{445BB0EE-5466-4910-9898-78938B51085A}"/>
    <cellStyle name="60% - Ênfase3 4 2 5 3" xfId="14706" xr:uid="{BE0DE6A7-A054-4415-873A-17BECCBE850E}"/>
    <cellStyle name="60% - Ênfase3 4 2 5 3 2" xfId="37746" xr:uid="{B329CA69-1DA1-449C-B257-254EEF2A9FDC}"/>
    <cellStyle name="60% - Ênfase3 4 2 5 4" xfId="26226" xr:uid="{0A3269DB-6CE0-4963-AB23-FD5991C67314}"/>
    <cellStyle name="60% - Ênfase3 4 2 6" xfId="6066" xr:uid="{8CE749CF-6D23-431A-A446-457938998190}"/>
    <cellStyle name="60% - Ênfase3 4 2 6 2" xfId="17586" xr:uid="{9FA4EEC1-E65C-49D9-ABF1-705BDA339DDC}"/>
    <cellStyle name="60% - Ênfase3 4 2 6 2 2" xfId="40626" xr:uid="{5D7E35AA-0B34-4A50-98C4-D1DF8F19191A}"/>
    <cellStyle name="60% - Ênfase3 4 2 6 3" xfId="29106" xr:uid="{60A0C1CD-3790-43ED-86AE-28DAB0C2C088}"/>
    <cellStyle name="60% - Ênfase3 4 2 7" xfId="11826" xr:uid="{5F6989A6-CFAB-445E-8DCD-4A60F9362EA7}"/>
    <cellStyle name="60% - Ênfase3 4 2 7 2" xfId="34866" xr:uid="{E190CE30-A454-4C44-9D99-6D6F5850D098}"/>
    <cellStyle name="60% - Ênfase3 4 2 8" xfId="23346" xr:uid="{BAA84D09-DC1A-4926-9B56-E60A8E46BEA5}"/>
    <cellStyle name="60% - Ênfase3 4 3" xfId="486" xr:uid="{490758AF-CEE4-4F4E-AF50-E1673F5791C7}"/>
    <cellStyle name="60% - Ênfase3 4 3 2" xfId="1206" xr:uid="{AB7F9197-C0D7-4B72-A01E-506BD082D4A3}"/>
    <cellStyle name="60% - Ênfase3 4 3 2 2" xfId="2646" xr:uid="{736B2A75-B560-4C1D-8B85-6FCBE916E667}"/>
    <cellStyle name="60% - Ênfase3 4 3 2 2 2" xfId="5526" xr:uid="{76DDC9A1-D143-4118-97CE-554D3CB61686}"/>
    <cellStyle name="60% - Ênfase3 4 3 2 2 2 2" xfId="11286" xr:uid="{1E692082-74FA-4B80-9BC3-EEA85E017A9D}"/>
    <cellStyle name="60% - Ênfase3 4 3 2 2 2 2 2" xfId="22806" xr:uid="{4F1227B4-1781-4E57-A6A9-BC470BA842C9}"/>
    <cellStyle name="60% - Ênfase3 4 3 2 2 2 2 2 2" xfId="45846" xr:uid="{FB6EAC24-96A0-4924-B71B-E4D6527FD881}"/>
    <cellStyle name="60% - Ênfase3 4 3 2 2 2 2 3" xfId="34326" xr:uid="{B2700E01-CAB5-4D7A-ACFD-24CB122E95C4}"/>
    <cellStyle name="60% - Ênfase3 4 3 2 2 2 3" xfId="17046" xr:uid="{E637F281-2F2F-4368-8C70-8FE380513D39}"/>
    <cellStyle name="60% - Ênfase3 4 3 2 2 2 3 2" xfId="40086" xr:uid="{9842DDAC-B341-4BEB-BEF6-270BE652A185}"/>
    <cellStyle name="60% - Ênfase3 4 3 2 2 2 4" xfId="28566" xr:uid="{6BD88C41-9AE6-48DF-BFEC-B6E8A6807F9B}"/>
    <cellStyle name="60% - Ênfase3 4 3 2 2 3" xfId="8406" xr:uid="{3DF4B6BA-CC16-4FDA-90B4-6EC4A9C7CD42}"/>
    <cellStyle name="60% - Ênfase3 4 3 2 2 3 2" xfId="19926" xr:uid="{34B5A3F3-671C-47FA-B8CA-66815402887F}"/>
    <cellStyle name="60% - Ênfase3 4 3 2 2 3 2 2" xfId="42966" xr:uid="{A40D89F6-48D4-47B9-8B5E-CC2B27A2D444}"/>
    <cellStyle name="60% - Ênfase3 4 3 2 2 3 3" xfId="31446" xr:uid="{11C06CB8-B584-4C9E-AC53-E0C2AC29C640}"/>
    <cellStyle name="60% - Ênfase3 4 3 2 2 4" xfId="14166" xr:uid="{64949861-D03A-4582-AD20-316FE03BC1C2}"/>
    <cellStyle name="60% - Ênfase3 4 3 2 2 4 2" xfId="37206" xr:uid="{66340707-9017-4627-B602-BD0389B14A82}"/>
    <cellStyle name="60% - Ênfase3 4 3 2 2 5" xfId="25686" xr:uid="{2DD690B0-3C60-4CB3-A391-BDD1AC1FECC2}"/>
    <cellStyle name="60% - Ênfase3 4 3 2 3" xfId="4086" xr:uid="{07B3ADF0-AD0A-4551-BDDC-81DD46005935}"/>
    <cellStyle name="60% - Ênfase3 4 3 2 3 2" xfId="9846" xr:uid="{4D72A840-BDE1-456C-9B09-AAC75192007C}"/>
    <cellStyle name="60% - Ênfase3 4 3 2 3 2 2" xfId="21366" xr:uid="{BB6AD7C6-89AD-4924-A172-EA65739F4360}"/>
    <cellStyle name="60% - Ênfase3 4 3 2 3 2 2 2" xfId="44406" xr:uid="{D274785E-EDAD-4FB6-BF13-C6AEEC184C3C}"/>
    <cellStyle name="60% - Ênfase3 4 3 2 3 2 3" xfId="32886" xr:uid="{D2C10838-62B8-4F17-B5C9-C947E7E11FBD}"/>
    <cellStyle name="60% - Ênfase3 4 3 2 3 3" xfId="15606" xr:uid="{D702F715-47E4-45EC-88AC-3ABAEE84E499}"/>
    <cellStyle name="60% - Ênfase3 4 3 2 3 3 2" xfId="38646" xr:uid="{99C4F828-07B7-4267-B051-B871BDDC160A}"/>
    <cellStyle name="60% - Ênfase3 4 3 2 3 4" xfId="27126" xr:uid="{0C054D78-3C40-4EAD-9014-73A0C1A455F8}"/>
    <cellStyle name="60% - Ênfase3 4 3 2 4" xfId="6966" xr:uid="{B3888F35-A5EC-4CCC-9601-B6509374854B}"/>
    <cellStyle name="60% - Ênfase3 4 3 2 4 2" xfId="18486" xr:uid="{E15EA95D-B35C-445B-8231-F7618E83DBC1}"/>
    <cellStyle name="60% - Ênfase3 4 3 2 4 2 2" xfId="41526" xr:uid="{4720B9BC-B702-4B89-B7AA-F0E9C3688BE8}"/>
    <cellStyle name="60% - Ênfase3 4 3 2 4 3" xfId="30006" xr:uid="{D0B5DB67-5C6D-467A-8420-B2312CE9C17A}"/>
    <cellStyle name="60% - Ênfase3 4 3 2 5" xfId="12726" xr:uid="{F086261E-E3CF-46AF-AFE4-6FAB2DA85CB1}"/>
    <cellStyle name="60% - Ênfase3 4 3 2 5 2" xfId="35766" xr:uid="{4C568985-0DA8-4E7D-AF09-BE093B8072B3}"/>
    <cellStyle name="60% - Ênfase3 4 3 2 6" xfId="24246" xr:uid="{8BCD540A-383E-46BF-A874-90590D688754}"/>
    <cellStyle name="60% - Ênfase3 4 3 3" xfId="1926" xr:uid="{FF651810-7E55-4F92-830F-FD4BA347F962}"/>
    <cellStyle name="60% - Ênfase3 4 3 3 2" xfId="4806" xr:uid="{97E84A64-4D29-41A8-A39F-D73A745E8BA8}"/>
    <cellStyle name="60% - Ênfase3 4 3 3 2 2" xfId="10566" xr:uid="{1953BEF1-DC2B-4E02-8065-768D44E729AB}"/>
    <cellStyle name="60% - Ênfase3 4 3 3 2 2 2" xfId="22086" xr:uid="{2630FFD6-4D35-4EC2-97C8-FBA266BC885D}"/>
    <cellStyle name="60% - Ênfase3 4 3 3 2 2 2 2" xfId="45126" xr:uid="{0EE33134-D766-4EE3-966F-5CB9780FE9F5}"/>
    <cellStyle name="60% - Ênfase3 4 3 3 2 2 3" xfId="33606" xr:uid="{F922CD04-6464-4EF2-999D-10A446D909D1}"/>
    <cellStyle name="60% - Ênfase3 4 3 3 2 3" xfId="16326" xr:uid="{698B966E-1BF7-405C-A394-7934BB6BDC3D}"/>
    <cellStyle name="60% - Ênfase3 4 3 3 2 3 2" xfId="39366" xr:uid="{CA39B7F1-247A-4665-8DE4-A5EFA62B6519}"/>
    <cellStyle name="60% - Ênfase3 4 3 3 2 4" xfId="27846" xr:uid="{2277A29C-B482-4058-8755-B068B86310D9}"/>
    <cellStyle name="60% - Ênfase3 4 3 3 3" xfId="7686" xr:uid="{6BFB93B1-70A7-487D-A855-2399D6468964}"/>
    <cellStyle name="60% - Ênfase3 4 3 3 3 2" xfId="19206" xr:uid="{967EFDC5-A766-4362-A8EC-CDADB826E4F6}"/>
    <cellStyle name="60% - Ênfase3 4 3 3 3 2 2" xfId="42246" xr:uid="{5A1C1FDC-4F89-47FC-ADCB-A25AAF430F28}"/>
    <cellStyle name="60% - Ênfase3 4 3 3 3 3" xfId="30726" xr:uid="{CDA0576E-713C-4368-9F76-E262B01167F9}"/>
    <cellStyle name="60% - Ênfase3 4 3 3 4" xfId="13446" xr:uid="{91733DEE-9391-405A-B05A-F29F8F8FF92A}"/>
    <cellStyle name="60% - Ênfase3 4 3 3 4 2" xfId="36486" xr:uid="{B1203B81-CE3E-489B-934C-6744EA74708E}"/>
    <cellStyle name="60% - Ênfase3 4 3 3 5" xfId="24966" xr:uid="{674763C2-59B6-4415-A33B-8537849AC9DD}"/>
    <cellStyle name="60% - Ênfase3 4 3 4" xfId="3366" xr:uid="{B96654EB-B04C-4DF7-A295-395433CF1E65}"/>
    <cellStyle name="60% - Ênfase3 4 3 4 2" xfId="9126" xr:uid="{E5C5C475-EDA3-4440-9E27-48BB3B88EB87}"/>
    <cellStyle name="60% - Ênfase3 4 3 4 2 2" xfId="20646" xr:uid="{06765EB2-137E-4CF9-8703-3A28D9681C53}"/>
    <cellStyle name="60% - Ênfase3 4 3 4 2 2 2" xfId="43686" xr:uid="{F4284A46-E999-4522-B45B-CDD1F216B211}"/>
    <cellStyle name="60% - Ênfase3 4 3 4 2 3" xfId="32166" xr:uid="{2E9269DA-2045-45F0-863A-BF0E517C9792}"/>
    <cellStyle name="60% - Ênfase3 4 3 4 3" xfId="14886" xr:uid="{2B91340F-CC65-4547-8201-1825DA54299D}"/>
    <cellStyle name="60% - Ênfase3 4 3 4 3 2" xfId="37926" xr:uid="{2ED5BC45-5C85-4E53-9146-F500B8E25D7F}"/>
    <cellStyle name="60% - Ênfase3 4 3 4 4" xfId="26406" xr:uid="{9BCEDF50-1A9D-4958-9032-F4A7F16A659E}"/>
    <cellStyle name="60% - Ênfase3 4 3 5" xfId="6246" xr:uid="{04951699-8A55-4C96-AA3D-687D1C82A053}"/>
    <cellStyle name="60% - Ênfase3 4 3 5 2" xfId="17766" xr:uid="{5AEE8EE2-C008-4BA0-B8B1-3D2AC6D6EA19}"/>
    <cellStyle name="60% - Ênfase3 4 3 5 2 2" xfId="40806" xr:uid="{3EB54A4B-B23E-47F9-91DE-F6FF37E7559A}"/>
    <cellStyle name="60% - Ênfase3 4 3 5 3" xfId="29286" xr:uid="{F735FE48-9526-4539-9981-85065E797973}"/>
    <cellStyle name="60% - Ênfase3 4 3 6" xfId="12006" xr:uid="{087C743B-00F7-4DEC-9688-1F3358B297ED}"/>
    <cellStyle name="60% - Ênfase3 4 3 6 2" xfId="35046" xr:uid="{530B09CE-6F22-479B-8C88-AA7B7D463170}"/>
    <cellStyle name="60% - Ênfase3 4 3 7" xfId="23526" xr:uid="{1799F281-D9B4-48A1-A0AC-D5D7B65E5D80}"/>
    <cellStyle name="60% - Ênfase3 4 4" xfId="846" xr:uid="{493EAF44-E5C2-49AD-ABE7-64637EDD9362}"/>
    <cellStyle name="60% - Ênfase3 4 4 2" xfId="2286" xr:uid="{D13EE3E2-CE9A-4922-A13D-FC76B3B942F4}"/>
    <cellStyle name="60% - Ênfase3 4 4 2 2" xfId="5166" xr:uid="{EE04A936-A015-4AB4-BD81-B8AF1ECCF9B5}"/>
    <cellStyle name="60% - Ênfase3 4 4 2 2 2" xfId="10926" xr:uid="{66087A75-AF57-49FF-B2C3-640A6572A141}"/>
    <cellStyle name="60% - Ênfase3 4 4 2 2 2 2" xfId="22446" xr:uid="{250D1935-57EB-488F-ACAA-FB1EDC1E30A4}"/>
    <cellStyle name="60% - Ênfase3 4 4 2 2 2 2 2" xfId="45486" xr:uid="{8566E44F-2F23-407F-9A95-9D4E578E8729}"/>
    <cellStyle name="60% - Ênfase3 4 4 2 2 2 3" xfId="33966" xr:uid="{FF1445C0-530A-49E6-B369-E73DE46BD2E9}"/>
    <cellStyle name="60% - Ênfase3 4 4 2 2 3" xfId="16686" xr:uid="{457B31FD-0B59-450A-BEA5-996240851B71}"/>
    <cellStyle name="60% - Ênfase3 4 4 2 2 3 2" xfId="39726" xr:uid="{E6B4863D-A5E1-4879-B950-8071808E65B6}"/>
    <cellStyle name="60% - Ênfase3 4 4 2 2 4" xfId="28206" xr:uid="{DAD038F4-FD74-4EEF-A46C-86E90AD77D45}"/>
    <cellStyle name="60% - Ênfase3 4 4 2 3" xfId="8046" xr:uid="{6C0BF95F-1832-4E18-9F94-4F4F9E17ED48}"/>
    <cellStyle name="60% - Ênfase3 4 4 2 3 2" xfId="19566" xr:uid="{7A5572CC-2D2F-444E-BF3D-AE7496FFCB90}"/>
    <cellStyle name="60% - Ênfase3 4 4 2 3 2 2" xfId="42606" xr:uid="{B3A4C054-353D-4764-81DF-23FBBB34DA06}"/>
    <cellStyle name="60% - Ênfase3 4 4 2 3 3" xfId="31086" xr:uid="{990D1ED6-AD9A-4325-BBA0-50060E26A385}"/>
    <cellStyle name="60% - Ênfase3 4 4 2 4" xfId="13806" xr:uid="{20F82B13-3597-408B-A525-A37F78DF7586}"/>
    <cellStyle name="60% - Ênfase3 4 4 2 4 2" xfId="36846" xr:uid="{88351657-37DB-4230-8543-134F44EA723F}"/>
    <cellStyle name="60% - Ênfase3 4 4 2 5" xfId="25326" xr:uid="{552BD60A-E673-48A5-AF2B-29AD31BA888C}"/>
    <cellStyle name="60% - Ênfase3 4 4 3" xfId="3726" xr:uid="{00BC513B-80E2-421B-A52A-A1BA208DDCD3}"/>
    <cellStyle name="60% - Ênfase3 4 4 3 2" xfId="9486" xr:uid="{DD9123B2-FE1E-4BDD-B15A-F22934BFA825}"/>
    <cellStyle name="60% - Ênfase3 4 4 3 2 2" xfId="21006" xr:uid="{810C2F29-D9DE-4015-8CCA-CB4151526CE3}"/>
    <cellStyle name="60% - Ênfase3 4 4 3 2 2 2" xfId="44046" xr:uid="{A5036EC4-AB39-42D8-AFD4-CC4472C29FE6}"/>
    <cellStyle name="60% - Ênfase3 4 4 3 2 3" xfId="32526" xr:uid="{8DBB7A59-CAB9-4FD6-9EE3-D33C368A1212}"/>
    <cellStyle name="60% - Ênfase3 4 4 3 3" xfId="15246" xr:uid="{34F50A55-FE81-49C0-B710-BDB3147F1860}"/>
    <cellStyle name="60% - Ênfase3 4 4 3 3 2" xfId="38286" xr:uid="{7053CA4B-65FC-45B7-8A60-E229282AD093}"/>
    <cellStyle name="60% - Ênfase3 4 4 3 4" xfId="26766" xr:uid="{1485B1A7-4CC1-414F-9FC9-4EFE9D724AA2}"/>
    <cellStyle name="60% - Ênfase3 4 4 4" xfId="6606" xr:uid="{B104D88E-37FE-403B-93E9-A6B9AC658C29}"/>
    <cellStyle name="60% - Ênfase3 4 4 4 2" xfId="18126" xr:uid="{378A5362-488F-42B0-BA75-1045023EF08A}"/>
    <cellStyle name="60% - Ênfase3 4 4 4 2 2" xfId="41166" xr:uid="{1E881D82-D91D-465B-A482-9C082EBA8D6C}"/>
    <cellStyle name="60% - Ênfase3 4 4 4 3" xfId="29646" xr:uid="{923774CE-A767-4BE7-9A7C-7DE25ED44B9A}"/>
    <cellStyle name="60% - Ênfase3 4 4 5" xfId="12366" xr:uid="{E9697FAC-8C0E-4138-8F7F-333B8FD5C985}"/>
    <cellStyle name="60% - Ênfase3 4 4 5 2" xfId="35406" xr:uid="{36B63717-7616-4D4D-AAD5-86C5202DE769}"/>
    <cellStyle name="60% - Ênfase3 4 4 6" xfId="23886" xr:uid="{73C8A3F3-8F7D-4D74-8D73-4E43511DC8EF}"/>
    <cellStyle name="60% - Ênfase3 4 5" xfId="1566" xr:uid="{FECFF9D5-18F8-40B5-A18F-C19DB53E134E}"/>
    <cellStyle name="60% - Ênfase3 4 5 2" xfId="4446" xr:uid="{311E00D4-EF25-47D0-831B-35D94810C118}"/>
    <cellStyle name="60% - Ênfase3 4 5 2 2" xfId="10206" xr:uid="{4EBEE38B-7A71-473D-9ECB-FCFE843463FB}"/>
    <cellStyle name="60% - Ênfase3 4 5 2 2 2" xfId="21726" xr:uid="{B330F8A4-7887-485A-9CD4-9F5980F8883C}"/>
    <cellStyle name="60% - Ênfase3 4 5 2 2 2 2" xfId="44766" xr:uid="{BF536F04-4FE3-44CA-BCA6-C66ACEC2EAF9}"/>
    <cellStyle name="60% - Ênfase3 4 5 2 2 3" xfId="33246" xr:uid="{B039D020-9709-49AD-AEDB-DB7311D49016}"/>
    <cellStyle name="60% - Ênfase3 4 5 2 3" xfId="15966" xr:uid="{44D24CE4-0AE3-47DE-84F6-0E7CAB63C9B2}"/>
    <cellStyle name="60% - Ênfase3 4 5 2 3 2" xfId="39006" xr:uid="{B8B1C3C7-729D-48DC-A352-7EF4476B6D1A}"/>
    <cellStyle name="60% - Ênfase3 4 5 2 4" xfId="27486" xr:uid="{AC206030-54DB-4892-8E9F-35761B23321A}"/>
    <cellStyle name="60% - Ênfase3 4 5 3" xfId="7326" xr:uid="{6D24EAD2-EF23-496D-8E1D-C877287375A8}"/>
    <cellStyle name="60% - Ênfase3 4 5 3 2" xfId="18846" xr:uid="{2546B8B4-D7CF-4616-A56E-EDAC2E9B1765}"/>
    <cellStyle name="60% - Ênfase3 4 5 3 2 2" xfId="41886" xr:uid="{31F341E1-82A2-49DC-B432-C8E75B92E8DC}"/>
    <cellStyle name="60% - Ênfase3 4 5 3 3" xfId="30366" xr:uid="{518A96D9-BE08-4B07-B6F7-C5AC8BC0FB50}"/>
    <cellStyle name="60% - Ênfase3 4 5 4" xfId="13086" xr:uid="{239B7C62-E9D7-4279-AB9D-57A54D649748}"/>
    <cellStyle name="60% - Ênfase3 4 5 4 2" xfId="36126" xr:uid="{C3016178-B3FF-45B5-BE68-E34CB5C0ABFE}"/>
    <cellStyle name="60% - Ênfase3 4 5 5" xfId="24606" xr:uid="{8756A041-FE53-4FA8-BF20-06BE0AD656AD}"/>
    <cellStyle name="60% - Ênfase3 4 6" xfId="3006" xr:uid="{001ACE82-A82F-4F3E-93B1-FDE99D16B0F3}"/>
    <cellStyle name="60% - Ênfase3 4 6 2" xfId="8766" xr:uid="{678A2C6A-FA99-414B-92C4-0F4C7727632D}"/>
    <cellStyle name="60% - Ênfase3 4 6 2 2" xfId="20286" xr:uid="{372F9DE8-A6CE-42CE-83DE-BE0FE30C72BD}"/>
    <cellStyle name="60% - Ênfase3 4 6 2 2 2" xfId="43326" xr:uid="{2E544D3C-754B-4C0B-804A-839449A495E0}"/>
    <cellStyle name="60% - Ênfase3 4 6 2 3" xfId="31806" xr:uid="{20E64BE7-4473-4E87-9629-3F4DBE96FD46}"/>
    <cellStyle name="60% - Ênfase3 4 6 3" xfId="14526" xr:uid="{29205BA8-E3EE-4098-8DE6-BA213F29B97A}"/>
    <cellStyle name="60% - Ênfase3 4 6 3 2" xfId="37566" xr:uid="{38FB72D4-E034-48C8-BFEC-618A44651665}"/>
    <cellStyle name="60% - Ênfase3 4 6 4" xfId="26046" xr:uid="{A7E798FD-8649-4A4A-86FB-CDAA3845D5A4}"/>
    <cellStyle name="60% - Ênfase3 4 7" xfId="5886" xr:uid="{8FCA3510-DF96-484B-86D2-E2D27EB6B2C0}"/>
    <cellStyle name="60% - Ênfase3 4 7 2" xfId="17406" xr:uid="{B2DB1AB6-0495-4132-AFD5-644D33D16F26}"/>
    <cellStyle name="60% - Ênfase3 4 7 2 2" xfId="40446" xr:uid="{38CB5983-69E2-411C-8400-F33A333D623B}"/>
    <cellStyle name="60% - Ênfase3 4 7 3" xfId="28926" xr:uid="{B316D4DB-4B88-4765-B588-9305ECBABB5B}"/>
    <cellStyle name="60% - Ênfase3 4 8" xfId="11646" xr:uid="{61FED09B-6A75-41FF-A4E8-607A37484518}"/>
    <cellStyle name="60% - Ênfase3 4 8 2" xfId="34686" xr:uid="{5D57C94E-7FE8-4151-83C1-18FB1B659295}"/>
    <cellStyle name="60% - Ênfase3 4 9" xfId="23166" xr:uid="{28E9DAD8-EB3C-47B9-A095-3EEA06EC86C5}"/>
    <cellStyle name="60% - Ênfase3 5" xfId="216" xr:uid="{01A6C431-F8A9-4C81-A541-D1C6F7F2410D}"/>
    <cellStyle name="60% - Ênfase3 5 2" xfId="576" xr:uid="{FC2B2D9B-383F-4868-BB89-6D4A4E8F28B2}"/>
    <cellStyle name="60% - Ênfase3 5 2 2" xfId="1296" xr:uid="{E3D0118C-DEBA-4DAA-959B-4FAD0AB6E439}"/>
    <cellStyle name="60% - Ênfase3 5 2 2 2" xfId="2736" xr:uid="{8ECC550B-806D-4845-A1EE-756FBFFA6451}"/>
    <cellStyle name="60% - Ênfase3 5 2 2 2 2" xfId="5616" xr:uid="{7F1B66B7-62ED-4920-8F1A-5EEC43DEA905}"/>
    <cellStyle name="60% - Ênfase3 5 2 2 2 2 2" xfId="11376" xr:uid="{14872EF7-2291-4BDF-B9EF-0BE4A337783E}"/>
    <cellStyle name="60% - Ênfase3 5 2 2 2 2 2 2" xfId="22896" xr:uid="{E75D9863-F4DC-44AF-91AF-7A8B265600A0}"/>
    <cellStyle name="60% - Ênfase3 5 2 2 2 2 2 2 2" xfId="45936" xr:uid="{74403611-3DE6-484F-8AD3-DFD732A07E0D}"/>
    <cellStyle name="60% - Ênfase3 5 2 2 2 2 2 3" xfId="34416" xr:uid="{835E4B33-2C16-4A9B-9B03-7DE72BD7338C}"/>
    <cellStyle name="60% - Ênfase3 5 2 2 2 2 3" xfId="17136" xr:uid="{28AC7231-35D5-43AD-99A1-5AE6091A30FC}"/>
    <cellStyle name="60% - Ênfase3 5 2 2 2 2 3 2" xfId="40176" xr:uid="{A1AE6B3E-6E11-4F28-AD93-C01EB02C4A95}"/>
    <cellStyle name="60% - Ênfase3 5 2 2 2 2 4" xfId="28656" xr:uid="{8DF3B6B6-B1DB-4869-A0E6-6A451C6E47F0}"/>
    <cellStyle name="60% - Ênfase3 5 2 2 2 3" xfId="8496" xr:uid="{648330D1-B826-43BD-A58A-1168EE5994E0}"/>
    <cellStyle name="60% - Ênfase3 5 2 2 2 3 2" xfId="20016" xr:uid="{33D4521F-635C-4475-8756-49D163E742E3}"/>
    <cellStyle name="60% - Ênfase3 5 2 2 2 3 2 2" xfId="43056" xr:uid="{F2B0DEB5-39B5-4BF5-AC9F-ED15676929AF}"/>
    <cellStyle name="60% - Ênfase3 5 2 2 2 3 3" xfId="31536" xr:uid="{F9FAF26F-1688-437A-86DB-9F8836922747}"/>
    <cellStyle name="60% - Ênfase3 5 2 2 2 4" xfId="14256" xr:uid="{55C128BF-428C-4806-9074-E8C629554925}"/>
    <cellStyle name="60% - Ênfase3 5 2 2 2 4 2" xfId="37296" xr:uid="{2771931D-385F-4E2A-B7D1-B9597E3BEE31}"/>
    <cellStyle name="60% - Ênfase3 5 2 2 2 5" xfId="25776" xr:uid="{D5C08C7E-396C-4D49-A094-23A5AEFE015B}"/>
    <cellStyle name="60% - Ênfase3 5 2 2 3" xfId="4176" xr:uid="{D4F1940B-F8ED-4D63-BA89-F311C74F5993}"/>
    <cellStyle name="60% - Ênfase3 5 2 2 3 2" xfId="9936" xr:uid="{4C4E229A-89AB-43A0-946D-E20B4DB9422A}"/>
    <cellStyle name="60% - Ênfase3 5 2 2 3 2 2" xfId="21456" xr:uid="{4C19DDFE-4968-48F8-A0BB-DC2065FD36E9}"/>
    <cellStyle name="60% - Ênfase3 5 2 2 3 2 2 2" xfId="44496" xr:uid="{EF7C07F3-0924-4E69-93AF-E3BA3596E4F9}"/>
    <cellStyle name="60% - Ênfase3 5 2 2 3 2 3" xfId="32976" xr:uid="{FFB4AD66-C940-4770-8DA1-5F026B743C3E}"/>
    <cellStyle name="60% - Ênfase3 5 2 2 3 3" xfId="15696" xr:uid="{EE9E6B3B-C8F7-4B7E-8C61-24E4725DA078}"/>
    <cellStyle name="60% - Ênfase3 5 2 2 3 3 2" xfId="38736" xr:uid="{519E1C63-7765-47AD-8E32-41EACC1481B1}"/>
    <cellStyle name="60% - Ênfase3 5 2 2 3 4" xfId="27216" xr:uid="{D990E21E-CB58-47C1-B51E-2D81AE038180}"/>
    <cellStyle name="60% - Ênfase3 5 2 2 4" xfId="7056" xr:uid="{81467B9D-A47E-417E-9875-D69AF4FF24F3}"/>
    <cellStyle name="60% - Ênfase3 5 2 2 4 2" xfId="18576" xr:uid="{70E13BB3-1E01-407C-96AD-DFA68DB349C5}"/>
    <cellStyle name="60% - Ênfase3 5 2 2 4 2 2" xfId="41616" xr:uid="{EA1E3029-8E4D-4BAB-A475-37B61CF3100F}"/>
    <cellStyle name="60% - Ênfase3 5 2 2 4 3" xfId="30096" xr:uid="{F8039989-2A71-4EEA-8BC4-2B98B34AA5A1}"/>
    <cellStyle name="60% - Ênfase3 5 2 2 5" xfId="12816" xr:uid="{075E690B-9E94-4BC0-A632-4AEC38E7BB1C}"/>
    <cellStyle name="60% - Ênfase3 5 2 2 5 2" xfId="35856" xr:uid="{685D84FF-91D2-4C45-833A-0EE6EAA132FE}"/>
    <cellStyle name="60% - Ênfase3 5 2 2 6" xfId="24336" xr:uid="{973B8A88-85D3-4B10-9453-17B353488FE0}"/>
    <cellStyle name="60% - Ênfase3 5 2 3" xfId="2016" xr:uid="{F2996ABD-B651-41C5-A6BB-1CF459D1C233}"/>
    <cellStyle name="60% - Ênfase3 5 2 3 2" xfId="4896" xr:uid="{2A0C4B55-ABF8-470D-83F3-A576B21D5EFE}"/>
    <cellStyle name="60% - Ênfase3 5 2 3 2 2" xfId="10656" xr:uid="{241411F1-AC20-4EBB-8F7C-0EBDCEC10F3D}"/>
    <cellStyle name="60% - Ênfase3 5 2 3 2 2 2" xfId="22176" xr:uid="{03B711E7-516E-4C46-9A5D-AFAD4A5DD1C0}"/>
    <cellStyle name="60% - Ênfase3 5 2 3 2 2 2 2" xfId="45216" xr:uid="{3E2DECF5-4265-448B-B77F-1F609E01E5BD}"/>
    <cellStyle name="60% - Ênfase3 5 2 3 2 2 3" xfId="33696" xr:uid="{DA261B7C-F8AC-4625-AF40-4E03EBAEC1B5}"/>
    <cellStyle name="60% - Ênfase3 5 2 3 2 3" xfId="16416" xr:uid="{4FECE94A-1043-4C71-A92E-12DD00B06527}"/>
    <cellStyle name="60% - Ênfase3 5 2 3 2 3 2" xfId="39456" xr:uid="{A86125FA-5EC0-46FF-BE15-56B8060BB3A5}"/>
    <cellStyle name="60% - Ênfase3 5 2 3 2 4" xfId="27936" xr:uid="{6D1F2A15-EC42-4ADF-8D15-D2985EB02FF1}"/>
    <cellStyle name="60% - Ênfase3 5 2 3 3" xfId="7776" xr:uid="{8D6053D6-76CA-456E-96A3-4794747B8EA1}"/>
    <cellStyle name="60% - Ênfase3 5 2 3 3 2" xfId="19296" xr:uid="{52175DD4-FF34-4C23-93FF-F0D62075588D}"/>
    <cellStyle name="60% - Ênfase3 5 2 3 3 2 2" xfId="42336" xr:uid="{E64FB908-E23C-4FE2-9A8C-A8F2664446A1}"/>
    <cellStyle name="60% - Ênfase3 5 2 3 3 3" xfId="30816" xr:uid="{784D2013-7707-42A4-8F3E-E186CA98D9C4}"/>
    <cellStyle name="60% - Ênfase3 5 2 3 4" xfId="13536" xr:uid="{38C27D01-7372-41AC-933A-CA57844E81B9}"/>
    <cellStyle name="60% - Ênfase3 5 2 3 4 2" xfId="36576" xr:uid="{99483968-152B-4EBA-AFF4-BCB87833C803}"/>
    <cellStyle name="60% - Ênfase3 5 2 3 5" xfId="25056" xr:uid="{AFD130D1-0461-4410-AEA9-960F4F676555}"/>
    <cellStyle name="60% - Ênfase3 5 2 4" xfId="3456" xr:uid="{C83AA58C-E5F1-4B8A-AFB9-DFEFA37D7111}"/>
    <cellStyle name="60% - Ênfase3 5 2 4 2" xfId="9216" xr:uid="{A38B048A-9043-46AD-A117-5401C3B3A6AF}"/>
    <cellStyle name="60% - Ênfase3 5 2 4 2 2" xfId="20736" xr:uid="{B7002628-06D9-4CA4-B106-F9D3B0DA503B}"/>
    <cellStyle name="60% - Ênfase3 5 2 4 2 2 2" xfId="43776" xr:uid="{D148C84C-9186-4C69-B37D-6472AD90895D}"/>
    <cellStyle name="60% - Ênfase3 5 2 4 2 3" xfId="32256" xr:uid="{6824A06A-3F97-4B57-93FA-2970B2575325}"/>
    <cellStyle name="60% - Ênfase3 5 2 4 3" xfId="14976" xr:uid="{D847697B-B396-4416-9F27-55106BCBDFE1}"/>
    <cellStyle name="60% - Ênfase3 5 2 4 3 2" xfId="38016" xr:uid="{49549035-832A-4F95-95DA-6F51682555D1}"/>
    <cellStyle name="60% - Ênfase3 5 2 4 4" xfId="26496" xr:uid="{C55F20B4-D2AF-467F-BCA3-7CA70F48D702}"/>
    <cellStyle name="60% - Ênfase3 5 2 5" xfId="6336" xr:uid="{93321BB0-6EC2-44AB-941A-B20E9A0CC044}"/>
    <cellStyle name="60% - Ênfase3 5 2 5 2" xfId="17856" xr:uid="{35BE8E05-3528-451A-8AF7-76E15CCA84A5}"/>
    <cellStyle name="60% - Ênfase3 5 2 5 2 2" xfId="40896" xr:uid="{53443667-C963-43DD-9F72-DB6FBD6B5AE1}"/>
    <cellStyle name="60% - Ênfase3 5 2 5 3" xfId="29376" xr:uid="{C3ABFB78-1542-4AFD-BF46-3EF677E32B00}"/>
    <cellStyle name="60% - Ênfase3 5 2 6" xfId="12096" xr:uid="{9350B138-A6F2-4F74-9818-3DE3860FB28E}"/>
    <cellStyle name="60% - Ênfase3 5 2 6 2" xfId="35136" xr:uid="{DCD42C25-03AA-4F39-8FB2-CD7482E6940C}"/>
    <cellStyle name="60% - Ênfase3 5 2 7" xfId="23616" xr:uid="{79AB7970-BB07-4407-87EC-7C11E0E7EA7D}"/>
    <cellStyle name="60% - Ênfase3 5 3" xfId="936" xr:uid="{27ECFAAD-C79B-411A-AF00-3DB7E2EA5947}"/>
    <cellStyle name="60% - Ênfase3 5 3 2" xfId="2376" xr:uid="{88B5DEF3-6FDC-4F56-AAF3-F14A2C7DDC23}"/>
    <cellStyle name="60% - Ênfase3 5 3 2 2" xfId="5256" xr:uid="{45306352-23E5-4E6A-9DA1-7BEEBC014322}"/>
    <cellStyle name="60% - Ênfase3 5 3 2 2 2" xfId="11016" xr:uid="{2965CDE7-EA65-468E-8835-E177007CF38A}"/>
    <cellStyle name="60% - Ênfase3 5 3 2 2 2 2" xfId="22536" xr:uid="{607169AD-DA3B-4E36-80F5-EDC1F8E487DB}"/>
    <cellStyle name="60% - Ênfase3 5 3 2 2 2 2 2" xfId="45576" xr:uid="{9271D0CD-2CBA-47B8-B776-F8FFD21EF6B1}"/>
    <cellStyle name="60% - Ênfase3 5 3 2 2 2 3" xfId="34056" xr:uid="{C79996D3-0EB7-4F69-BEC8-27A0E36F8C92}"/>
    <cellStyle name="60% - Ênfase3 5 3 2 2 3" xfId="16776" xr:uid="{2F9F3B51-0048-4F9C-BB30-48A9135606FA}"/>
    <cellStyle name="60% - Ênfase3 5 3 2 2 3 2" xfId="39816" xr:uid="{2FD54D9A-F839-4DA6-A253-552F59F3963D}"/>
    <cellStyle name="60% - Ênfase3 5 3 2 2 4" xfId="28296" xr:uid="{48E80576-BBFA-4849-A9A5-B63E17DCADBA}"/>
    <cellStyle name="60% - Ênfase3 5 3 2 3" xfId="8136" xr:uid="{D0960892-FC34-42DC-9DA9-00265B080198}"/>
    <cellStyle name="60% - Ênfase3 5 3 2 3 2" xfId="19656" xr:uid="{A56D1C10-0272-46DC-9BCA-71B194680D55}"/>
    <cellStyle name="60% - Ênfase3 5 3 2 3 2 2" xfId="42696" xr:uid="{CEFB210B-A22A-40C4-A162-6D572FB01814}"/>
    <cellStyle name="60% - Ênfase3 5 3 2 3 3" xfId="31176" xr:uid="{DC87F00B-CE10-4778-A804-F95E55F4E9DC}"/>
    <cellStyle name="60% - Ênfase3 5 3 2 4" xfId="13896" xr:uid="{9234D035-1F21-4996-850A-83D2DEA153C9}"/>
    <cellStyle name="60% - Ênfase3 5 3 2 4 2" xfId="36936" xr:uid="{03E35738-F7A7-4329-963A-8B5FD9FD1823}"/>
    <cellStyle name="60% - Ênfase3 5 3 2 5" xfId="25416" xr:uid="{670595CA-77DB-4A7A-9E86-6E1EEA17E014}"/>
    <cellStyle name="60% - Ênfase3 5 3 3" xfId="3816" xr:uid="{ED25709A-931A-4019-B843-F0CBBEE3A7A4}"/>
    <cellStyle name="60% - Ênfase3 5 3 3 2" xfId="9576" xr:uid="{EDFFB312-2C2E-4D71-B99A-BE78F1FED1E9}"/>
    <cellStyle name="60% - Ênfase3 5 3 3 2 2" xfId="21096" xr:uid="{58F0BC3A-1829-4B86-8FD7-9F360140773B}"/>
    <cellStyle name="60% - Ênfase3 5 3 3 2 2 2" xfId="44136" xr:uid="{6F49A95D-8EDB-408F-B7FD-B0B15D954000}"/>
    <cellStyle name="60% - Ênfase3 5 3 3 2 3" xfId="32616" xr:uid="{11872AA0-3D22-4D30-8E94-0BF8B69EC649}"/>
    <cellStyle name="60% - Ênfase3 5 3 3 3" xfId="15336" xr:uid="{E8248D6A-B132-45E8-A6CF-61C07A45398C}"/>
    <cellStyle name="60% - Ênfase3 5 3 3 3 2" xfId="38376" xr:uid="{DC1C9FA3-C82B-4EF8-BDC0-DC28F3907E61}"/>
    <cellStyle name="60% - Ênfase3 5 3 3 4" xfId="26856" xr:uid="{507DC154-D2B6-41C4-8993-8F621B18B221}"/>
    <cellStyle name="60% - Ênfase3 5 3 4" xfId="6696" xr:uid="{518CE10E-FEDE-4BEE-B8B6-7D5463320499}"/>
    <cellStyle name="60% - Ênfase3 5 3 4 2" xfId="18216" xr:uid="{7EEF2A5A-1C20-4781-84D6-27CBFFE52090}"/>
    <cellStyle name="60% - Ênfase3 5 3 4 2 2" xfId="41256" xr:uid="{17606FF1-0FE0-4B0B-B2CB-AF3764114553}"/>
    <cellStyle name="60% - Ênfase3 5 3 4 3" xfId="29736" xr:uid="{72829C50-236E-46AF-84A3-4390A5C6BD01}"/>
    <cellStyle name="60% - Ênfase3 5 3 5" xfId="12456" xr:uid="{9C67D5FC-4A30-45E9-A18F-2EF0FF0D98C2}"/>
    <cellStyle name="60% - Ênfase3 5 3 5 2" xfId="35496" xr:uid="{8EA281B9-0496-4616-9492-5AF4BF0A836E}"/>
    <cellStyle name="60% - Ênfase3 5 3 6" xfId="23976" xr:uid="{77E66B22-7D0D-450D-B696-801383CC27AF}"/>
    <cellStyle name="60% - Ênfase3 5 4" xfId="1656" xr:uid="{E579C80A-5AF1-4E22-9EBC-DE94E78842C7}"/>
    <cellStyle name="60% - Ênfase3 5 4 2" xfId="4536" xr:uid="{F80C325B-BB31-4070-94AE-72DEEE52F250}"/>
    <cellStyle name="60% - Ênfase3 5 4 2 2" xfId="10296" xr:uid="{E3CD3346-E27F-4691-892E-CB3C025F9B34}"/>
    <cellStyle name="60% - Ênfase3 5 4 2 2 2" xfId="21816" xr:uid="{AC6CE20E-D063-4F15-AAF6-9892303F41D9}"/>
    <cellStyle name="60% - Ênfase3 5 4 2 2 2 2" xfId="44856" xr:uid="{67BF1B1B-EE2C-4610-A0C6-9D2347933C01}"/>
    <cellStyle name="60% - Ênfase3 5 4 2 2 3" xfId="33336" xr:uid="{04846D6D-2C3C-4DD9-834C-CA36345A84A4}"/>
    <cellStyle name="60% - Ênfase3 5 4 2 3" xfId="16056" xr:uid="{7ACF234C-2F4B-4C38-82F6-A16BE378F84D}"/>
    <cellStyle name="60% - Ênfase3 5 4 2 3 2" xfId="39096" xr:uid="{83B10FC9-D42D-4DE4-B3AE-A1100A40FDB1}"/>
    <cellStyle name="60% - Ênfase3 5 4 2 4" xfId="27576" xr:uid="{167A1EDE-C558-49AD-B560-3A484D1DDE83}"/>
    <cellStyle name="60% - Ênfase3 5 4 3" xfId="7416" xr:uid="{E5653458-D81B-47E6-B9B9-7136C69625A0}"/>
    <cellStyle name="60% - Ênfase3 5 4 3 2" xfId="18936" xr:uid="{2F03BFB6-23F7-4CEB-8D3B-DCC0A4A5E8B7}"/>
    <cellStyle name="60% - Ênfase3 5 4 3 2 2" xfId="41976" xr:uid="{5CF6F96F-D9EB-4210-9411-7C3D355C55AA}"/>
    <cellStyle name="60% - Ênfase3 5 4 3 3" xfId="30456" xr:uid="{EBB794F1-4BF2-487E-ADFB-7847EB8BF831}"/>
    <cellStyle name="60% - Ênfase3 5 4 4" xfId="13176" xr:uid="{D9540411-0E05-45E6-9446-EDB1ADF0BEDD}"/>
    <cellStyle name="60% - Ênfase3 5 4 4 2" xfId="36216" xr:uid="{CC13CA93-CF42-468D-80E6-9076ED1C2606}"/>
    <cellStyle name="60% - Ênfase3 5 4 5" xfId="24696" xr:uid="{E34533A6-F9C8-43AB-9BAF-07C30BB61736}"/>
    <cellStyle name="60% - Ênfase3 5 5" xfId="3096" xr:uid="{59452124-BC30-45A9-BE31-31D79E36ADC5}"/>
    <cellStyle name="60% - Ênfase3 5 5 2" xfId="8856" xr:uid="{F3BD4B1A-E74C-4194-B766-B3964ACC656C}"/>
    <cellStyle name="60% - Ênfase3 5 5 2 2" xfId="20376" xr:uid="{88942805-EBEC-4D1F-B5DE-7DE325C03885}"/>
    <cellStyle name="60% - Ênfase3 5 5 2 2 2" xfId="43416" xr:uid="{78941DEA-2590-4565-B1EE-3D901FB6C6A9}"/>
    <cellStyle name="60% - Ênfase3 5 5 2 3" xfId="31896" xr:uid="{D3BA287B-CCEF-4D1E-A34F-A8AC017FDBC9}"/>
    <cellStyle name="60% - Ênfase3 5 5 3" xfId="14616" xr:uid="{852C268A-BCD7-489B-807C-14791F31BA9E}"/>
    <cellStyle name="60% - Ênfase3 5 5 3 2" xfId="37656" xr:uid="{860C0726-E032-4EB3-A550-705F56E9EA51}"/>
    <cellStyle name="60% - Ênfase3 5 5 4" xfId="26136" xr:uid="{7210CCB6-4034-43F5-AF2D-A646532A10B4}"/>
    <cellStyle name="60% - Ênfase3 5 6" xfId="5976" xr:uid="{A9661B0F-7CB1-43DB-BC4D-CDF75B08B90A}"/>
    <cellStyle name="60% - Ênfase3 5 6 2" xfId="17496" xr:uid="{FA969BC3-D328-4278-A237-2207A5B615C5}"/>
    <cellStyle name="60% - Ênfase3 5 6 2 2" xfId="40536" xr:uid="{DEF9F5BD-F755-4232-B308-28AAF3B68439}"/>
    <cellStyle name="60% - Ênfase3 5 6 3" xfId="29016" xr:uid="{49835F5C-3920-492A-8920-4BC54847DF64}"/>
    <cellStyle name="60% - Ênfase3 5 7" xfId="11736" xr:uid="{BB0008CC-4FE5-4709-BDC0-FD14A57049D8}"/>
    <cellStyle name="60% - Ênfase3 5 7 2" xfId="34776" xr:uid="{E968EE4E-C425-4A9C-BEA4-3FA5B88D2E70}"/>
    <cellStyle name="60% - Ênfase3 5 8" xfId="23256" xr:uid="{59812C41-67EE-4DCB-BCDE-E21112C834C9}"/>
    <cellStyle name="60% - Ênfase3 6" xfId="396" xr:uid="{AD4F1B68-D071-4272-A479-DBF3DB5A3E54}"/>
    <cellStyle name="60% - Ênfase3 6 2" xfId="1116" xr:uid="{EFA08F7A-9795-4623-BDB2-8AC5349043EE}"/>
    <cellStyle name="60% - Ênfase3 6 2 2" xfId="2556" xr:uid="{106938C8-924F-4B60-B965-D05BAD0C43FC}"/>
    <cellStyle name="60% - Ênfase3 6 2 2 2" xfId="5436" xr:uid="{5F57B35B-63F7-49D5-B9B2-9721A07F89BC}"/>
    <cellStyle name="60% - Ênfase3 6 2 2 2 2" xfId="11196" xr:uid="{5B4A218F-1AA1-44FB-9030-2AAB7C1B4996}"/>
    <cellStyle name="60% - Ênfase3 6 2 2 2 2 2" xfId="22716" xr:uid="{5341DFC8-A82F-49DE-88F2-4AAE148C17FF}"/>
    <cellStyle name="60% - Ênfase3 6 2 2 2 2 2 2" xfId="45756" xr:uid="{0FF25BA3-DD5E-4616-85EF-E8B1F10CE205}"/>
    <cellStyle name="60% - Ênfase3 6 2 2 2 2 3" xfId="34236" xr:uid="{5EC918EE-F970-4357-86C9-E10FBEFFD887}"/>
    <cellStyle name="60% - Ênfase3 6 2 2 2 3" xfId="16956" xr:uid="{0CD8F569-2E3F-459C-8444-4DB1DDFEFC12}"/>
    <cellStyle name="60% - Ênfase3 6 2 2 2 3 2" xfId="39996" xr:uid="{EC9A907D-92FC-4242-B7BA-FE8B72EB8F63}"/>
    <cellStyle name="60% - Ênfase3 6 2 2 2 4" xfId="28476" xr:uid="{10CC386B-F525-4DFE-B221-CF0940A14DAA}"/>
    <cellStyle name="60% - Ênfase3 6 2 2 3" xfId="8316" xr:uid="{1227DC7D-1EFB-4CFE-8801-22423ED13D80}"/>
    <cellStyle name="60% - Ênfase3 6 2 2 3 2" xfId="19836" xr:uid="{57594551-3241-46E2-9EEB-47E31023A22D}"/>
    <cellStyle name="60% - Ênfase3 6 2 2 3 2 2" xfId="42876" xr:uid="{CD8E3438-5771-4DB6-AADB-4DEB5969E53B}"/>
    <cellStyle name="60% - Ênfase3 6 2 2 3 3" xfId="31356" xr:uid="{3D514B29-00C8-43FD-AB61-07138404134B}"/>
    <cellStyle name="60% - Ênfase3 6 2 2 4" xfId="14076" xr:uid="{F58ADB52-7911-4CAC-84DC-59E6A78170A0}"/>
    <cellStyle name="60% - Ênfase3 6 2 2 4 2" xfId="37116" xr:uid="{9CF134F0-8E66-4000-928B-A54EBDF920D4}"/>
    <cellStyle name="60% - Ênfase3 6 2 2 5" xfId="25596" xr:uid="{7C75FCA1-FEFD-40C4-BDFF-3A8D8A8C3A11}"/>
    <cellStyle name="60% - Ênfase3 6 2 3" xfId="3996" xr:uid="{BEB3132B-D08F-4E1A-A9E8-3A28B982BD44}"/>
    <cellStyle name="60% - Ênfase3 6 2 3 2" xfId="9756" xr:uid="{77B898E5-0F60-4D6A-A086-B92700B94DCD}"/>
    <cellStyle name="60% - Ênfase3 6 2 3 2 2" xfId="21276" xr:uid="{96D23E5B-FBA5-4C12-877D-29CA3F4EB05C}"/>
    <cellStyle name="60% - Ênfase3 6 2 3 2 2 2" xfId="44316" xr:uid="{887200AE-4E8C-4823-848B-ADB8EC8DD9C6}"/>
    <cellStyle name="60% - Ênfase3 6 2 3 2 3" xfId="32796" xr:uid="{1FDC3CDB-F679-4908-9FB1-EED60DFF5C1C}"/>
    <cellStyle name="60% - Ênfase3 6 2 3 3" xfId="15516" xr:uid="{D0AF13D9-20D2-4747-8AB4-FA0B690E1DF5}"/>
    <cellStyle name="60% - Ênfase3 6 2 3 3 2" xfId="38556" xr:uid="{BE5393B4-BB8E-42AB-ADA1-A13BC3A604DC}"/>
    <cellStyle name="60% - Ênfase3 6 2 3 4" xfId="27036" xr:uid="{BC048729-68EC-4CD4-B11B-396B03F5E58E}"/>
    <cellStyle name="60% - Ênfase3 6 2 4" xfId="6876" xr:uid="{29F941E6-2CF1-49F0-B3B6-A39BED9626AD}"/>
    <cellStyle name="60% - Ênfase3 6 2 4 2" xfId="18396" xr:uid="{28FC3760-38A2-46C5-B4BA-4A7E17694E1F}"/>
    <cellStyle name="60% - Ênfase3 6 2 4 2 2" xfId="41436" xr:uid="{B9E8C1A3-977F-45A1-A1B7-3CEF8DC472FA}"/>
    <cellStyle name="60% - Ênfase3 6 2 4 3" xfId="29916" xr:uid="{8920529B-7D58-428C-8C5B-819E20003F24}"/>
    <cellStyle name="60% - Ênfase3 6 2 5" xfId="12636" xr:uid="{6754FB2E-3B4F-4DD2-9D2E-0A785CAFACAC}"/>
    <cellStyle name="60% - Ênfase3 6 2 5 2" xfId="35676" xr:uid="{F910EED1-ABFB-4A11-8614-14954854A1A2}"/>
    <cellStyle name="60% - Ênfase3 6 2 6" xfId="24156" xr:uid="{6EB9733C-B010-42BA-AB0E-37E274DA6897}"/>
    <cellStyle name="60% - Ênfase3 6 3" xfId="1836" xr:uid="{9ED7B4E9-D9C3-49C5-B1CD-FC6BCD6094CE}"/>
    <cellStyle name="60% - Ênfase3 6 3 2" xfId="4716" xr:uid="{EA19A5F4-12DC-4391-8721-B7E10CFDFD9D}"/>
    <cellStyle name="60% - Ênfase3 6 3 2 2" xfId="10476" xr:uid="{574E390F-CEF9-46AA-BB2C-48DFEE334546}"/>
    <cellStyle name="60% - Ênfase3 6 3 2 2 2" xfId="21996" xr:uid="{CF833B86-E5C3-4229-A1E5-71CDBA11BC92}"/>
    <cellStyle name="60% - Ênfase3 6 3 2 2 2 2" xfId="45036" xr:uid="{2E8C209C-0DA8-4FEC-9468-AA4BA98EFD24}"/>
    <cellStyle name="60% - Ênfase3 6 3 2 2 3" xfId="33516" xr:uid="{4E25A45B-2E19-4868-A097-68F081B7D5BC}"/>
    <cellStyle name="60% - Ênfase3 6 3 2 3" xfId="16236" xr:uid="{617DBED0-FDF5-432E-9851-B51AF735E6D3}"/>
    <cellStyle name="60% - Ênfase3 6 3 2 3 2" xfId="39276" xr:uid="{9B3B0C5F-E0AB-4BA8-BE4C-079F9ED88520}"/>
    <cellStyle name="60% - Ênfase3 6 3 2 4" xfId="27756" xr:uid="{80C92CAD-43AD-4FAD-9DCD-D14C9F6AA8F9}"/>
    <cellStyle name="60% - Ênfase3 6 3 3" xfId="7596" xr:uid="{AB852151-8278-4511-9242-0626748A387B}"/>
    <cellStyle name="60% - Ênfase3 6 3 3 2" xfId="19116" xr:uid="{52F3AB99-D492-4033-B07B-7EF89A9C4968}"/>
    <cellStyle name="60% - Ênfase3 6 3 3 2 2" xfId="42156" xr:uid="{BEA0A36C-5677-449A-BF82-6E74A264B290}"/>
    <cellStyle name="60% - Ênfase3 6 3 3 3" xfId="30636" xr:uid="{4F2965D9-26D4-4896-B31E-64F0847FD9F6}"/>
    <cellStyle name="60% - Ênfase3 6 3 4" xfId="13356" xr:uid="{F332ED73-8D49-4C4E-995C-40B42B3EA7E6}"/>
    <cellStyle name="60% - Ênfase3 6 3 4 2" xfId="36396" xr:uid="{515FC704-DB25-49B8-A3D9-B30C195FFA1B}"/>
    <cellStyle name="60% - Ênfase3 6 3 5" xfId="24876" xr:uid="{73CC3778-F207-4FBA-8C2F-C45E63374371}"/>
    <cellStyle name="60% - Ênfase3 6 4" xfId="3276" xr:uid="{1D882B59-1065-4A96-B76F-679C9715498D}"/>
    <cellStyle name="60% - Ênfase3 6 4 2" xfId="9036" xr:uid="{34758C4F-6F2D-4A44-85F5-51275A5394C9}"/>
    <cellStyle name="60% - Ênfase3 6 4 2 2" xfId="20556" xr:uid="{B4D9C274-67CB-45C2-A155-F947011D8BB9}"/>
    <cellStyle name="60% - Ênfase3 6 4 2 2 2" xfId="43596" xr:uid="{2890E90C-1ADB-4A77-B54E-EAB35BC3A0D4}"/>
    <cellStyle name="60% - Ênfase3 6 4 2 3" xfId="32076" xr:uid="{EBA8F4EB-A43F-495E-A731-2A553BDA765F}"/>
    <cellStyle name="60% - Ênfase3 6 4 3" xfId="14796" xr:uid="{DE33A1DA-21D5-49C8-9FD6-7BE22F5BAA44}"/>
    <cellStyle name="60% - Ênfase3 6 4 3 2" xfId="37836" xr:uid="{BCC4B678-3525-4680-A5E2-3E6E8DF4A918}"/>
    <cellStyle name="60% - Ênfase3 6 4 4" xfId="26316" xr:uid="{736A171C-FCCB-4FD1-A082-58376805D883}"/>
    <cellStyle name="60% - Ênfase3 6 5" xfId="6156" xr:uid="{9E50055D-6815-4863-B924-8690EF2AA27E}"/>
    <cellStyle name="60% - Ênfase3 6 5 2" xfId="17676" xr:uid="{06D34139-6257-410C-B9B3-49EE882B224B}"/>
    <cellStyle name="60% - Ênfase3 6 5 2 2" xfId="40716" xr:uid="{D9B830FB-0FF3-4BF7-98AF-76B50AB1CFE9}"/>
    <cellStyle name="60% - Ênfase3 6 5 3" xfId="29196" xr:uid="{2C11005E-9CD0-4C49-B701-935CB60C0678}"/>
    <cellStyle name="60% - Ênfase3 6 6" xfId="11916" xr:uid="{6C0215FA-BEFD-4B03-8CFA-D7C151088997}"/>
    <cellStyle name="60% - Ênfase3 6 6 2" xfId="34956" xr:uid="{80D43411-DEAA-48C3-8475-F16C3CF6D3F4}"/>
    <cellStyle name="60% - Ênfase3 6 7" xfId="23436" xr:uid="{A951EB8B-388F-4B9E-BB16-0610EFC40917}"/>
    <cellStyle name="60% - Ênfase3 7" xfId="756" xr:uid="{AE7A605E-35EF-4930-992F-1B5A5C3B2183}"/>
    <cellStyle name="60% - Ênfase3 7 2" xfId="2196" xr:uid="{F43335F4-672C-4D92-BD98-5067656D0798}"/>
    <cellStyle name="60% - Ênfase3 7 2 2" xfId="5076" xr:uid="{F135C357-48AB-4A27-B47B-1E541012E40A}"/>
    <cellStyle name="60% - Ênfase3 7 2 2 2" xfId="10836" xr:uid="{BB2D589A-A5E2-44AF-8460-5C4BBCB1B83F}"/>
    <cellStyle name="60% - Ênfase3 7 2 2 2 2" xfId="22356" xr:uid="{B2113EA8-840E-4E94-91CE-A5E4FEA82DBD}"/>
    <cellStyle name="60% - Ênfase3 7 2 2 2 2 2" xfId="45396" xr:uid="{1E9DF075-9272-4408-A6DD-8B601E8A97BC}"/>
    <cellStyle name="60% - Ênfase3 7 2 2 2 3" xfId="33876" xr:uid="{3CD57BBD-AE60-48CB-B22C-399FA0C14854}"/>
    <cellStyle name="60% - Ênfase3 7 2 2 3" xfId="16596" xr:uid="{611E408C-AD93-4A78-AFE0-3F3868ADEC8A}"/>
    <cellStyle name="60% - Ênfase3 7 2 2 3 2" xfId="39636" xr:uid="{CB401447-C21C-47E2-838F-B1B7106221B5}"/>
    <cellStyle name="60% - Ênfase3 7 2 2 4" xfId="28116" xr:uid="{A46E57FA-0169-457E-A81A-B79D68CC97D0}"/>
    <cellStyle name="60% - Ênfase3 7 2 3" xfId="7956" xr:uid="{BDF11218-7D4F-4E90-9D32-8CAFE9F5E7B1}"/>
    <cellStyle name="60% - Ênfase3 7 2 3 2" xfId="19476" xr:uid="{FE8D53A2-B37F-4510-A9EC-A5EAB4F8C8F1}"/>
    <cellStyle name="60% - Ênfase3 7 2 3 2 2" xfId="42516" xr:uid="{FE7F509B-C627-4586-ABC4-B887B3DEF581}"/>
    <cellStyle name="60% - Ênfase3 7 2 3 3" xfId="30996" xr:uid="{54197ADE-9586-44D7-86C2-1A39202950EF}"/>
    <cellStyle name="60% - Ênfase3 7 2 4" xfId="13716" xr:uid="{2DC6A350-32B9-442C-926B-2093D98CAB17}"/>
    <cellStyle name="60% - Ênfase3 7 2 4 2" xfId="36756" xr:uid="{0FABC8B9-AAF7-450C-8C7C-8AE92E92C75C}"/>
    <cellStyle name="60% - Ênfase3 7 2 5" xfId="25236" xr:uid="{E2C99A7D-B6AA-4E04-8715-117BABFF805A}"/>
    <cellStyle name="60% - Ênfase3 7 3" xfId="3636" xr:uid="{53BCB03B-65CA-4D8D-919F-A73A9D6B4178}"/>
    <cellStyle name="60% - Ênfase3 7 3 2" xfId="9396" xr:uid="{433F4E7F-F9F3-436D-9C61-4C3640DBDB44}"/>
    <cellStyle name="60% - Ênfase3 7 3 2 2" xfId="20916" xr:uid="{8CF63C0A-8E38-4B61-857E-5ADD709C8523}"/>
    <cellStyle name="60% - Ênfase3 7 3 2 2 2" xfId="43956" xr:uid="{3E7FDE39-3921-4322-8510-15C9F85E9752}"/>
    <cellStyle name="60% - Ênfase3 7 3 2 3" xfId="32436" xr:uid="{C7700A2A-D285-4A70-9AD1-4DCF71E429EC}"/>
    <cellStyle name="60% - Ênfase3 7 3 3" xfId="15156" xr:uid="{6E10BC2B-A8E4-4B57-B568-9B7C9824FFA6}"/>
    <cellStyle name="60% - Ênfase3 7 3 3 2" xfId="38196" xr:uid="{FC6B601A-EC2F-4885-A752-80B91975AAF3}"/>
    <cellStyle name="60% - Ênfase3 7 3 4" xfId="26676" xr:uid="{3E04C3B2-AB4A-4C4C-8A23-2E12F7A977D2}"/>
    <cellStyle name="60% - Ênfase3 7 4" xfId="6516" xr:uid="{18F4B097-C460-4831-8E5D-B7A8F5E57B46}"/>
    <cellStyle name="60% - Ênfase3 7 4 2" xfId="18036" xr:uid="{DF5CE7A2-7AC0-4770-95A5-C34A3DBAB759}"/>
    <cellStyle name="60% - Ênfase3 7 4 2 2" xfId="41076" xr:uid="{8D120014-32BD-4BA0-B8C6-5F58EFAB93DF}"/>
    <cellStyle name="60% - Ênfase3 7 4 3" xfId="29556" xr:uid="{E1D1204A-F5CC-4A5E-BAC3-5AC44267BDF4}"/>
    <cellStyle name="60% - Ênfase3 7 5" xfId="12276" xr:uid="{F07C35FE-92EA-4449-A146-809F7A84589D}"/>
    <cellStyle name="60% - Ênfase3 7 5 2" xfId="35316" xr:uid="{A73ABDE7-226B-445F-AE09-CB925B92EC7F}"/>
    <cellStyle name="60% - Ênfase3 7 6" xfId="23796" xr:uid="{74000F70-96A0-4EC8-8358-506FD8CFB5CD}"/>
    <cellStyle name="60% - Ênfase3 8" xfId="1476" xr:uid="{6F13F8D9-3E6C-4010-B992-6D7D305B2DAA}"/>
    <cellStyle name="60% - Ênfase3 8 2" xfId="4356" xr:uid="{0C1870BA-D226-47D7-908E-1D5F1303A66A}"/>
    <cellStyle name="60% - Ênfase3 8 2 2" xfId="10116" xr:uid="{0BFF6E40-0DDF-45E2-9734-2D177FCD8E6E}"/>
    <cellStyle name="60% - Ênfase3 8 2 2 2" xfId="21636" xr:uid="{96FD44A9-EF56-4A82-B6CA-B859253911A1}"/>
    <cellStyle name="60% - Ênfase3 8 2 2 2 2" xfId="44676" xr:uid="{4FEBB01A-AC92-4390-9031-C1703E84B318}"/>
    <cellStyle name="60% - Ênfase3 8 2 2 3" xfId="33156" xr:uid="{ECA0A734-DC4A-47FF-8C4C-227F33CC2195}"/>
    <cellStyle name="60% - Ênfase3 8 2 3" xfId="15876" xr:uid="{668C57B1-5BEB-47CE-B5A1-CB99F572D635}"/>
    <cellStyle name="60% - Ênfase3 8 2 3 2" xfId="38916" xr:uid="{7ECC91C2-D8D4-4BE6-BFE8-9D2BBECB473A}"/>
    <cellStyle name="60% - Ênfase3 8 2 4" xfId="27396" xr:uid="{E92548F5-6DA8-48E0-B37D-3D1BE504A056}"/>
    <cellStyle name="60% - Ênfase3 8 3" xfId="7236" xr:uid="{35FD67DB-FA6C-4156-905A-9BA59869F672}"/>
    <cellStyle name="60% - Ênfase3 8 3 2" xfId="18756" xr:uid="{62517FF8-2373-4634-BA7F-5FDDB3815430}"/>
    <cellStyle name="60% - Ênfase3 8 3 2 2" xfId="41796" xr:uid="{0BDE9082-FEA3-4765-BB8C-B4158DB3EFBB}"/>
    <cellStyle name="60% - Ênfase3 8 3 3" xfId="30276" xr:uid="{3FD3ADBF-51D7-4AC7-ADE3-047537CBD61E}"/>
    <cellStyle name="60% - Ênfase3 8 4" xfId="12996" xr:uid="{238D1FF0-F3A4-4A12-8031-C87DA908CB26}"/>
    <cellStyle name="60% - Ênfase3 8 4 2" xfId="36036" xr:uid="{C579EC5B-F2D0-4A4F-A9AC-5F7736DD8520}"/>
    <cellStyle name="60% - Ênfase3 8 5" xfId="24516" xr:uid="{6E146E47-675D-4A07-A966-B07245729890}"/>
    <cellStyle name="60% - Ênfase3 9" xfId="2916" xr:uid="{C3016AC1-8EC8-4AF8-92AF-2F109AADF58A}"/>
    <cellStyle name="60% - Ênfase3 9 2" xfId="8676" xr:uid="{DC245B22-D3BD-4F88-8B95-C26C5FADCF06}"/>
    <cellStyle name="60% - Ênfase3 9 2 2" xfId="20196" xr:uid="{9B709743-2594-4A1D-9F3F-ED3726B3D174}"/>
    <cellStyle name="60% - Ênfase3 9 2 2 2" xfId="43236" xr:uid="{D6C41139-0C10-4326-9054-D9602DE6E9CA}"/>
    <cellStyle name="60% - Ênfase3 9 2 3" xfId="31716" xr:uid="{69F3FEEC-E1F7-49B8-B7FA-EB04472C814E}"/>
    <cellStyle name="60% - Ênfase3 9 3" xfId="14436" xr:uid="{0358B90A-71F5-483A-9F21-2F782F86DCE6}"/>
    <cellStyle name="60% - Ênfase3 9 3 2" xfId="37476" xr:uid="{60B387CB-9999-492F-A77E-A9FEF0BBE397}"/>
    <cellStyle name="60% - Ênfase3 9 4" xfId="25956" xr:uid="{C46B482D-6376-4F49-834C-3097287D6D7A}"/>
    <cellStyle name="60% - Ênfase4" xfId="34" builtinId="44" customBuiltin="1"/>
    <cellStyle name="60% - Ênfase4 10" xfId="5799" xr:uid="{DCFAAA4D-CD08-4A27-A634-D46361124132}"/>
    <cellStyle name="60% - Ênfase4 10 2" xfId="17319" xr:uid="{179B304A-8D36-4622-8454-B1A5DAFA6A8F}"/>
    <cellStyle name="60% - Ênfase4 10 2 2" xfId="40359" xr:uid="{6A865D9A-5BAB-4A1A-829A-3BE51A350367}"/>
    <cellStyle name="60% - Ênfase4 10 3" xfId="28839" xr:uid="{493E7054-AE4B-4F74-81ED-932CA55BBEB4}"/>
    <cellStyle name="60% - Ênfase4 11" xfId="11559" xr:uid="{2A456E01-2EF2-4A06-B9B7-9697CCDBC3CE}"/>
    <cellStyle name="60% - Ênfase4 11 2" xfId="34599" xr:uid="{BB585EFA-9CA5-4209-9621-1A82079AC573}"/>
    <cellStyle name="60% - Ênfase4 12" xfId="23079" xr:uid="{8E0AD163-CBDB-4BC8-AB15-8565CA082333}"/>
    <cellStyle name="60% - Ênfase4 2" xfId="60" xr:uid="{F25DB4A8-56FA-4941-9762-9B297A250D4C}"/>
    <cellStyle name="60% - Ênfase4 2 10" xfId="11582" xr:uid="{D5AD8025-F082-4B22-B611-AA5D5F564428}"/>
    <cellStyle name="60% - Ênfase4 2 10 2" xfId="34622" xr:uid="{7D3552ED-F685-4B7B-9D3C-81C7FA8BDD28}"/>
    <cellStyle name="60% - Ênfase4 2 11" xfId="23102" xr:uid="{C1691A9D-48C0-4B3F-97CB-FE51939DF258}"/>
    <cellStyle name="60% - Ênfase4 2 2" xfId="107" xr:uid="{58AEAD93-2949-411E-8A70-3468F9DFCF1F}"/>
    <cellStyle name="60% - Ênfase4 2 2 10" xfId="23147" xr:uid="{2B0E14CD-B5BF-4DC9-B0DB-2E0C28EF1F09}"/>
    <cellStyle name="60% - Ênfase4 2 2 2" xfId="197" xr:uid="{4139EF32-D3E6-4D56-A887-570575F7554D}"/>
    <cellStyle name="60% - Ênfase4 2 2 2 2" xfId="377" xr:uid="{CF83171A-BF43-42D0-98C6-2EA0E07B4BD4}"/>
    <cellStyle name="60% - Ênfase4 2 2 2 2 2" xfId="737" xr:uid="{A261A949-2CCE-4712-8A70-FA52514A84C9}"/>
    <cellStyle name="60% - Ênfase4 2 2 2 2 2 2" xfId="1457" xr:uid="{870B09C8-EBC4-40B5-BB7C-FDCB00827B8C}"/>
    <cellStyle name="60% - Ênfase4 2 2 2 2 2 2 2" xfId="2897" xr:uid="{4E1892A1-BADF-4133-8317-60B487492608}"/>
    <cellStyle name="60% - Ênfase4 2 2 2 2 2 2 2 2" xfId="5777" xr:uid="{0C87A689-B3EB-4101-9FF2-8FF82C847C4A}"/>
    <cellStyle name="60% - Ênfase4 2 2 2 2 2 2 2 2 2" xfId="11537" xr:uid="{118279E7-F267-48CD-BA16-1CAE91E5E7F6}"/>
    <cellStyle name="60% - Ênfase4 2 2 2 2 2 2 2 2 2 2" xfId="23057" xr:uid="{5EFDB1CE-71C8-491F-8196-B2924C19C0E3}"/>
    <cellStyle name="60% - Ênfase4 2 2 2 2 2 2 2 2 2 2 2" xfId="46097" xr:uid="{8A8C9AB6-5252-4F31-AF7E-490F1B8D4042}"/>
    <cellStyle name="60% - Ênfase4 2 2 2 2 2 2 2 2 2 3" xfId="34577" xr:uid="{D1910081-5073-4346-BF07-96A3D69C9F40}"/>
    <cellStyle name="60% - Ênfase4 2 2 2 2 2 2 2 2 3" xfId="17297" xr:uid="{1669467B-AA78-427D-B6E1-C339A2EE0B19}"/>
    <cellStyle name="60% - Ênfase4 2 2 2 2 2 2 2 2 3 2" xfId="40337" xr:uid="{AB671AA8-4667-4D8A-A4A6-87AFCB30CF74}"/>
    <cellStyle name="60% - Ênfase4 2 2 2 2 2 2 2 2 4" xfId="28817" xr:uid="{FB02A2DA-6095-4146-BCED-CA6AB022126D}"/>
    <cellStyle name="60% - Ênfase4 2 2 2 2 2 2 2 3" xfId="8657" xr:uid="{563F7377-90E9-4E6A-965C-9D7831C00EDA}"/>
    <cellStyle name="60% - Ênfase4 2 2 2 2 2 2 2 3 2" xfId="20177" xr:uid="{C161EB73-E5B5-438A-AEB8-781FAE888086}"/>
    <cellStyle name="60% - Ênfase4 2 2 2 2 2 2 2 3 2 2" xfId="43217" xr:uid="{24FE16FB-8240-4C04-A909-29BA2DED2A72}"/>
    <cellStyle name="60% - Ênfase4 2 2 2 2 2 2 2 3 3" xfId="31697" xr:uid="{233D017C-3607-457B-B773-619348AED95B}"/>
    <cellStyle name="60% - Ênfase4 2 2 2 2 2 2 2 4" xfId="14417" xr:uid="{33697DDC-3A5D-44CC-82F0-F520C5BB5C20}"/>
    <cellStyle name="60% - Ênfase4 2 2 2 2 2 2 2 4 2" xfId="37457" xr:uid="{980EF095-F0AD-48A1-9C5C-300E006FC991}"/>
    <cellStyle name="60% - Ênfase4 2 2 2 2 2 2 2 5" xfId="25937" xr:uid="{86D0D155-86D9-4E4D-877A-14A6184A3213}"/>
    <cellStyle name="60% - Ênfase4 2 2 2 2 2 2 3" xfId="4337" xr:uid="{D39DC99C-2DCA-4790-B8DA-19DFFA601D61}"/>
    <cellStyle name="60% - Ênfase4 2 2 2 2 2 2 3 2" xfId="10097" xr:uid="{EB8E1DC6-9AB4-4E98-8C62-E343B1507555}"/>
    <cellStyle name="60% - Ênfase4 2 2 2 2 2 2 3 2 2" xfId="21617" xr:uid="{CAE6EB47-DC44-4EB6-9783-E412268F45A6}"/>
    <cellStyle name="60% - Ênfase4 2 2 2 2 2 2 3 2 2 2" xfId="44657" xr:uid="{FD4D0A6E-D44E-461F-A879-C6A72D7F2433}"/>
    <cellStyle name="60% - Ênfase4 2 2 2 2 2 2 3 2 3" xfId="33137" xr:uid="{9834B90C-74F7-43B9-A20F-A7CBC694D31C}"/>
    <cellStyle name="60% - Ênfase4 2 2 2 2 2 2 3 3" xfId="15857" xr:uid="{7C186241-B6C4-461B-9576-8EE917D6ADA3}"/>
    <cellStyle name="60% - Ênfase4 2 2 2 2 2 2 3 3 2" xfId="38897" xr:uid="{DEB272B8-4E48-44F4-BD7C-9160A43BE22A}"/>
    <cellStyle name="60% - Ênfase4 2 2 2 2 2 2 3 4" xfId="27377" xr:uid="{0E7A7A15-F8A4-4242-A3D2-1AF17D0C8EE6}"/>
    <cellStyle name="60% - Ênfase4 2 2 2 2 2 2 4" xfId="7217" xr:uid="{ECABC293-C7C2-4D24-A476-F9227830927F}"/>
    <cellStyle name="60% - Ênfase4 2 2 2 2 2 2 4 2" xfId="18737" xr:uid="{9C050520-514D-4A2A-9666-FE75A0D27CAA}"/>
    <cellStyle name="60% - Ênfase4 2 2 2 2 2 2 4 2 2" xfId="41777" xr:uid="{CA2F17E7-0B46-4020-AEBB-DFC5BEA294CE}"/>
    <cellStyle name="60% - Ênfase4 2 2 2 2 2 2 4 3" xfId="30257" xr:uid="{F6B13768-5FC9-449E-973F-990DFB55BDCC}"/>
    <cellStyle name="60% - Ênfase4 2 2 2 2 2 2 5" xfId="12977" xr:uid="{8CE313E4-DAE9-4281-8CF1-431CCD3B5771}"/>
    <cellStyle name="60% - Ênfase4 2 2 2 2 2 2 5 2" xfId="36017" xr:uid="{9B7D5203-3BCA-466D-BEF0-EC8B28BCA065}"/>
    <cellStyle name="60% - Ênfase4 2 2 2 2 2 2 6" xfId="24497" xr:uid="{54F9609A-A1B1-4C4F-9209-69B3B3F4B051}"/>
    <cellStyle name="60% - Ênfase4 2 2 2 2 2 3" xfId="2177" xr:uid="{AD2B1DAB-A3BA-4820-B510-DC9C262324C2}"/>
    <cellStyle name="60% - Ênfase4 2 2 2 2 2 3 2" xfId="5057" xr:uid="{E7758D54-0F97-47AA-94D9-3CEC0814B7DB}"/>
    <cellStyle name="60% - Ênfase4 2 2 2 2 2 3 2 2" xfId="10817" xr:uid="{630D8CA5-636A-4F5B-8688-FDC53777ECF0}"/>
    <cellStyle name="60% - Ênfase4 2 2 2 2 2 3 2 2 2" xfId="22337" xr:uid="{AC792CCC-E931-42C3-8837-35B005518D02}"/>
    <cellStyle name="60% - Ênfase4 2 2 2 2 2 3 2 2 2 2" xfId="45377" xr:uid="{C99F1CA5-8BD9-4857-95D0-0801A2B1B3D6}"/>
    <cellStyle name="60% - Ênfase4 2 2 2 2 2 3 2 2 3" xfId="33857" xr:uid="{504290FB-9219-45C0-9BEB-BB57CFCEDEB9}"/>
    <cellStyle name="60% - Ênfase4 2 2 2 2 2 3 2 3" xfId="16577" xr:uid="{CC8EFE32-8F41-4D1E-A19F-25C6C6EB5FB6}"/>
    <cellStyle name="60% - Ênfase4 2 2 2 2 2 3 2 3 2" xfId="39617" xr:uid="{036D721B-4E40-44E9-91E6-58D48C3ECE87}"/>
    <cellStyle name="60% - Ênfase4 2 2 2 2 2 3 2 4" xfId="28097" xr:uid="{1BE379B2-DDEA-4FB1-8C7B-ED3FF9C94727}"/>
    <cellStyle name="60% - Ênfase4 2 2 2 2 2 3 3" xfId="7937" xr:uid="{C14235BB-2DCC-445E-8DC1-BC96ABFB9182}"/>
    <cellStyle name="60% - Ênfase4 2 2 2 2 2 3 3 2" xfId="19457" xr:uid="{B06016A5-671A-4327-BDAD-82B95CFD05AC}"/>
    <cellStyle name="60% - Ênfase4 2 2 2 2 2 3 3 2 2" xfId="42497" xr:uid="{FAAE1D71-5E1D-40E7-AAAC-6BC4E1CB1895}"/>
    <cellStyle name="60% - Ênfase4 2 2 2 2 2 3 3 3" xfId="30977" xr:uid="{28BD9D41-B600-48E2-A76B-AE84C687A6C1}"/>
    <cellStyle name="60% - Ênfase4 2 2 2 2 2 3 4" xfId="13697" xr:uid="{692CF0E9-362E-4862-BD91-723E89C79EF0}"/>
    <cellStyle name="60% - Ênfase4 2 2 2 2 2 3 4 2" xfId="36737" xr:uid="{AC4FEE40-B082-4E41-8BBA-5F07062C3678}"/>
    <cellStyle name="60% - Ênfase4 2 2 2 2 2 3 5" xfId="25217" xr:uid="{BA9F9767-2C73-4C8E-A666-230B4BC8076B}"/>
    <cellStyle name="60% - Ênfase4 2 2 2 2 2 4" xfId="3617" xr:uid="{72C5C529-D153-4FC5-AC64-B86C0F556BF1}"/>
    <cellStyle name="60% - Ênfase4 2 2 2 2 2 4 2" xfId="9377" xr:uid="{921F4CBE-2B6B-4FBE-9CD7-6318FC3F0CF3}"/>
    <cellStyle name="60% - Ênfase4 2 2 2 2 2 4 2 2" xfId="20897" xr:uid="{CA9883A1-3CA7-420E-BAB4-62D1AE23EE3C}"/>
    <cellStyle name="60% - Ênfase4 2 2 2 2 2 4 2 2 2" xfId="43937" xr:uid="{9D564502-5414-4F3B-99D9-24423A32E087}"/>
    <cellStyle name="60% - Ênfase4 2 2 2 2 2 4 2 3" xfId="32417" xr:uid="{79521615-E7B9-4B62-998F-D91F0962645B}"/>
    <cellStyle name="60% - Ênfase4 2 2 2 2 2 4 3" xfId="15137" xr:uid="{FDBE2308-B439-4058-852F-B0D1326395B2}"/>
    <cellStyle name="60% - Ênfase4 2 2 2 2 2 4 3 2" xfId="38177" xr:uid="{4EF1781D-2840-4C20-A0E9-29208516657C}"/>
    <cellStyle name="60% - Ênfase4 2 2 2 2 2 4 4" xfId="26657" xr:uid="{50184033-2AF5-4EA9-9CE9-0E962FBFD420}"/>
    <cellStyle name="60% - Ênfase4 2 2 2 2 2 5" xfId="6497" xr:uid="{EEC8BD40-65C2-48DC-96E3-94C064A371F3}"/>
    <cellStyle name="60% - Ênfase4 2 2 2 2 2 5 2" xfId="18017" xr:uid="{948FDB93-AD02-446E-80D5-DBFD694F01ED}"/>
    <cellStyle name="60% - Ênfase4 2 2 2 2 2 5 2 2" xfId="41057" xr:uid="{B9332055-FD23-470C-9E64-F1B35E8DE5CB}"/>
    <cellStyle name="60% - Ênfase4 2 2 2 2 2 5 3" xfId="29537" xr:uid="{2CF55AD7-2FCE-447B-A33F-4AD215D81B9E}"/>
    <cellStyle name="60% - Ênfase4 2 2 2 2 2 6" xfId="12257" xr:uid="{68D6F58B-74E8-48BF-8B9D-978F2146D81D}"/>
    <cellStyle name="60% - Ênfase4 2 2 2 2 2 6 2" xfId="35297" xr:uid="{BA7E13C6-0452-4385-B46B-A5AF4C50B837}"/>
    <cellStyle name="60% - Ênfase4 2 2 2 2 2 7" xfId="23777" xr:uid="{467676B1-4A00-4303-90D5-5EDA07DEDC59}"/>
    <cellStyle name="60% - Ênfase4 2 2 2 2 3" xfId="1097" xr:uid="{A9719F14-474D-43E7-AAF1-67E091F41CF7}"/>
    <cellStyle name="60% - Ênfase4 2 2 2 2 3 2" xfId="2537" xr:uid="{12289A2A-03DA-4AD7-95D4-D90AC2D8A9A8}"/>
    <cellStyle name="60% - Ênfase4 2 2 2 2 3 2 2" xfId="5417" xr:uid="{1F2B2D4A-293B-4E76-BE47-E63B93EABC89}"/>
    <cellStyle name="60% - Ênfase4 2 2 2 2 3 2 2 2" xfId="11177" xr:uid="{2311B46F-C33F-4E4B-B2AA-B9B3E6C81874}"/>
    <cellStyle name="60% - Ênfase4 2 2 2 2 3 2 2 2 2" xfId="22697" xr:uid="{ADD6C2B5-84DD-4FE0-9EC8-55C79A50B3EF}"/>
    <cellStyle name="60% - Ênfase4 2 2 2 2 3 2 2 2 2 2" xfId="45737" xr:uid="{173A3CA3-5DF9-4BD2-B332-E2C05D483CDA}"/>
    <cellStyle name="60% - Ênfase4 2 2 2 2 3 2 2 2 3" xfId="34217" xr:uid="{07ADF086-64A8-4697-934C-404EC449C865}"/>
    <cellStyle name="60% - Ênfase4 2 2 2 2 3 2 2 3" xfId="16937" xr:uid="{3B2833F3-F775-484D-9BCC-AC75DD3B26E3}"/>
    <cellStyle name="60% - Ênfase4 2 2 2 2 3 2 2 3 2" xfId="39977" xr:uid="{84A7EC6B-529D-42EC-9668-57109504CE76}"/>
    <cellStyle name="60% - Ênfase4 2 2 2 2 3 2 2 4" xfId="28457" xr:uid="{EC9079E9-6CEA-48D2-A7B7-5228ACE4751E}"/>
    <cellStyle name="60% - Ênfase4 2 2 2 2 3 2 3" xfId="8297" xr:uid="{020C8775-5713-4D43-B399-ED5041F996F6}"/>
    <cellStyle name="60% - Ênfase4 2 2 2 2 3 2 3 2" xfId="19817" xr:uid="{7932DDC2-A314-4722-B71A-FAA32ACCB231}"/>
    <cellStyle name="60% - Ênfase4 2 2 2 2 3 2 3 2 2" xfId="42857" xr:uid="{B6C9EAA1-017A-4E3C-B2E8-61A8880BA4F0}"/>
    <cellStyle name="60% - Ênfase4 2 2 2 2 3 2 3 3" xfId="31337" xr:uid="{F7FB519C-5D24-4226-B11B-FEAD79A51340}"/>
    <cellStyle name="60% - Ênfase4 2 2 2 2 3 2 4" xfId="14057" xr:uid="{40D65EEB-9531-438C-B450-C17EFC48E0D1}"/>
    <cellStyle name="60% - Ênfase4 2 2 2 2 3 2 4 2" xfId="37097" xr:uid="{4AA2260E-1322-4A77-91FA-28F08127B9E1}"/>
    <cellStyle name="60% - Ênfase4 2 2 2 2 3 2 5" xfId="25577" xr:uid="{72E73C47-7A1F-441C-9A39-6942501E177A}"/>
    <cellStyle name="60% - Ênfase4 2 2 2 2 3 3" xfId="3977" xr:uid="{B0FBB8DE-CC4E-4C9E-94C3-362986ABE74A}"/>
    <cellStyle name="60% - Ênfase4 2 2 2 2 3 3 2" xfId="9737" xr:uid="{147CBEE2-EB7D-43AD-8524-FD1192D22624}"/>
    <cellStyle name="60% - Ênfase4 2 2 2 2 3 3 2 2" xfId="21257" xr:uid="{F39B5CDF-43E1-469C-8FE7-2CCF6A154005}"/>
    <cellStyle name="60% - Ênfase4 2 2 2 2 3 3 2 2 2" xfId="44297" xr:uid="{6B8E44BE-551F-403D-A433-771E9DDE19D7}"/>
    <cellStyle name="60% - Ênfase4 2 2 2 2 3 3 2 3" xfId="32777" xr:uid="{FF18D6E0-3EB4-44FA-9BAC-13D2ACA84959}"/>
    <cellStyle name="60% - Ênfase4 2 2 2 2 3 3 3" xfId="15497" xr:uid="{7222BA87-0C7D-47A6-A990-42B943FA86D9}"/>
    <cellStyle name="60% - Ênfase4 2 2 2 2 3 3 3 2" xfId="38537" xr:uid="{7A9016F3-97AE-4B8E-901E-17EBD7A09BB6}"/>
    <cellStyle name="60% - Ênfase4 2 2 2 2 3 3 4" xfId="27017" xr:uid="{F46756A3-AC4A-4194-95E0-2CA44EB4D943}"/>
    <cellStyle name="60% - Ênfase4 2 2 2 2 3 4" xfId="6857" xr:uid="{975C7C83-9544-40E7-8E5C-5CBC1EAFD864}"/>
    <cellStyle name="60% - Ênfase4 2 2 2 2 3 4 2" xfId="18377" xr:uid="{AE224EF1-CAA4-4F3F-8043-E9888C5F8593}"/>
    <cellStyle name="60% - Ênfase4 2 2 2 2 3 4 2 2" xfId="41417" xr:uid="{4E28135C-6241-46B2-AE37-51E0E34A28B6}"/>
    <cellStyle name="60% - Ênfase4 2 2 2 2 3 4 3" xfId="29897" xr:uid="{5EF710E7-D16D-40E9-98AA-1D0520C30E9C}"/>
    <cellStyle name="60% - Ênfase4 2 2 2 2 3 5" xfId="12617" xr:uid="{A90BD0DA-90B4-49F5-B990-CE33D0D84E60}"/>
    <cellStyle name="60% - Ênfase4 2 2 2 2 3 5 2" xfId="35657" xr:uid="{CC54E779-B9DD-4EF7-840B-8D0B7D195D17}"/>
    <cellStyle name="60% - Ênfase4 2 2 2 2 3 6" xfId="24137" xr:uid="{0722CC56-5307-4A81-9AA6-F5690DA79ABE}"/>
    <cellStyle name="60% - Ênfase4 2 2 2 2 4" xfId="1817" xr:uid="{44E11607-CBFD-40BB-BE4F-9B65EAC528EC}"/>
    <cellStyle name="60% - Ênfase4 2 2 2 2 4 2" xfId="4697" xr:uid="{44C854D1-28C6-48AA-B076-958C09487F34}"/>
    <cellStyle name="60% - Ênfase4 2 2 2 2 4 2 2" xfId="10457" xr:uid="{26C8ECBF-0B61-4F0C-B477-E7085BD0E3C1}"/>
    <cellStyle name="60% - Ênfase4 2 2 2 2 4 2 2 2" xfId="21977" xr:uid="{011AFCBE-78C2-4321-960B-E87D5D96554A}"/>
    <cellStyle name="60% - Ênfase4 2 2 2 2 4 2 2 2 2" xfId="45017" xr:uid="{2F5C98BA-575B-4619-84E3-30F2892B7AC8}"/>
    <cellStyle name="60% - Ênfase4 2 2 2 2 4 2 2 3" xfId="33497" xr:uid="{8A94EA8F-7FB0-4458-8C8C-87644911366B}"/>
    <cellStyle name="60% - Ênfase4 2 2 2 2 4 2 3" xfId="16217" xr:uid="{7861D20A-71BB-4069-9A4F-CC4E0A4F5AD2}"/>
    <cellStyle name="60% - Ênfase4 2 2 2 2 4 2 3 2" xfId="39257" xr:uid="{873D7F05-344A-4183-A62B-FA0FC70EAC5A}"/>
    <cellStyle name="60% - Ênfase4 2 2 2 2 4 2 4" xfId="27737" xr:uid="{25072727-57C4-4F35-BEEF-6FEDEA78207F}"/>
    <cellStyle name="60% - Ênfase4 2 2 2 2 4 3" xfId="7577" xr:uid="{093974F7-A609-428C-9895-CD537EBECE48}"/>
    <cellStyle name="60% - Ênfase4 2 2 2 2 4 3 2" xfId="19097" xr:uid="{49DA22E9-E103-4F70-B659-AF599E43C0AC}"/>
    <cellStyle name="60% - Ênfase4 2 2 2 2 4 3 2 2" xfId="42137" xr:uid="{B8D3DDDC-385B-47EE-B7DB-14415D51D08B}"/>
    <cellStyle name="60% - Ênfase4 2 2 2 2 4 3 3" xfId="30617" xr:uid="{1A9ACC42-C527-4F87-9BA7-3E4A834E071A}"/>
    <cellStyle name="60% - Ênfase4 2 2 2 2 4 4" xfId="13337" xr:uid="{A4A430C4-75E0-4663-B306-9752B2E1CD14}"/>
    <cellStyle name="60% - Ênfase4 2 2 2 2 4 4 2" xfId="36377" xr:uid="{31895BE5-341E-424C-AD02-4382C256D854}"/>
    <cellStyle name="60% - Ênfase4 2 2 2 2 4 5" xfId="24857" xr:uid="{33772855-07FD-40B8-A1B1-E3D292E078AE}"/>
    <cellStyle name="60% - Ênfase4 2 2 2 2 5" xfId="3257" xr:uid="{201B4A34-B684-4370-B4C8-177C059920CF}"/>
    <cellStyle name="60% - Ênfase4 2 2 2 2 5 2" xfId="9017" xr:uid="{74B9DB71-B37C-4DDA-A62D-30E6F715433E}"/>
    <cellStyle name="60% - Ênfase4 2 2 2 2 5 2 2" xfId="20537" xr:uid="{909EAFE2-8EE1-4DD1-82D3-B65020834987}"/>
    <cellStyle name="60% - Ênfase4 2 2 2 2 5 2 2 2" xfId="43577" xr:uid="{EC105E71-D16A-4F6B-9C3C-E9EA61833080}"/>
    <cellStyle name="60% - Ênfase4 2 2 2 2 5 2 3" xfId="32057" xr:uid="{84849478-5B89-491A-95A5-E5817003FEC2}"/>
    <cellStyle name="60% - Ênfase4 2 2 2 2 5 3" xfId="14777" xr:uid="{B64D39C5-2001-452F-A4DB-B34EFE24489B}"/>
    <cellStyle name="60% - Ênfase4 2 2 2 2 5 3 2" xfId="37817" xr:uid="{07B40CCA-53C4-41F8-BD7B-9D3C5832D810}"/>
    <cellStyle name="60% - Ênfase4 2 2 2 2 5 4" xfId="26297" xr:uid="{9954B790-295C-40AA-9191-092BB01C4121}"/>
    <cellStyle name="60% - Ênfase4 2 2 2 2 6" xfId="6137" xr:uid="{012B0B65-1614-41C4-8C82-E6F384186ACB}"/>
    <cellStyle name="60% - Ênfase4 2 2 2 2 6 2" xfId="17657" xr:uid="{49528009-777E-4123-88C0-E64BD6D74B14}"/>
    <cellStyle name="60% - Ênfase4 2 2 2 2 6 2 2" xfId="40697" xr:uid="{78F12A60-20BF-4231-B236-7AFF8F07E28E}"/>
    <cellStyle name="60% - Ênfase4 2 2 2 2 6 3" xfId="29177" xr:uid="{5B802DEC-8EBA-4504-BA47-961CC91EAEF5}"/>
    <cellStyle name="60% - Ênfase4 2 2 2 2 7" xfId="11897" xr:uid="{8A8C65F3-842A-4BBD-9883-2B2E5BF486CC}"/>
    <cellStyle name="60% - Ênfase4 2 2 2 2 7 2" xfId="34937" xr:uid="{A555916A-061B-4304-A958-2079335412B5}"/>
    <cellStyle name="60% - Ênfase4 2 2 2 2 8" xfId="23417" xr:uid="{0EF565C0-90D6-4F68-B6AD-18B02DA8602F}"/>
    <cellStyle name="60% - Ênfase4 2 2 2 3" xfId="557" xr:uid="{BEDECE9A-DEA1-49CD-B524-7CCA71E067A4}"/>
    <cellStyle name="60% - Ênfase4 2 2 2 3 2" xfId="1277" xr:uid="{D4D9C12D-F906-4C90-9569-1697B504C415}"/>
    <cellStyle name="60% - Ênfase4 2 2 2 3 2 2" xfId="2717" xr:uid="{F2B47948-C629-41BB-96BF-B750C739FAF1}"/>
    <cellStyle name="60% - Ênfase4 2 2 2 3 2 2 2" xfId="5597" xr:uid="{20C345F3-E116-4529-84A1-5DF101894F8C}"/>
    <cellStyle name="60% - Ênfase4 2 2 2 3 2 2 2 2" xfId="11357" xr:uid="{B823029D-8EAE-40E6-AA14-2EB5DDC90C62}"/>
    <cellStyle name="60% - Ênfase4 2 2 2 3 2 2 2 2 2" xfId="22877" xr:uid="{EE302F10-A579-4A0E-AEF8-606B3DDD1A9C}"/>
    <cellStyle name="60% - Ênfase4 2 2 2 3 2 2 2 2 2 2" xfId="45917" xr:uid="{9B9BADD6-2979-4F0E-9CB0-07C789774234}"/>
    <cellStyle name="60% - Ênfase4 2 2 2 3 2 2 2 2 3" xfId="34397" xr:uid="{0D7AEACF-68AB-4B04-906E-8F8DC0555236}"/>
    <cellStyle name="60% - Ênfase4 2 2 2 3 2 2 2 3" xfId="17117" xr:uid="{6648CCB3-C056-4178-8F09-32261813ED87}"/>
    <cellStyle name="60% - Ênfase4 2 2 2 3 2 2 2 3 2" xfId="40157" xr:uid="{FA638C70-FB81-441A-80E2-BDD45567CBC9}"/>
    <cellStyle name="60% - Ênfase4 2 2 2 3 2 2 2 4" xfId="28637" xr:uid="{6905F87D-F226-48B6-AE49-A68F71870B99}"/>
    <cellStyle name="60% - Ênfase4 2 2 2 3 2 2 3" xfId="8477" xr:uid="{882F74A2-623C-416E-9FFD-F3E10CE327ED}"/>
    <cellStyle name="60% - Ênfase4 2 2 2 3 2 2 3 2" xfId="19997" xr:uid="{4917C590-2496-4A66-BB4C-DF6AC474F103}"/>
    <cellStyle name="60% - Ênfase4 2 2 2 3 2 2 3 2 2" xfId="43037" xr:uid="{D694AB25-C826-4522-8686-D0F89FDF5193}"/>
    <cellStyle name="60% - Ênfase4 2 2 2 3 2 2 3 3" xfId="31517" xr:uid="{169CD099-5874-4268-A167-B43865EEAB90}"/>
    <cellStyle name="60% - Ênfase4 2 2 2 3 2 2 4" xfId="14237" xr:uid="{7141FA02-B6B0-48EF-ADC8-CBEF5A3A4D67}"/>
    <cellStyle name="60% - Ênfase4 2 2 2 3 2 2 4 2" xfId="37277" xr:uid="{A6DABFEB-3B63-4FAD-8C6B-90C8533F8078}"/>
    <cellStyle name="60% - Ênfase4 2 2 2 3 2 2 5" xfId="25757" xr:uid="{532E9C87-8D98-4A2B-8250-5F87A968E442}"/>
    <cellStyle name="60% - Ênfase4 2 2 2 3 2 3" xfId="4157" xr:uid="{B74D9F2E-F610-4C7E-AE8C-BCFF8F46800C}"/>
    <cellStyle name="60% - Ênfase4 2 2 2 3 2 3 2" xfId="9917" xr:uid="{4FD0F720-6AC3-4FBF-94F0-82F2BBFFE771}"/>
    <cellStyle name="60% - Ênfase4 2 2 2 3 2 3 2 2" xfId="21437" xr:uid="{97C32BFF-B148-4E8F-B2D2-4CB753439BDE}"/>
    <cellStyle name="60% - Ênfase4 2 2 2 3 2 3 2 2 2" xfId="44477" xr:uid="{A3821E66-E46E-418A-802C-EB4EF3784D93}"/>
    <cellStyle name="60% - Ênfase4 2 2 2 3 2 3 2 3" xfId="32957" xr:uid="{3A055C86-B4E0-4BDC-9E5D-F375E29FA78E}"/>
    <cellStyle name="60% - Ênfase4 2 2 2 3 2 3 3" xfId="15677" xr:uid="{1DEE904F-58CA-4294-BA7A-625D1BC3D883}"/>
    <cellStyle name="60% - Ênfase4 2 2 2 3 2 3 3 2" xfId="38717" xr:uid="{E06C6162-120B-4B29-98A5-9B9B0F3CFDFF}"/>
    <cellStyle name="60% - Ênfase4 2 2 2 3 2 3 4" xfId="27197" xr:uid="{B118384D-1A18-4F01-A1C5-F3AE408DA6FD}"/>
    <cellStyle name="60% - Ênfase4 2 2 2 3 2 4" xfId="7037" xr:uid="{317B1FF0-7515-4257-87DE-C5C0B20E8A46}"/>
    <cellStyle name="60% - Ênfase4 2 2 2 3 2 4 2" xfId="18557" xr:uid="{F911F96E-27E1-45DA-AC62-4386170F3D24}"/>
    <cellStyle name="60% - Ênfase4 2 2 2 3 2 4 2 2" xfId="41597" xr:uid="{CBC1C508-A287-4CB7-A29F-D1615A68F889}"/>
    <cellStyle name="60% - Ênfase4 2 2 2 3 2 4 3" xfId="30077" xr:uid="{857ABE2E-210F-40CF-B2DD-B35CB22A5752}"/>
    <cellStyle name="60% - Ênfase4 2 2 2 3 2 5" xfId="12797" xr:uid="{688441E6-202D-457A-AE5C-27E8F56894C6}"/>
    <cellStyle name="60% - Ênfase4 2 2 2 3 2 5 2" xfId="35837" xr:uid="{B52A15E0-B4DA-4796-AE81-B2172E17BE7B}"/>
    <cellStyle name="60% - Ênfase4 2 2 2 3 2 6" xfId="24317" xr:uid="{2198B9A4-FE5A-48B4-B9C3-81EA0A490EFB}"/>
    <cellStyle name="60% - Ênfase4 2 2 2 3 3" xfId="1997" xr:uid="{9E69C519-0D97-4890-BCB4-00D3039BBD55}"/>
    <cellStyle name="60% - Ênfase4 2 2 2 3 3 2" xfId="4877" xr:uid="{ED7CB709-FD73-4D45-A977-5A34C11EEC9E}"/>
    <cellStyle name="60% - Ênfase4 2 2 2 3 3 2 2" xfId="10637" xr:uid="{0861C280-330C-4AE6-A52B-A12D37BCE2CD}"/>
    <cellStyle name="60% - Ênfase4 2 2 2 3 3 2 2 2" xfId="22157" xr:uid="{E7C6E490-AE2E-4616-A16A-F813F8C45167}"/>
    <cellStyle name="60% - Ênfase4 2 2 2 3 3 2 2 2 2" xfId="45197" xr:uid="{7ECA93E6-3EDA-4E64-B116-E95B2B5EEFFA}"/>
    <cellStyle name="60% - Ênfase4 2 2 2 3 3 2 2 3" xfId="33677" xr:uid="{2B5C9719-7B41-4393-AF67-E957835EB9C3}"/>
    <cellStyle name="60% - Ênfase4 2 2 2 3 3 2 3" xfId="16397" xr:uid="{AEA2B005-7EB3-481D-902E-AF46887F8298}"/>
    <cellStyle name="60% - Ênfase4 2 2 2 3 3 2 3 2" xfId="39437" xr:uid="{3D8D01F1-7BD1-4F60-A1AA-A9B5D528D2C9}"/>
    <cellStyle name="60% - Ênfase4 2 2 2 3 3 2 4" xfId="27917" xr:uid="{F3C4B52D-4E53-45D4-B671-D39104B486CD}"/>
    <cellStyle name="60% - Ênfase4 2 2 2 3 3 3" xfId="7757" xr:uid="{D3966DAD-CD91-4F71-84D5-5EFD2795BDB6}"/>
    <cellStyle name="60% - Ênfase4 2 2 2 3 3 3 2" xfId="19277" xr:uid="{464FA1A9-198C-476D-BE2D-3EC89CE568F9}"/>
    <cellStyle name="60% - Ênfase4 2 2 2 3 3 3 2 2" xfId="42317" xr:uid="{CD75679C-1F2A-4484-9561-CA5B8F4EC6D5}"/>
    <cellStyle name="60% - Ênfase4 2 2 2 3 3 3 3" xfId="30797" xr:uid="{C1DF4F85-5356-4CD0-9277-BA7327582ED1}"/>
    <cellStyle name="60% - Ênfase4 2 2 2 3 3 4" xfId="13517" xr:uid="{631BDC3D-19CA-48A4-ABFB-2041D78D32EA}"/>
    <cellStyle name="60% - Ênfase4 2 2 2 3 3 4 2" xfId="36557" xr:uid="{8C8073C7-9B3C-418D-82A7-E9AC297226A3}"/>
    <cellStyle name="60% - Ênfase4 2 2 2 3 3 5" xfId="25037" xr:uid="{620B30BC-9A84-4F39-8646-853E5808CDEF}"/>
    <cellStyle name="60% - Ênfase4 2 2 2 3 4" xfId="3437" xr:uid="{8E805B10-B10E-4DFE-9B45-9D454B46D1F9}"/>
    <cellStyle name="60% - Ênfase4 2 2 2 3 4 2" xfId="9197" xr:uid="{A2EBA58F-F652-4C49-B0C5-34E22E221C55}"/>
    <cellStyle name="60% - Ênfase4 2 2 2 3 4 2 2" xfId="20717" xr:uid="{5D832F8F-169B-429F-BFDF-FCF755FBB9CD}"/>
    <cellStyle name="60% - Ênfase4 2 2 2 3 4 2 2 2" xfId="43757" xr:uid="{EAC45424-6FDA-4417-BB06-CC5D41986A97}"/>
    <cellStyle name="60% - Ênfase4 2 2 2 3 4 2 3" xfId="32237" xr:uid="{F389E6B4-ACD5-4CA7-A861-A056D0AB4BA8}"/>
    <cellStyle name="60% - Ênfase4 2 2 2 3 4 3" xfId="14957" xr:uid="{C0D64E8C-6032-4114-958A-58D84DAE9A3F}"/>
    <cellStyle name="60% - Ênfase4 2 2 2 3 4 3 2" xfId="37997" xr:uid="{B9E41ECE-47F2-4E38-8BB4-F4B65A034577}"/>
    <cellStyle name="60% - Ênfase4 2 2 2 3 4 4" xfId="26477" xr:uid="{6FC78CDA-5568-43EF-870D-3C8E3EF4483E}"/>
    <cellStyle name="60% - Ênfase4 2 2 2 3 5" xfId="6317" xr:uid="{BDB63763-7FC1-40DD-9001-939E4A191C8E}"/>
    <cellStyle name="60% - Ênfase4 2 2 2 3 5 2" xfId="17837" xr:uid="{C7456894-1972-4FEE-80F7-F97A9F5965BB}"/>
    <cellStyle name="60% - Ênfase4 2 2 2 3 5 2 2" xfId="40877" xr:uid="{DF42B8FD-1FE3-4622-8CCE-267561393EB0}"/>
    <cellStyle name="60% - Ênfase4 2 2 2 3 5 3" xfId="29357" xr:uid="{C3A2A428-E2B3-44C0-B826-95DDA84C697B}"/>
    <cellStyle name="60% - Ênfase4 2 2 2 3 6" xfId="12077" xr:uid="{DDC46B5B-6466-4D39-8522-BAE09DD04181}"/>
    <cellStyle name="60% - Ênfase4 2 2 2 3 6 2" xfId="35117" xr:uid="{68F393CB-D725-4499-B815-4B811CF46E11}"/>
    <cellStyle name="60% - Ênfase4 2 2 2 3 7" xfId="23597" xr:uid="{F9C794DF-8DB0-4F0F-B943-59321F1245F2}"/>
    <cellStyle name="60% - Ênfase4 2 2 2 4" xfId="917" xr:uid="{EC84F317-4CB1-4E5C-B5E2-4F55F237479D}"/>
    <cellStyle name="60% - Ênfase4 2 2 2 4 2" xfId="2357" xr:uid="{426C6EA2-7DCC-44AB-8B30-3A21019EACD8}"/>
    <cellStyle name="60% - Ênfase4 2 2 2 4 2 2" xfId="5237" xr:uid="{D141AE9D-4B15-46D5-95EB-58D8FAFAC928}"/>
    <cellStyle name="60% - Ênfase4 2 2 2 4 2 2 2" xfId="10997" xr:uid="{146080F9-76FE-4FED-9123-C8DCAF77BD8E}"/>
    <cellStyle name="60% - Ênfase4 2 2 2 4 2 2 2 2" xfId="22517" xr:uid="{E0DE0D28-D7F7-4BDF-ADEC-BC5BF47A4829}"/>
    <cellStyle name="60% - Ênfase4 2 2 2 4 2 2 2 2 2" xfId="45557" xr:uid="{AEE205E5-F4C1-4318-86B6-ED2757F4FE05}"/>
    <cellStyle name="60% - Ênfase4 2 2 2 4 2 2 2 3" xfId="34037" xr:uid="{E5865D42-9732-420D-998A-039F9A1AD5AF}"/>
    <cellStyle name="60% - Ênfase4 2 2 2 4 2 2 3" xfId="16757" xr:uid="{15FC2F39-951B-4989-9406-B6D785481560}"/>
    <cellStyle name="60% - Ênfase4 2 2 2 4 2 2 3 2" xfId="39797" xr:uid="{DCD59A08-9EA1-4606-B3AB-AD45BB29F73D}"/>
    <cellStyle name="60% - Ênfase4 2 2 2 4 2 2 4" xfId="28277" xr:uid="{7D2D62AC-F9A9-463D-B388-2A3F8C7E7B3D}"/>
    <cellStyle name="60% - Ênfase4 2 2 2 4 2 3" xfId="8117" xr:uid="{9118BFCA-0354-4297-82EF-A887B5F6A18B}"/>
    <cellStyle name="60% - Ênfase4 2 2 2 4 2 3 2" xfId="19637" xr:uid="{D209257C-9F55-4D11-AF7E-49D901D9B995}"/>
    <cellStyle name="60% - Ênfase4 2 2 2 4 2 3 2 2" xfId="42677" xr:uid="{88D1E3F6-F1C2-4FD4-BDEA-2CC2CD08B0E4}"/>
    <cellStyle name="60% - Ênfase4 2 2 2 4 2 3 3" xfId="31157" xr:uid="{C6B42C06-9C16-4B5E-9F38-1B071F8D544A}"/>
    <cellStyle name="60% - Ênfase4 2 2 2 4 2 4" xfId="13877" xr:uid="{578DF54A-53BB-4C80-A509-98A640AF0E6B}"/>
    <cellStyle name="60% - Ênfase4 2 2 2 4 2 4 2" xfId="36917" xr:uid="{9ADFBAED-FFE6-4262-81A7-1FD3808DD0DE}"/>
    <cellStyle name="60% - Ênfase4 2 2 2 4 2 5" xfId="25397" xr:uid="{5E06B4D2-D838-439F-91B6-EC31DD8D7701}"/>
    <cellStyle name="60% - Ênfase4 2 2 2 4 3" xfId="3797" xr:uid="{C308DE44-B86F-4270-A0EA-BA55B38DA480}"/>
    <cellStyle name="60% - Ênfase4 2 2 2 4 3 2" xfId="9557" xr:uid="{5FDC78B5-BB39-4BCD-8077-BBE7EF05C87F}"/>
    <cellStyle name="60% - Ênfase4 2 2 2 4 3 2 2" xfId="21077" xr:uid="{E137499A-F4D7-45A0-A109-7589293CC35D}"/>
    <cellStyle name="60% - Ênfase4 2 2 2 4 3 2 2 2" xfId="44117" xr:uid="{AC0C4E79-2ECD-44EB-B6A9-9DFF5923EC17}"/>
    <cellStyle name="60% - Ênfase4 2 2 2 4 3 2 3" xfId="32597" xr:uid="{A0EFF0C0-B9D4-4EE9-A616-BAB2971D87EE}"/>
    <cellStyle name="60% - Ênfase4 2 2 2 4 3 3" xfId="15317" xr:uid="{FFAB6CC0-B005-454C-ACE9-2997BDAFAA73}"/>
    <cellStyle name="60% - Ênfase4 2 2 2 4 3 3 2" xfId="38357" xr:uid="{62E489E1-719F-4E99-B982-8D17E44B8822}"/>
    <cellStyle name="60% - Ênfase4 2 2 2 4 3 4" xfId="26837" xr:uid="{042EDAAB-4168-416E-B8A6-4A095025F794}"/>
    <cellStyle name="60% - Ênfase4 2 2 2 4 4" xfId="6677" xr:uid="{A801111C-55F6-48D2-B56D-F1B13C2FBDF1}"/>
    <cellStyle name="60% - Ênfase4 2 2 2 4 4 2" xfId="18197" xr:uid="{3745F6B5-6839-4DC1-88F1-0283599AC07A}"/>
    <cellStyle name="60% - Ênfase4 2 2 2 4 4 2 2" xfId="41237" xr:uid="{239A6E9A-7FE9-455E-B200-09860E958A73}"/>
    <cellStyle name="60% - Ênfase4 2 2 2 4 4 3" xfId="29717" xr:uid="{B232BB6A-247C-4655-9E11-B7F92D27A8B7}"/>
    <cellStyle name="60% - Ênfase4 2 2 2 4 5" xfId="12437" xr:uid="{8E336CD1-8F4C-4EC0-AAA2-BF6769440136}"/>
    <cellStyle name="60% - Ênfase4 2 2 2 4 5 2" xfId="35477" xr:uid="{8302EFCF-56FD-4B87-9A72-312765548A0A}"/>
    <cellStyle name="60% - Ênfase4 2 2 2 4 6" xfId="23957" xr:uid="{A0ECF9C8-51AA-4856-9E5A-6BCF7A6379DC}"/>
    <cellStyle name="60% - Ênfase4 2 2 2 5" xfId="1637" xr:uid="{0B0CDB9B-DCFE-499C-B348-BC39356F3B67}"/>
    <cellStyle name="60% - Ênfase4 2 2 2 5 2" xfId="4517" xr:uid="{C14AB1A3-4699-4583-92BB-80BCAAFD25CC}"/>
    <cellStyle name="60% - Ênfase4 2 2 2 5 2 2" xfId="10277" xr:uid="{11EAF115-15B2-4FD5-A2FD-0A5039863491}"/>
    <cellStyle name="60% - Ênfase4 2 2 2 5 2 2 2" xfId="21797" xr:uid="{8B3FF916-6BF9-421F-B89D-FA8F092FE6F5}"/>
    <cellStyle name="60% - Ênfase4 2 2 2 5 2 2 2 2" xfId="44837" xr:uid="{BBAF22A0-0409-48AD-89D2-9A657737CE4A}"/>
    <cellStyle name="60% - Ênfase4 2 2 2 5 2 2 3" xfId="33317" xr:uid="{E89F61F5-FFA5-41DE-A11C-29246CBA3F67}"/>
    <cellStyle name="60% - Ênfase4 2 2 2 5 2 3" xfId="16037" xr:uid="{841F3C31-90EA-47C4-95C7-BB18118C1760}"/>
    <cellStyle name="60% - Ênfase4 2 2 2 5 2 3 2" xfId="39077" xr:uid="{04FA96D5-BC37-4513-A248-635DB1CBB482}"/>
    <cellStyle name="60% - Ênfase4 2 2 2 5 2 4" xfId="27557" xr:uid="{CC42302F-1AB0-45FD-8609-3993501D10D4}"/>
    <cellStyle name="60% - Ênfase4 2 2 2 5 3" xfId="7397" xr:uid="{7BA7395F-AB16-4856-ABAE-E97F513ABBFF}"/>
    <cellStyle name="60% - Ênfase4 2 2 2 5 3 2" xfId="18917" xr:uid="{7D33F0E9-613E-473E-8426-AE526F7536FD}"/>
    <cellStyle name="60% - Ênfase4 2 2 2 5 3 2 2" xfId="41957" xr:uid="{54010199-768D-4E40-8A34-C3A5E2DAD0B6}"/>
    <cellStyle name="60% - Ênfase4 2 2 2 5 3 3" xfId="30437" xr:uid="{6D5249C3-F374-43E3-BB38-7DEF27AFF85A}"/>
    <cellStyle name="60% - Ênfase4 2 2 2 5 4" xfId="13157" xr:uid="{F814CEA3-D1DD-444D-BBEC-AE15E503FBE4}"/>
    <cellStyle name="60% - Ênfase4 2 2 2 5 4 2" xfId="36197" xr:uid="{C1A71FCE-78A9-4D4D-AE27-8AB16976DED2}"/>
    <cellStyle name="60% - Ênfase4 2 2 2 5 5" xfId="24677" xr:uid="{A68247B1-D86C-4BEE-AC1C-5604B5C50C5F}"/>
    <cellStyle name="60% - Ênfase4 2 2 2 6" xfId="3077" xr:uid="{BF32BE84-F43C-4D0A-8213-8FF673FF3848}"/>
    <cellStyle name="60% - Ênfase4 2 2 2 6 2" xfId="8837" xr:uid="{459E0376-151D-4A34-930B-1E72F418829E}"/>
    <cellStyle name="60% - Ênfase4 2 2 2 6 2 2" xfId="20357" xr:uid="{C0F1288F-3C4E-4BFE-91BB-075EA7294148}"/>
    <cellStyle name="60% - Ênfase4 2 2 2 6 2 2 2" xfId="43397" xr:uid="{56DEC713-E0F2-47F7-A4C8-CDED8DA140B1}"/>
    <cellStyle name="60% - Ênfase4 2 2 2 6 2 3" xfId="31877" xr:uid="{315622EC-AAEF-461E-A1F7-6D4F113F63C2}"/>
    <cellStyle name="60% - Ênfase4 2 2 2 6 3" xfId="14597" xr:uid="{2A779C50-6255-4DA4-81D8-F2E6495D382D}"/>
    <cellStyle name="60% - Ênfase4 2 2 2 6 3 2" xfId="37637" xr:uid="{5DF471A8-6B96-4614-909A-8292BC2F6AC7}"/>
    <cellStyle name="60% - Ênfase4 2 2 2 6 4" xfId="26117" xr:uid="{4B039CBC-C5FA-47E0-97F3-729B2EA29417}"/>
    <cellStyle name="60% - Ênfase4 2 2 2 7" xfId="5957" xr:uid="{F6534B59-8058-4DE2-B1D2-3E1E0385B97E}"/>
    <cellStyle name="60% - Ênfase4 2 2 2 7 2" xfId="17477" xr:uid="{A933474F-680D-4B69-922B-A82DE6B3B3A9}"/>
    <cellStyle name="60% - Ênfase4 2 2 2 7 2 2" xfId="40517" xr:uid="{180D6524-05DE-4833-85A6-10336566A4D7}"/>
    <cellStyle name="60% - Ênfase4 2 2 2 7 3" xfId="28997" xr:uid="{A064B7AA-49B8-472E-ADD2-C479828E8DE0}"/>
    <cellStyle name="60% - Ênfase4 2 2 2 8" xfId="11717" xr:uid="{C8E6AB8C-4EE7-4E15-BD9C-6FA8A735B40E}"/>
    <cellStyle name="60% - Ênfase4 2 2 2 8 2" xfId="34757" xr:uid="{B4A967DA-AAF3-42D3-97F9-497AB472DBCA}"/>
    <cellStyle name="60% - Ênfase4 2 2 2 9" xfId="23237" xr:uid="{4715E762-3BCA-4D29-A494-D3618B8DAE4E}"/>
    <cellStyle name="60% - Ênfase4 2 2 3" xfId="287" xr:uid="{8779D6ED-1B08-4DA9-B121-860C14429E1C}"/>
    <cellStyle name="60% - Ênfase4 2 2 3 2" xfId="647" xr:uid="{8DB4A6E5-1DE0-4005-BF21-B99BAA150638}"/>
    <cellStyle name="60% - Ênfase4 2 2 3 2 2" xfId="1367" xr:uid="{F51A6B5E-52B9-401A-85A9-8521B1D5C333}"/>
    <cellStyle name="60% - Ênfase4 2 2 3 2 2 2" xfId="2807" xr:uid="{EFA9272F-FE93-4CE0-94AB-669D7796669F}"/>
    <cellStyle name="60% - Ênfase4 2 2 3 2 2 2 2" xfId="5687" xr:uid="{0690BEFD-CC10-4B71-AF3C-3060FBB79C74}"/>
    <cellStyle name="60% - Ênfase4 2 2 3 2 2 2 2 2" xfId="11447" xr:uid="{4030876C-11F7-4F55-B433-48A4CAA5F9E8}"/>
    <cellStyle name="60% - Ênfase4 2 2 3 2 2 2 2 2 2" xfId="22967" xr:uid="{6E66B68B-0B60-4170-A855-57F610E1D0B9}"/>
    <cellStyle name="60% - Ênfase4 2 2 3 2 2 2 2 2 2 2" xfId="46007" xr:uid="{E040699B-ADAE-4EBF-82B2-0143DDB4DE5B}"/>
    <cellStyle name="60% - Ênfase4 2 2 3 2 2 2 2 2 3" xfId="34487" xr:uid="{CDDDED8E-B2CB-44CA-B3ED-E4DDEC41A48F}"/>
    <cellStyle name="60% - Ênfase4 2 2 3 2 2 2 2 3" xfId="17207" xr:uid="{DA5C5598-3657-4C11-B957-04129B7201CE}"/>
    <cellStyle name="60% - Ênfase4 2 2 3 2 2 2 2 3 2" xfId="40247" xr:uid="{2DE60FE3-BA4A-406A-8E2E-2BADDF1F6921}"/>
    <cellStyle name="60% - Ênfase4 2 2 3 2 2 2 2 4" xfId="28727" xr:uid="{55897AF3-6AA2-4A1A-9D15-7ED9151C66DA}"/>
    <cellStyle name="60% - Ênfase4 2 2 3 2 2 2 3" xfId="8567" xr:uid="{DD55EC19-B71B-4CBE-B843-A86A45BCB1AC}"/>
    <cellStyle name="60% - Ênfase4 2 2 3 2 2 2 3 2" xfId="20087" xr:uid="{F9B380CC-8064-40D1-AFFE-54431D459DB6}"/>
    <cellStyle name="60% - Ênfase4 2 2 3 2 2 2 3 2 2" xfId="43127" xr:uid="{51C4D40D-C99B-4D3F-961C-9C1D5F955C91}"/>
    <cellStyle name="60% - Ênfase4 2 2 3 2 2 2 3 3" xfId="31607" xr:uid="{37A8B487-D17D-4DC2-AFE0-60856969F7E9}"/>
    <cellStyle name="60% - Ênfase4 2 2 3 2 2 2 4" xfId="14327" xr:uid="{F3D4DECE-D280-41D9-88F5-0326D7799FAC}"/>
    <cellStyle name="60% - Ênfase4 2 2 3 2 2 2 4 2" xfId="37367" xr:uid="{C847F8AD-D1D5-471E-9DA4-97FAE91685B4}"/>
    <cellStyle name="60% - Ênfase4 2 2 3 2 2 2 5" xfId="25847" xr:uid="{F57F0C30-6A69-4CFD-BE80-65DCCAC15094}"/>
    <cellStyle name="60% - Ênfase4 2 2 3 2 2 3" xfId="4247" xr:uid="{8C4CDCCE-E598-4CE7-B98D-420CC0E2F929}"/>
    <cellStyle name="60% - Ênfase4 2 2 3 2 2 3 2" xfId="10007" xr:uid="{A323FB14-9A76-4C76-9860-EAC41A4AC8F0}"/>
    <cellStyle name="60% - Ênfase4 2 2 3 2 2 3 2 2" xfId="21527" xr:uid="{95A71442-E6C8-4059-B945-691458A85B7D}"/>
    <cellStyle name="60% - Ênfase4 2 2 3 2 2 3 2 2 2" xfId="44567" xr:uid="{D5192F54-5139-40D5-B677-C135B70DB5F5}"/>
    <cellStyle name="60% - Ênfase4 2 2 3 2 2 3 2 3" xfId="33047" xr:uid="{0D560486-4431-48F6-8FE9-FE516B614C8F}"/>
    <cellStyle name="60% - Ênfase4 2 2 3 2 2 3 3" xfId="15767" xr:uid="{277665F0-226F-4F0B-B872-A1A02D9AC1D7}"/>
    <cellStyle name="60% - Ênfase4 2 2 3 2 2 3 3 2" xfId="38807" xr:uid="{C86D4DF6-549F-46B3-BB33-FA28CEC0F85C}"/>
    <cellStyle name="60% - Ênfase4 2 2 3 2 2 3 4" xfId="27287" xr:uid="{DC8689B6-467B-4932-A648-67A6C6A9AE0A}"/>
    <cellStyle name="60% - Ênfase4 2 2 3 2 2 4" xfId="7127" xr:uid="{4D5E78AF-4B27-477C-8BB9-47670A603DBE}"/>
    <cellStyle name="60% - Ênfase4 2 2 3 2 2 4 2" xfId="18647" xr:uid="{D8EFDB60-3819-41FD-816B-1E7E4AEC01EF}"/>
    <cellStyle name="60% - Ênfase4 2 2 3 2 2 4 2 2" xfId="41687" xr:uid="{1CBEA407-6A21-45D7-83DB-6868D308635C}"/>
    <cellStyle name="60% - Ênfase4 2 2 3 2 2 4 3" xfId="30167" xr:uid="{86374501-E393-4931-988F-A0024B4615D2}"/>
    <cellStyle name="60% - Ênfase4 2 2 3 2 2 5" xfId="12887" xr:uid="{95E5D18B-9FA3-431A-AED2-F9B59E4526F2}"/>
    <cellStyle name="60% - Ênfase4 2 2 3 2 2 5 2" xfId="35927" xr:uid="{FCEE97FC-62C7-454C-9A68-AA279AB1EE7E}"/>
    <cellStyle name="60% - Ênfase4 2 2 3 2 2 6" xfId="24407" xr:uid="{CB155037-1FC5-47D1-A901-2409A713BEA5}"/>
    <cellStyle name="60% - Ênfase4 2 2 3 2 3" xfId="2087" xr:uid="{48C3DC2C-4B3A-4665-A1A2-E97AB7A98A77}"/>
    <cellStyle name="60% - Ênfase4 2 2 3 2 3 2" xfId="4967" xr:uid="{B4089BCB-B76A-4107-A943-25A813AABD52}"/>
    <cellStyle name="60% - Ênfase4 2 2 3 2 3 2 2" xfId="10727" xr:uid="{071AA807-ADEC-46A2-807E-0DEAE0D2BE40}"/>
    <cellStyle name="60% - Ênfase4 2 2 3 2 3 2 2 2" xfId="22247" xr:uid="{B1B396B3-B71D-4AB3-86A3-EB0BC5D01585}"/>
    <cellStyle name="60% - Ênfase4 2 2 3 2 3 2 2 2 2" xfId="45287" xr:uid="{8B1ADB27-584C-4C6A-90DA-54DB04DE761F}"/>
    <cellStyle name="60% - Ênfase4 2 2 3 2 3 2 2 3" xfId="33767" xr:uid="{98BF9C17-B097-44B5-BE39-4384A9A5D314}"/>
    <cellStyle name="60% - Ênfase4 2 2 3 2 3 2 3" xfId="16487" xr:uid="{38980B8E-862F-40D1-A8EE-30B923BA52A7}"/>
    <cellStyle name="60% - Ênfase4 2 2 3 2 3 2 3 2" xfId="39527" xr:uid="{588A24F9-260E-4279-B7B5-7AF6572CA8EF}"/>
    <cellStyle name="60% - Ênfase4 2 2 3 2 3 2 4" xfId="28007" xr:uid="{32883E92-ECD9-44D7-912E-02B3F5865252}"/>
    <cellStyle name="60% - Ênfase4 2 2 3 2 3 3" xfId="7847" xr:uid="{56F2B397-1CFA-40D7-9720-A8DA5E7538E9}"/>
    <cellStyle name="60% - Ênfase4 2 2 3 2 3 3 2" xfId="19367" xr:uid="{9C63E63A-E8F1-434E-A398-79A32D5FF618}"/>
    <cellStyle name="60% - Ênfase4 2 2 3 2 3 3 2 2" xfId="42407" xr:uid="{F0CDDBB3-F031-41DF-993A-93644302FF57}"/>
    <cellStyle name="60% - Ênfase4 2 2 3 2 3 3 3" xfId="30887" xr:uid="{7957A281-3676-4DFD-B539-8C25FE09720C}"/>
    <cellStyle name="60% - Ênfase4 2 2 3 2 3 4" xfId="13607" xr:uid="{8A7A23D0-7B38-44BD-B9AA-E3CEE8D2CC09}"/>
    <cellStyle name="60% - Ênfase4 2 2 3 2 3 4 2" xfId="36647" xr:uid="{A7DD6EA0-F097-482E-A255-C067283DB00F}"/>
    <cellStyle name="60% - Ênfase4 2 2 3 2 3 5" xfId="25127" xr:uid="{4F4DC401-DCA0-4BCC-A97A-084D41EF8EC9}"/>
    <cellStyle name="60% - Ênfase4 2 2 3 2 4" xfId="3527" xr:uid="{5553B79C-3152-4A60-8910-185DF5E15102}"/>
    <cellStyle name="60% - Ênfase4 2 2 3 2 4 2" xfId="9287" xr:uid="{188DECB3-1E69-4342-9516-2C86519ECC02}"/>
    <cellStyle name="60% - Ênfase4 2 2 3 2 4 2 2" xfId="20807" xr:uid="{B15DCB7A-953E-4F79-82F7-CE4DAA18BC22}"/>
    <cellStyle name="60% - Ênfase4 2 2 3 2 4 2 2 2" xfId="43847" xr:uid="{F187BB6F-0A06-44C9-9B9D-6B2FE4AE63C1}"/>
    <cellStyle name="60% - Ênfase4 2 2 3 2 4 2 3" xfId="32327" xr:uid="{A0124E4B-538B-44B4-B532-A762A9884D6B}"/>
    <cellStyle name="60% - Ênfase4 2 2 3 2 4 3" xfId="15047" xr:uid="{5F8F81C5-6C47-4229-BEB0-A9F7B2B8767C}"/>
    <cellStyle name="60% - Ênfase4 2 2 3 2 4 3 2" xfId="38087" xr:uid="{20709D4A-9AEF-4CE8-92EA-B9662A2A2D03}"/>
    <cellStyle name="60% - Ênfase4 2 2 3 2 4 4" xfId="26567" xr:uid="{CA74F093-9DC3-4F07-A177-DE80FB6F08B6}"/>
    <cellStyle name="60% - Ênfase4 2 2 3 2 5" xfId="6407" xr:uid="{C934C854-A67C-4CC3-A221-0A525AEB4261}"/>
    <cellStyle name="60% - Ênfase4 2 2 3 2 5 2" xfId="17927" xr:uid="{031EA654-C727-422A-9FA7-11592A195E2D}"/>
    <cellStyle name="60% - Ênfase4 2 2 3 2 5 2 2" xfId="40967" xr:uid="{3A4153F6-6C43-4BD1-8D0A-842910499D72}"/>
    <cellStyle name="60% - Ênfase4 2 2 3 2 5 3" xfId="29447" xr:uid="{21DD7A75-C10A-4C25-B9CD-86B39402CA3B}"/>
    <cellStyle name="60% - Ênfase4 2 2 3 2 6" xfId="12167" xr:uid="{FB3C74E1-4D79-406A-BD85-4736EF8CBF2A}"/>
    <cellStyle name="60% - Ênfase4 2 2 3 2 6 2" xfId="35207" xr:uid="{4DEFF2F9-DA31-4CDA-8512-37D41F7FCEC8}"/>
    <cellStyle name="60% - Ênfase4 2 2 3 2 7" xfId="23687" xr:uid="{A4C5BC64-31E9-4496-9E2E-28B6236DAAE6}"/>
    <cellStyle name="60% - Ênfase4 2 2 3 3" xfId="1007" xr:uid="{37E66AD1-6399-46D6-94DD-D1256F22620E}"/>
    <cellStyle name="60% - Ênfase4 2 2 3 3 2" xfId="2447" xr:uid="{3F0C644A-CA94-478F-9DAA-9C51A307DE0E}"/>
    <cellStyle name="60% - Ênfase4 2 2 3 3 2 2" xfId="5327" xr:uid="{01B15F59-1D61-46A2-A343-06644B2FF9C3}"/>
    <cellStyle name="60% - Ênfase4 2 2 3 3 2 2 2" xfId="11087" xr:uid="{D59F7B21-463C-4443-8C82-ACF568DE3991}"/>
    <cellStyle name="60% - Ênfase4 2 2 3 3 2 2 2 2" xfId="22607" xr:uid="{B3F799C0-171B-4468-8CE2-6C7E898135B5}"/>
    <cellStyle name="60% - Ênfase4 2 2 3 3 2 2 2 2 2" xfId="45647" xr:uid="{514C0D22-0C0C-4831-A606-C99AEDD5374E}"/>
    <cellStyle name="60% - Ênfase4 2 2 3 3 2 2 2 3" xfId="34127" xr:uid="{F2F9A102-2E25-45B6-BB06-F308BD25A415}"/>
    <cellStyle name="60% - Ênfase4 2 2 3 3 2 2 3" xfId="16847" xr:uid="{4DE7E0E9-15FB-4D81-B945-5FCDD892C0C5}"/>
    <cellStyle name="60% - Ênfase4 2 2 3 3 2 2 3 2" xfId="39887" xr:uid="{33533754-75EC-4B4D-A0E5-99EC56B6C007}"/>
    <cellStyle name="60% - Ênfase4 2 2 3 3 2 2 4" xfId="28367" xr:uid="{70DF06DB-8C32-4247-82A0-A2F076FADB03}"/>
    <cellStyle name="60% - Ênfase4 2 2 3 3 2 3" xfId="8207" xr:uid="{33783F36-5822-4099-B67F-F306FC414971}"/>
    <cellStyle name="60% - Ênfase4 2 2 3 3 2 3 2" xfId="19727" xr:uid="{2D86C128-E83F-4B14-AE88-CAE313167653}"/>
    <cellStyle name="60% - Ênfase4 2 2 3 3 2 3 2 2" xfId="42767" xr:uid="{790F14CE-8F1A-4097-BCB2-7DD3607A2E92}"/>
    <cellStyle name="60% - Ênfase4 2 2 3 3 2 3 3" xfId="31247" xr:uid="{DC842082-46F8-470D-AAB3-A81AEE6B4121}"/>
    <cellStyle name="60% - Ênfase4 2 2 3 3 2 4" xfId="13967" xr:uid="{AB83316F-0E22-4CAB-94E6-210EF5334260}"/>
    <cellStyle name="60% - Ênfase4 2 2 3 3 2 4 2" xfId="37007" xr:uid="{38618BB6-4E19-4B0C-BA56-CBCB0D13EFDE}"/>
    <cellStyle name="60% - Ênfase4 2 2 3 3 2 5" xfId="25487" xr:uid="{EB2EEBA6-2719-46FE-B557-AC23FA4182F5}"/>
    <cellStyle name="60% - Ênfase4 2 2 3 3 3" xfId="3887" xr:uid="{217DD660-6599-410B-99F9-38C36B962838}"/>
    <cellStyle name="60% - Ênfase4 2 2 3 3 3 2" xfId="9647" xr:uid="{B6B818B0-7E77-41C9-95D8-A4A81678031A}"/>
    <cellStyle name="60% - Ênfase4 2 2 3 3 3 2 2" xfId="21167" xr:uid="{2346A3EE-FF65-4683-8D5A-924AFCB06828}"/>
    <cellStyle name="60% - Ênfase4 2 2 3 3 3 2 2 2" xfId="44207" xr:uid="{6C94766A-D437-4D91-8DAC-FB779626DF5C}"/>
    <cellStyle name="60% - Ênfase4 2 2 3 3 3 2 3" xfId="32687" xr:uid="{25BB01A2-7C27-462C-9B8B-0DF81087BF23}"/>
    <cellStyle name="60% - Ênfase4 2 2 3 3 3 3" xfId="15407" xr:uid="{0F03EC14-BFB1-49EF-A89F-26E0A749AFAF}"/>
    <cellStyle name="60% - Ênfase4 2 2 3 3 3 3 2" xfId="38447" xr:uid="{ABB6D764-CEDB-4221-8C4D-56118E47819F}"/>
    <cellStyle name="60% - Ênfase4 2 2 3 3 3 4" xfId="26927" xr:uid="{2473E8BB-C391-4497-854A-D2DC26D5AE28}"/>
    <cellStyle name="60% - Ênfase4 2 2 3 3 4" xfId="6767" xr:uid="{A1CBD994-C9BA-40E1-BC9A-2C282A80C8B7}"/>
    <cellStyle name="60% - Ênfase4 2 2 3 3 4 2" xfId="18287" xr:uid="{3546775B-1914-4AF4-BD18-9CE3BA9ACC98}"/>
    <cellStyle name="60% - Ênfase4 2 2 3 3 4 2 2" xfId="41327" xr:uid="{52DA64FE-CB40-490A-A7AE-E7F00B8C4DA2}"/>
    <cellStyle name="60% - Ênfase4 2 2 3 3 4 3" xfId="29807" xr:uid="{2FFFE54C-0B3B-4C40-ABF4-0258E0037A0D}"/>
    <cellStyle name="60% - Ênfase4 2 2 3 3 5" xfId="12527" xr:uid="{4D194E43-1F5C-4710-B06B-48A1536BA212}"/>
    <cellStyle name="60% - Ênfase4 2 2 3 3 5 2" xfId="35567" xr:uid="{C72A6655-E2E5-4FD3-B267-36A3E2476811}"/>
    <cellStyle name="60% - Ênfase4 2 2 3 3 6" xfId="24047" xr:uid="{44D1A7CC-7612-454E-AC85-378154528A8A}"/>
    <cellStyle name="60% - Ênfase4 2 2 3 4" xfId="1727" xr:uid="{3655F758-2D26-4A5F-8850-8DEBE42890B3}"/>
    <cellStyle name="60% - Ênfase4 2 2 3 4 2" xfId="4607" xr:uid="{C45CC7FC-E2AD-4E00-89C6-5B83B78B38BD}"/>
    <cellStyle name="60% - Ênfase4 2 2 3 4 2 2" xfId="10367" xr:uid="{367CA430-929D-48D4-A466-E5468189285E}"/>
    <cellStyle name="60% - Ênfase4 2 2 3 4 2 2 2" xfId="21887" xr:uid="{3F06223B-0B29-40DD-B76A-E000EAA62D94}"/>
    <cellStyle name="60% - Ênfase4 2 2 3 4 2 2 2 2" xfId="44927" xr:uid="{E96BF7E4-662E-4323-9C68-40EC6CD0F1AA}"/>
    <cellStyle name="60% - Ênfase4 2 2 3 4 2 2 3" xfId="33407" xr:uid="{8B917077-1EB9-4021-B766-C49D0D64E4BF}"/>
    <cellStyle name="60% - Ênfase4 2 2 3 4 2 3" xfId="16127" xr:uid="{AF5F1961-D642-48AF-A931-337F05A50920}"/>
    <cellStyle name="60% - Ênfase4 2 2 3 4 2 3 2" xfId="39167" xr:uid="{92507515-9E27-457C-931E-EE956D57A9AF}"/>
    <cellStyle name="60% - Ênfase4 2 2 3 4 2 4" xfId="27647" xr:uid="{F1AA1F05-CB95-4F61-9EFA-DC1B67118ECE}"/>
    <cellStyle name="60% - Ênfase4 2 2 3 4 3" xfId="7487" xr:uid="{8AC9782C-A92C-45B4-BAE9-6D7B25EF093A}"/>
    <cellStyle name="60% - Ênfase4 2 2 3 4 3 2" xfId="19007" xr:uid="{5FBECDDE-D456-4238-86E3-8FA3C69A5749}"/>
    <cellStyle name="60% - Ênfase4 2 2 3 4 3 2 2" xfId="42047" xr:uid="{00715F47-5D41-4F17-BE9D-451625C57C02}"/>
    <cellStyle name="60% - Ênfase4 2 2 3 4 3 3" xfId="30527" xr:uid="{E23D6A39-E4D5-4C1A-9D16-C9BD736BE378}"/>
    <cellStyle name="60% - Ênfase4 2 2 3 4 4" xfId="13247" xr:uid="{8C7A9BB8-C2BC-493D-8925-5586815D4D27}"/>
    <cellStyle name="60% - Ênfase4 2 2 3 4 4 2" xfId="36287" xr:uid="{78FA1C0F-52A3-446A-B8EF-570100EE127E}"/>
    <cellStyle name="60% - Ênfase4 2 2 3 4 5" xfId="24767" xr:uid="{1FA6EDD1-2ACB-4FFC-969C-0905054703AB}"/>
    <cellStyle name="60% - Ênfase4 2 2 3 5" xfId="3167" xr:uid="{E6885163-80E4-42BE-9D0D-D44E64D970C0}"/>
    <cellStyle name="60% - Ênfase4 2 2 3 5 2" xfId="8927" xr:uid="{4A371947-BC63-44AD-9DC5-1E9B31151A7F}"/>
    <cellStyle name="60% - Ênfase4 2 2 3 5 2 2" xfId="20447" xr:uid="{45793EA3-403B-46AC-BFB0-47171C487583}"/>
    <cellStyle name="60% - Ênfase4 2 2 3 5 2 2 2" xfId="43487" xr:uid="{B2B7C94C-29AC-42FC-B120-CC14B733F4B0}"/>
    <cellStyle name="60% - Ênfase4 2 2 3 5 2 3" xfId="31967" xr:uid="{13959337-C869-48AE-9848-55C7EB97557A}"/>
    <cellStyle name="60% - Ênfase4 2 2 3 5 3" xfId="14687" xr:uid="{61661F0F-79F9-41E6-878B-C44EFD2331C8}"/>
    <cellStyle name="60% - Ênfase4 2 2 3 5 3 2" xfId="37727" xr:uid="{475933D7-2C0A-42D2-B383-653EBC9DB769}"/>
    <cellStyle name="60% - Ênfase4 2 2 3 5 4" xfId="26207" xr:uid="{ED91E65F-CACB-4E11-8578-207DCDBCF56A}"/>
    <cellStyle name="60% - Ênfase4 2 2 3 6" xfId="6047" xr:uid="{D6C4DD7E-5981-4793-97B6-69D7FE35D1DF}"/>
    <cellStyle name="60% - Ênfase4 2 2 3 6 2" xfId="17567" xr:uid="{8D30BA87-D12E-436F-BB0D-B40B7390F65A}"/>
    <cellStyle name="60% - Ênfase4 2 2 3 6 2 2" xfId="40607" xr:uid="{9484277F-1306-46C5-991D-08E4E25C857E}"/>
    <cellStyle name="60% - Ênfase4 2 2 3 6 3" xfId="29087" xr:uid="{18A78AD9-B8AF-4EE3-B005-8DD87539301D}"/>
    <cellStyle name="60% - Ênfase4 2 2 3 7" xfId="11807" xr:uid="{FC59F1D2-9ED4-472B-9A7E-1D97919BD7F8}"/>
    <cellStyle name="60% - Ênfase4 2 2 3 7 2" xfId="34847" xr:uid="{3834A8AA-787D-49EA-83BE-08FAFCC4E855}"/>
    <cellStyle name="60% - Ênfase4 2 2 3 8" xfId="23327" xr:uid="{6A0B77AF-093D-4228-81EB-CEAFF4A53D56}"/>
    <cellStyle name="60% - Ênfase4 2 2 4" xfId="467" xr:uid="{CAC9ACBE-5CBB-40F6-84DF-33A1D215550B}"/>
    <cellStyle name="60% - Ênfase4 2 2 4 2" xfId="1187" xr:uid="{264D9893-B3D3-4C2B-AA02-13B97CC3B3BF}"/>
    <cellStyle name="60% - Ênfase4 2 2 4 2 2" xfId="2627" xr:uid="{3A0A95AD-BF1C-475A-A4BF-D9621084DD2F}"/>
    <cellStyle name="60% - Ênfase4 2 2 4 2 2 2" xfId="5507" xr:uid="{78E114D6-481B-4928-9EF0-8C6272F2FBE6}"/>
    <cellStyle name="60% - Ênfase4 2 2 4 2 2 2 2" xfId="11267" xr:uid="{57ED79FE-E4D6-4C3B-AA4F-760089C80E11}"/>
    <cellStyle name="60% - Ênfase4 2 2 4 2 2 2 2 2" xfId="22787" xr:uid="{B9564883-0D6B-4432-B285-6E5899AB9204}"/>
    <cellStyle name="60% - Ênfase4 2 2 4 2 2 2 2 2 2" xfId="45827" xr:uid="{70DC67C6-8E95-499A-B411-95E5911848B9}"/>
    <cellStyle name="60% - Ênfase4 2 2 4 2 2 2 2 3" xfId="34307" xr:uid="{DB17BB13-3DA9-47E2-A0F9-9F7E5C1E884A}"/>
    <cellStyle name="60% - Ênfase4 2 2 4 2 2 2 3" xfId="17027" xr:uid="{513FFE73-0ECB-4B45-BA64-9720BEEBD628}"/>
    <cellStyle name="60% - Ênfase4 2 2 4 2 2 2 3 2" xfId="40067" xr:uid="{312976BA-60F7-4C48-BEC7-138243B8D7B6}"/>
    <cellStyle name="60% - Ênfase4 2 2 4 2 2 2 4" xfId="28547" xr:uid="{6F1E4E99-8DB3-451F-8D77-DBEC5927A028}"/>
    <cellStyle name="60% - Ênfase4 2 2 4 2 2 3" xfId="8387" xr:uid="{D1695A7C-B011-4F61-BD1D-EA89F3731192}"/>
    <cellStyle name="60% - Ênfase4 2 2 4 2 2 3 2" xfId="19907" xr:uid="{AC31DD8B-97D2-4623-AD4F-CB59A3437E3C}"/>
    <cellStyle name="60% - Ênfase4 2 2 4 2 2 3 2 2" xfId="42947" xr:uid="{7DD427F4-2596-4212-95AE-67579DB3A487}"/>
    <cellStyle name="60% - Ênfase4 2 2 4 2 2 3 3" xfId="31427" xr:uid="{A86D05D3-D7C1-4C01-A4ED-85CFE035DD34}"/>
    <cellStyle name="60% - Ênfase4 2 2 4 2 2 4" xfId="14147" xr:uid="{8D3DF8CE-580D-49E8-90C6-EE288E19D004}"/>
    <cellStyle name="60% - Ênfase4 2 2 4 2 2 4 2" xfId="37187" xr:uid="{032AB074-0E72-4DB9-8D59-75DBC8720D18}"/>
    <cellStyle name="60% - Ênfase4 2 2 4 2 2 5" xfId="25667" xr:uid="{7C7ABE30-0791-4459-A360-DD7AC82B3185}"/>
    <cellStyle name="60% - Ênfase4 2 2 4 2 3" xfId="4067" xr:uid="{239BBD62-2BDC-4CD4-96D9-4FB88386AF59}"/>
    <cellStyle name="60% - Ênfase4 2 2 4 2 3 2" xfId="9827" xr:uid="{65B6733E-10D9-4171-B140-CBF6C71FBCD4}"/>
    <cellStyle name="60% - Ênfase4 2 2 4 2 3 2 2" xfId="21347" xr:uid="{48A7FBFF-3785-4F7D-811C-AF8B070E61D1}"/>
    <cellStyle name="60% - Ênfase4 2 2 4 2 3 2 2 2" xfId="44387" xr:uid="{4C5EFF57-F055-423E-AE75-AB4149E2AC15}"/>
    <cellStyle name="60% - Ênfase4 2 2 4 2 3 2 3" xfId="32867" xr:uid="{1A0AC947-8CC6-415F-A27C-1C7A0430A852}"/>
    <cellStyle name="60% - Ênfase4 2 2 4 2 3 3" xfId="15587" xr:uid="{C90B2C59-E2DF-4CDA-810C-081682293E99}"/>
    <cellStyle name="60% - Ênfase4 2 2 4 2 3 3 2" xfId="38627" xr:uid="{98201B41-7B65-4BBB-B80A-6B102541EA45}"/>
    <cellStyle name="60% - Ênfase4 2 2 4 2 3 4" xfId="27107" xr:uid="{2C097E6D-CB59-4281-8A12-5A5D29B5A8A9}"/>
    <cellStyle name="60% - Ênfase4 2 2 4 2 4" xfId="6947" xr:uid="{D17096BF-B934-459B-A7EF-F067404C7F2F}"/>
    <cellStyle name="60% - Ênfase4 2 2 4 2 4 2" xfId="18467" xr:uid="{702F5E32-FC09-4764-B8BD-33232DFBC525}"/>
    <cellStyle name="60% - Ênfase4 2 2 4 2 4 2 2" xfId="41507" xr:uid="{F1A4327B-CAE9-4AA4-AD87-CF8EFED293AE}"/>
    <cellStyle name="60% - Ênfase4 2 2 4 2 4 3" xfId="29987" xr:uid="{54D2B193-91E3-4BAF-8610-6F2251CF57CA}"/>
    <cellStyle name="60% - Ênfase4 2 2 4 2 5" xfId="12707" xr:uid="{7BDC1B9B-99CB-48B7-BE1C-040E7B228930}"/>
    <cellStyle name="60% - Ênfase4 2 2 4 2 5 2" xfId="35747" xr:uid="{9629D753-6976-4770-BD43-B2A01A470517}"/>
    <cellStyle name="60% - Ênfase4 2 2 4 2 6" xfId="24227" xr:uid="{7E9C3D66-AA62-492E-9AEF-369BABAF1781}"/>
    <cellStyle name="60% - Ênfase4 2 2 4 3" xfId="1907" xr:uid="{3BBE0440-FCFC-4991-8BE3-DC8F201FAEE4}"/>
    <cellStyle name="60% - Ênfase4 2 2 4 3 2" xfId="4787" xr:uid="{1583DE38-1A00-44E3-B2EB-CD05FFFED970}"/>
    <cellStyle name="60% - Ênfase4 2 2 4 3 2 2" xfId="10547" xr:uid="{2966C356-387B-4BA0-80B8-4F8470D9DC35}"/>
    <cellStyle name="60% - Ênfase4 2 2 4 3 2 2 2" xfId="22067" xr:uid="{8B1A1E10-A3CE-4030-8051-6D4683CCA8D4}"/>
    <cellStyle name="60% - Ênfase4 2 2 4 3 2 2 2 2" xfId="45107" xr:uid="{47265D75-9F4C-4110-B98E-470D67433005}"/>
    <cellStyle name="60% - Ênfase4 2 2 4 3 2 2 3" xfId="33587" xr:uid="{443C29E4-37A2-450A-BD34-DFC757D841AF}"/>
    <cellStyle name="60% - Ênfase4 2 2 4 3 2 3" xfId="16307" xr:uid="{AB895427-A9D7-4988-B921-7C05D0F3F2AA}"/>
    <cellStyle name="60% - Ênfase4 2 2 4 3 2 3 2" xfId="39347" xr:uid="{7239A894-9A6B-4045-A3D4-266B8FB60F99}"/>
    <cellStyle name="60% - Ênfase4 2 2 4 3 2 4" xfId="27827" xr:uid="{9709CC45-08C5-481E-BB94-2096B0416DD1}"/>
    <cellStyle name="60% - Ênfase4 2 2 4 3 3" xfId="7667" xr:uid="{0BC5DF15-6921-4282-B48C-362DDDC32DE2}"/>
    <cellStyle name="60% - Ênfase4 2 2 4 3 3 2" xfId="19187" xr:uid="{CAA5917F-19E3-422F-BF5D-16F6DECD3140}"/>
    <cellStyle name="60% - Ênfase4 2 2 4 3 3 2 2" xfId="42227" xr:uid="{B1FE8CBA-1320-44F0-86CA-FB4C116F8D0E}"/>
    <cellStyle name="60% - Ênfase4 2 2 4 3 3 3" xfId="30707" xr:uid="{083AA945-34C2-44B5-995F-11EC9D59B5B8}"/>
    <cellStyle name="60% - Ênfase4 2 2 4 3 4" xfId="13427" xr:uid="{57BB4382-C939-44B2-AEEB-4A6BDB00DCA5}"/>
    <cellStyle name="60% - Ênfase4 2 2 4 3 4 2" xfId="36467" xr:uid="{43270063-DA5D-40EF-B81A-C9382E309331}"/>
    <cellStyle name="60% - Ênfase4 2 2 4 3 5" xfId="24947" xr:uid="{4629C847-6DFB-4D6D-9D4C-AB12419D4CD0}"/>
    <cellStyle name="60% - Ênfase4 2 2 4 4" xfId="3347" xr:uid="{6C2B4831-F9CA-483B-8903-48B667518440}"/>
    <cellStyle name="60% - Ênfase4 2 2 4 4 2" xfId="9107" xr:uid="{BBADC3A5-11D1-4317-B9F2-A3FFE3B78087}"/>
    <cellStyle name="60% - Ênfase4 2 2 4 4 2 2" xfId="20627" xr:uid="{9370DADA-1ABE-4822-AC38-284601CB8811}"/>
    <cellStyle name="60% - Ênfase4 2 2 4 4 2 2 2" xfId="43667" xr:uid="{F3369EBA-34F0-49AC-A35C-9BBF2B6D711A}"/>
    <cellStyle name="60% - Ênfase4 2 2 4 4 2 3" xfId="32147" xr:uid="{E84B390E-A15E-4027-8EB0-B58C0D9D8F37}"/>
    <cellStyle name="60% - Ênfase4 2 2 4 4 3" xfId="14867" xr:uid="{7AB5F342-AF43-4780-A39A-39785930D216}"/>
    <cellStyle name="60% - Ênfase4 2 2 4 4 3 2" xfId="37907" xr:uid="{97748F03-BB19-4533-A95A-A177F8CE592A}"/>
    <cellStyle name="60% - Ênfase4 2 2 4 4 4" xfId="26387" xr:uid="{E520027F-40CE-4F84-BB87-E83B1A804934}"/>
    <cellStyle name="60% - Ênfase4 2 2 4 5" xfId="6227" xr:uid="{05EEF251-E644-41F6-AB89-DDB91B2CC41E}"/>
    <cellStyle name="60% - Ênfase4 2 2 4 5 2" xfId="17747" xr:uid="{6B59FECE-343F-4670-AFB8-897B0540EA25}"/>
    <cellStyle name="60% - Ênfase4 2 2 4 5 2 2" xfId="40787" xr:uid="{4818FF3E-BB46-41A5-8D04-51AFE5E3CFFC}"/>
    <cellStyle name="60% - Ênfase4 2 2 4 5 3" xfId="29267" xr:uid="{C81813F0-1C2A-4337-9FFE-6234E20E99C7}"/>
    <cellStyle name="60% - Ênfase4 2 2 4 6" xfId="11987" xr:uid="{3EA7E22B-B593-4DD7-9AC4-B8BB84F4E1AC}"/>
    <cellStyle name="60% - Ênfase4 2 2 4 6 2" xfId="35027" xr:uid="{472A69E5-F7E7-4835-8DF5-75D05AB14096}"/>
    <cellStyle name="60% - Ênfase4 2 2 4 7" xfId="23507" xr:uid="{9A13D957-59CC-4F98-B45A-1CBC55835737}"/>
    <cellStyle name="60% - Ênfase4 2 2 5" xfId="827" xr:uid="{5AAB90F8-7A6E-441A-A802-2CF621A07A49}"/>
    <cellStyle name="60% - Ênfase4 2 2 5 2" xfId="2267" xr:uid="{A6517879-E057-4662-A489-49A041E6808E}"/>
    <cellStyle name="60% - Ênfase4 2 2 5 2 2" xfId="5147" xr:uid="{EF5F3B18-C273-4217-A5F5-B61F1B12AE44}"/>
    <cellStyle name="60% - Ênfase4 2 2 5 2 2 2" xfId="10907" xr:uid="{C22544E8-D538-4823-AFE6-405C654AA9A1}"/>
    <cellStyle name="60% - Ênfase4 2 2 5 2 2 2 2" xfId="22427" xr:uid="{4C9E0793-24E7-4257-8531-94C02FABF6CA}"/>
    <cellStyle name="60% - Ênfase4 2 2 5 2 2 2 2 2" xfId="45467" xr:uid="{4689E0CE-A374-4B87-892C-4CF72A904DE4}"/>
    <cellStyle name="60% - Ênfase4 2 2 5 2 2 2 3" xfId="33947" xr:uid="{EDB45644-A32A-463C-AA01-229055F1FEED}"/>
    <cellStyle name="60% - Ênfase4 2 2 5 2 2 3" xfId="16667" xr:uid="{5449895B-0E59-49CF-AC59-93EC074FF63D}"/>
    <cellStyle name="60% - Ênfase4 2 2 5 2 2 3 2" xfId="39707" xr:uid="{C353194D-CD6A-47D1-8828-C0992D93CE0D}"/>
    <cellStyle name="60% - Ênfase4 2 2 5 2 2 4" xfId="28187" xr:uid="{E32C66F6-B118-48CA-8B33-C3EF8BF73D8B}"/>
    <cellStyle name="60% - Ênfase4 2 2 5 2 3" xfId="8027" xr:uid="{445B1015-4E99-44F7-97B2-304D33B24B36}"/>
    <cellStyle name="60% - Ênfase4 2 2 5 2 3 2" xfId="19547" xr:uid="{D6617A4E-94F0-48C1-8B34-E66E420F7D86}"/>
    <cellStyle name="60% - Ênfase4 2 2 5 2 3 2 2" xfId="42587" xr:uid="{4406ED22-3AA6-40F6-BCD5-FC61D7151355}"/>
    <cellStyle name="60% - Ênfase4 2 2 5 2 3 3" xfId="31067" xr:uid="{83F9BA87-CECA-4025-98D6-7A2E31C12F8E}"/>
    <cellStyle name="60% - Ênfase4 2 2 5 2 4" xfId="13787" xr:uid="{484E9F7D-25BB-4040-86EB-51FF18559053}"/>
    <cellStyle name="60% - Ênfase4 2 2 5 2 4 2" xfId="36827" xr:uid="{EFF954F4-93E2-4926-AF03-B4994F32EDB5}"/>
    <cellStyle name="60% - Ênfase4 2 2 5 2 5" xfId="25307" xr:uid="{4D65F8E6-5EAD-4BBE-83C9-817A48799EB8}"/>
    <cellStyle name="60% - Ênfase4 2 2 5 3" xfId="3707" xr:uid="{3BD0637C-959F-4069-BA8C-489010AD3B74}"/>
    <cellStyle name="60% - Ênfase4 2 2 5 3 2" xfId="9467" xr:uid="{06F19F4A-0FA8-43F0-95A8-E9546D9155C4}"/>
    <cellStyle name="60% - Ênfase4 2 2 5 3 2 2" xfId="20987" xr:uid="{0285F674-F8CC-4D98-B828-3E3804CD0A16}"/>
    <cellStyle name="60% - Ênfase4 2 2 5 3 2 2 2" xfId="44027" xr:uid="{269297D6-A96D-4B49-964A-581E0D668C49}"/>
    <cellStyle name="60% - Ênfase4 2 2 5 3 2 3" xfId="32507" xr:uid="{B5244500-9B78-4782-B10A-C7556D2CCBD7}"/>
    <cellStyle name="60% - Ênfase4 2 2 5 3 3" xfId="15227" xr:uid="{AC3F5CC0-3546-4556-9808-B20A74FC2169}"/>
    <cellStyle name="60% - Ênfase4 2 2 5 3 3 2" xfId="38267" xr:uid="{7E01BFE8-ABD8-412E-AC09-A86AC38208BA}"/>
    <cellStyle name="60% - Ênfase4 2 2 5 3 4" xfId="26747" xr:uid="{B7B8AB4E-5456-4987-BA15-0E9A76C5B8BF}"/>
    <cellStyle name="60% - Ênfase4 2 2 5 4" xfId="6587" xr:uid="{873D9C3B-AD27-479A-8DCD-F4C55ED8C552}"/>
    <cellStyle name="60% - Ênfase4 2 2 5 4 2" xfId="18107" xr:uid="{4259928C-FA87-4AD1-9237-904926A9CFAB}"/>
    <cellStyle name="60% - Ênfase4 2 2 5 4 2 2" xfId="41147" xr:uid="{51C13AB0-14A7-46FE-9654-EF7360E52DB9}"/>
    <cellStyle name="60% - Ênfase4 2 2 5 4 3" xfId="29627" xr:uid="{63668556-5E50-4118-A6E9-D5555E8BF421}"/>
    <cellStyle name="60% - Ênfase4 2 2 5 5" xfId="12347" xr:uid="{3E59737F-0AC1-421D-842B-747F711A97AB}"/>
    <cellStyle name="60% - Ênfase4 2 2 5 5 2" xfId="35387" xr:uid="{0447E71D-7741-45E8-854F-ABC24ED74DA8}"/>
    <cellStyle name="60% - Ênfase4 2 2 5 6" xfId="23867" xr:uid="{F184EEC6-1D89-4D34-BED7-626F7D5A60F8}"/>
    <cellStyle name="60% - Ênfase4 2 2 6" xfId="1547" xr:uid="{BB52C820-FC93-4D2F-A4DB-9D297EB4D64D}"/>
    <cellStyle name="60% - Ênfase4 2 2 6 2" xfId="4427" xr:uid="{DE370A12-0DD1-4E90-85A3-E7D5AD60A7D2}"/>
    <cellStyle name="60% - Ênfase4 2 2 6 2 2" xfId="10187" xr:uid="{52C0B816-3EE9-478A-B87A-8E1972F33854}"/>
    <cellStyle name="60% - Ênfase4 2 2 6 2 2 2" xfId="21707" xr:uid="{54117863-EE13-4482-83EB-27D5B267FD8C}"/>
    <cellStyle name="60% - Ênfase4 2 2 6 2 2 2 2" xfId="44747" xr:uid="{2C9FB2BA-EF89-4593-8199-8F34FEA212D6}"/>
    <cellStyle name="60% - Ênfase4 2 2 6 2 2 3" xfId="33227" xr:uid="{5079CDCA-4280-4072-85FE-D2FFECDA767F}"/>
    <cellStyle name="60% - Ênfase4 2 2 6 2 3" xfId="15947" xr:uid="{0F389982-C315-4E11-A2BB-8F957F931FAC}"/>
    <cellStyle name="60% - Ênfase4 2 2 6 2 3 2" xfId="38987" xr:uid="{B75B1B98-7EDD-4F16-8269-9BDF558DB5BD}"/>
    <cellStyle name="60% - Ênfase4 2 2 6 2 4" xfId="27467" xr:uid="{6BCF8989-77EC-4550-98DB-FD4AFF1F8836}"/>
    <cellStyle name="60% - Ênfase4 2 2 6 3" xfId="7307" xr:uid="{B2AA5A67-75D3-4C3F-915F-DC1AD04BCB07}"/>
    <cellStyle name="60% - Ênfase4 2 2 6 3 2" xfId="18827" xr:uid="{F8B40E45-7271-4331-BDF8-F5494B16A2D9}"/>
    <cellStyle name="60% - Ênfase4 2 2 6 3 2 2" xfId="41867" xr:uid="{CE89F7C5-91CF-4299-B78C-2AA805CEEFB9}"/>
    <cellStyle name="60% - Ênfase4 2 2 6 3 3" xfId="30347" xr:uid="{BCB374F7-67CC-47E9-9E28-DC1A13C98B32}"/>
    <cellStyle name="60% - Ênfase4 2 2 6 4" xfId="13067" xr:uid="{92A1B1A0-EA41-4E5A-96B6-92D36A568BEB}"/>
    <cellStyle name="60% - Ênfase4 2 2 6 4 2" xfId="36107" xr:uid="{37A4BD61-56A2-4AE4-9994-02ED30DBF48B}"/>
    <cellStyle name="60% - Ênfase4 2 2 6 5" xfId="24587" xr:uid="{DBFDBB14-6C08-4840-9564-EECECE3A2666}"/>
    <cellStyle name="60% - Ênfase4 2 2 7" xfId="2987" xr:uid="{0453A0E0-B748-487E-9F6A-8C96A9938961}"/>
    <cellStyle name="60% - Ênfase4 2 2 7 2" xfId="8747" xr:uid="{D43466B4-AB92-467F-99E9-0570AC156E4D}"/>
    <cellStyle name="60% - Ênfase4 2 2 7 2 2" xfId="20267" xr:uid="{AE2AB42D-D023-4054-9325-06201886313B}"/>
    <cellStyle name="60% - Ênfase4 2 2 7 2 2 2" xfId="43307" xr:uid="{4EBD8CCC-9913-4187-A409-BE8DFFD27DB8}"/>
    <cellStyle name="60% - Ênfase4 2 2 7 2 3" xfId="31787" xr:uid="{5DC142FE-2C08-4CEA-B765-BA3ADC87AE4A}"/>
    <cellStyle name="60% - Ênfase4 2 2 7 3" xfId="14507" xr:uid="{F45D1EC7-4EFC-451B-9BA7-05E2A3243554}"/>
    <cellStyle name="60% - Ênfase4 2 2 7 3 2" xfId="37547" xr:uid="{0BD6ACDD-A262-4E97-8148-024110F98082}"/>
    <cellStyle name="60% - Ênfase4 2 2 7 4" xfId="26027" xr:uid="{5E297A5B-EC93-4A3E-9768-AD0DC3E4ADAE}"/>
    <cellStyle name="60% - Ênfase4 2 2 8" xfId="5867" xr:uid="{5D44E6E5-E943-486C-BB85-D1C6491790EE}"/>
    <cellStyle name="60% - Ênfase4 2 2 8 2" xfId="17387" xr:uid="{6CC9C12C-6A6D-436A-A914-4A1F01AB99E5}"/>
    <cellStyle name="60% - Ênfase4 2 2 8 2 2" xfId="40427" xr:uid="{5B061EAE-0A85-4502-B08F-F1A102D69FA9}"/>
    <cellStyle name="60% - Ênfase4 2 2 8 3" xfId="28907" xr:uid="{D3998E02-F3C1-456A-B1AD-A73DD16952CF}"/>
    <cellStyle name="60% - Ênfase4 2 2 9" xfId="11627" xr:uid="{2A7243F7-D053-4FBB-B584-6FDDBC272966}"/>
    <cellStyle name="60% - Ênfase4 2 2 9 2" xfId="34667" xr:uid="{C05B651E-00DF-43E7-949D-E945AFF95A24}"/>
    <cellStyle name="60% - Ênfase4 2 3" xfId="152" xr:uid="{E4FD09E5-16B7-49A9-82C4-EB53B18A9ECB}"/>
    <cellStyle name="60% - Ênfase4 2 3 2" xfId="332" xr:uid="{B1294407-4F81-4DA4-9EB0-3E4EFB048F69}"/>
    <cellStyle name="60% - Ênfase4 2 3 2 2" xfId="692" xr:uid="{80312148-2AB8-41ED-9736-0C4BB2CAF5FF}"/>
    <cellStyle name="60% - Ênfase4 2 3 2 2 2" xfId="1412" xr:uid="{4E2BDD9E-BD2D-4864-B80B-61813CCD3C2A}"/>
    <cellStyle name="60% - Ênfase4 2 3 2 2 2 2" xfId="2852" xr:uid="{C80BC9B7-BE4F-4989-A1F8-6920613F3B3F}"/>
    <cellStyle name="60% - Ênfase4 2 3 2 2 2 2 2" xfId="5732" xr:uid="{05FB277A-1DC0-4618-8A9F-DDEA76D4E3EA}"/>
    <cellStyle name="60% - Ênfase4 2 3 2 2 2 2 2 2" xfId="11492" xr:uid="{374FE0B5-37E6-4D4D-93CE-9A9E8724B835}"/>
    <cellStyle name="60% - Ênfase4 2 3 2 2 2 2 2 2 2" xfId="23012" xr:uid="{8C50AFD6-83E0-436D-851E-BBA5BFFE3E0A}"/>
    <cellStyle name="60% - Ênfase4 2 3 2 2 2 2 2 2 2 2" xfId="46052" xr:uid="{81248247-5453-48A3-8908-A68D7359503F}"/>
    <cellStyle name="60% - Ênfase4 2 3 2 2 2 2 2 2 3" xfId="34532" xr:uid="{E4D1015D-6561-46BD-89BE-C155613144EE}"/>
    <cellStyle name="60% - Ênfase4 2 3 2 2 2 2 2 3" xfId="17252" xr:uid="{C8035630-01AE-4870-B142-CCA170FD4567}"/>
    <cellStyle name="60% - Ênfase4 2 3 2 2 2 2 2 3 2" xfId="40292" xr:uid="{1F6A9B77-D25D-4FA7-ACE6-6390B29598EA}"/>
    <cellStyle name="60% - Ênfase4 2 3 2 2 2 2 2 4" xfId="28772" xr:uid="{FA24656F-D707-444C-A1A7-2CBF42AE5CC3}"/>
    <cellStyle name="60% - Ênfase4 2 3 2 2 2 2 3" xfId="8612" xr:uid="{34C3E2FC-8584-4114-A7AD-1772662E7680}"/>
    <cellStyle name="60% - Ênfase4 2 3 2 2 2 2 3 2" xfId="20132" xr:uid="{CA7134C8-B488-4F13-BAC3-065F0E5B6840}"/>
    <cellStyle name="60% - Ênfase4 2 3 2 2 2 2 3 2 2" xfId="43172" xr:uid="{0E3E0106-9BA3-4CA6-8382-9D7DF9C2D6A9}"/>
    <cellStyle name="60% - Ênfase4 2 3 2 2 2 2 3 3" xfId="31652" xr:uid="{FFBF41E1-F6CF-4D10-AEE7-A1ED299B76F7}"/>
    <cellStyle name="60% - Ênfase4 2 3 2 2 2 2 4" xfId="14372" xr:uid="{C2E107F1-293B-46B0-8B3A-19BA3651B1AE}"/>
    <cellStyle name="60% - Ênfase4 2 3 2 2 2 2 4 2" xfId="37412" xr:uid="{15A32F5B-7140-4365-B258-7CEC76BAEEC0}"/>
    <cellStyle name="60% - Ênfase4 2 3 2 2 2 2 5" xfId="25892" xr:uid="{FD5B4CF6-EBC5-4645-8BC9-7F02CD5D8021}"/>
    <cellStyle name="60% - Ênfase4 2 3 2 2 2 3" xfId="4292" xr:uid="{76BD3F11-62BC-46B1-A955-BC3ACD7C345B}"/>
    <cellStyle name="60% - Ênfase4 2 3 2 2 2 3 2" xfId="10052" xr:uid="{E5E2FFEB-4769-4C47-B826-CB5AA6DA6DDB}"/>
    <cellStyle name="60% - Ênfase4 2 3 2 2 2 3 2 2" xfId="21572" xr:uid="{EE331878-9FFA-4323-8B62-7CAC2BA0BBF0}"/>
    <cellStyle name="60% - Ênfase4 2 3 2 2 2 3 2 2 2" xfId="44612" xr:uid="{EC48958A-C03F-49AB-B2C5-399E16AEE812}"/>
    <cellStyle name="60% - Ênfase4 2 3 2 2 2 3 2 3" xfId="33092" xr:uid="{7D1AD2D1-9B10-493F-ADEC-E48ABE335619}"/>
    <cellStyle name="60% - Ênfase4 2 3 2 2 2 3 3" xfId="15812" xr:uid="{492213CD-2D16-4553-B5D0-8B135CB3427C}"/>
    <cellStyle name="60% - Ênfase4 2 3 2 2 2 3 3 2" xfId="38852" xr:uid="{824F5013-CCE5-4E81-9D3B-6550FE18F9D2}"/>
    <cellStyle name="60% - Ênfase4 2 3 2 2 2 3 4" xfId="27332" xr:uid="{EECD2BF8-F761-4DBF-B927-DBE0CBC3B2B1}"/>
    <cellStyle name="60% - Ênfase4 2 3 2 2 2 4" xfId="7172" xr:uid="{820F14F0-E296-4180-99AF-78565B6C792A}"/>
    <cellStyle name="60% - Ênfase4 2 3 2 2 2 4 2" xfId="18692" xr:uid="{80711A16-DAEB-47AC-8748-37257FFEC4F2}"/>
    <cellStyle name="60% - Ênfase4 2 3 2 2 2 4 2 2" xfId="41732" xr:uid="{AC8D5D0C-D2A0-43F3-A39F-2919F25705D8}"/>
    <cellStyle name="60% - Ênfase4 2 3 2 2 2 4 3" xfId="30212" xr:uid="{55B86F3B-0912-40E2-A6ED-2A93B171C741}"/>
    <cellStyle name="60% - Ênfase4 2 3 2 2 2 5" xfId="12932" xr:uid="{F763DDBE-4BBB-424B-AECF-EFA905707569}"/>
    <cellStyle name="60% - Ênfase4 2 3 2 2 2 5 2" xfId="35972" xr:uid="{9FDE9700-8801-4E78-A06C-84C0A367F638}"/>
    <cellStyle name="60% - Ênfase4 2 3 2 2 2 6" xfId="24452" xr:uid="{3520FD33-9832-4EFE-AF82-9F5D764FDF71}"/>
    <cellStyle name="60% - Ênfase4 2 3 2 2 3" xfId="2132" xr:uid="{284010C4-13F8-4B48-9C17-315146C0DB0C}"/>
    <cellStyle name="60% - Ênfase4 2 3 2 2 3 2" xfId="5012" xr:uid="{15DB7C70-2104-498F-B6CB-2A1478D3F893}"/>
    <cellStyle name="60% - Ênfase4 2 3 2 2 3 2 2" xfId="10772" xr:uid="{2B3DD828-870F-49A2-8841-6C3A46EB3EBC}"/>
    <cellStyle name="60% - Ênfase4 2 3 2 2 3 2 2 2" xfId="22292" xr:uid="{065E8181-72FE-403E-8E0A-572F95F86A71}"/>
    <cellStyle name="60% - Ênfase4 2 3 2 2 3 2 2 2 2" xfId="45332" xr:uid="{A6807DD3-D9C8-4FE6-88A7-77AF512413AD}"/>
    <cellStyle name="60% - Ênfase4 2 3 2 2 3 2 2 3" xfId="33812" xr:uid="{FCC1D967-58CA-4471-B204-4491E4B16132}"/>
    <cellStyle name="60% - Ênfase4 2 3 2 2 3 2 3" xfId="16532" xr:uid="{3424419A-CBF3-4584-950D-B8B55F935533}"/>
    <cellStyle name="60% - Ênfase4 2 3 2 2 3 2 3 2" xfId="39572" xr:uid="{39802E0C-E90E-494A-85BE-A39815F29C04}"/>
    <cellStyle name="60% - Ênfase4 2 3 2 2 3 2 4" xfId="28052" xr:uid="{40043C1A-3BA3-48D6-9C44-76FB879B6DBA}"/>
    <cellStyle name="60% - Ênfase4 2 3 2 2 3 3" xfId="7892" xr:uid="{29F1A630-1B5E-4B02-82BD-92FE979D72D2}"/>
    <cellStyle name="60% - Ênfase4 2 3 2 2 3 3 2" xfId="19412" xr:uid="{EC235918-16E9-4C17-AC53-7870E7390D69}"/>
    <cellStyle name="60% - Ênfase4 2 3 2 2 3 3 2 2" xfId="42452" xr:uid="{4D5540AF-199F-4F87-B673-E8A275433782}"/>
    <cellStyle name="60% - Ênfase4 2 3 2 2 3 3 3" xfId="30932" xr:uid="{B72FA824-0ACB-4B63-BDE0-171D946A0F8C}"/>
    <cellStyle name="60% - Ênfase4 2 3 2 2 3 4" xfId="13652" xr:uid="{DA08C85D-996E-44E9-8DC7-0D10EA46FA09}"/>
    <cellStyle name="60% - Ênfase4 2 3 2 2 3 4 2" xfId="36692" xr:uid="{F115A2C2-827D-4A52-BDB7-EE390B4EBB36}"/>
    <cellStyle name="60% - Ênfase4 2 3 2 2 3 5" xfId="25172" xr:uid="{748FE37E-306E-4ECA-B98C-91C1B30FAD24}"/>
    <cellStyle name="60% - Ênfase4 2 3 2 2 4" xfId="3572" xr:uid="{DAC24AD1-A954-4362-AEA9-D96A079FBE08}"/>
    <cellStyle name="60% - Ênfase4 2 3 2 2 4 2" xfId="9332" xr:uid="{B7568E6B-41A0-40FF-BB0E-BFEE07BC781F}"/>
    <cellStyle name="60% - Ênfase4 2 3 2 2 4 2 2" xfId="20852" xr:uid="{BB753A00-EFC8-4593-BD63-89C97C6910E7}"/>
    <cellStyle name="60% - Ênfase4 2 3 2 2 4 2 2 2" xfId="43892" xr:uid="{B4B353BB-4866-4280-9E06-F9167D86B863}"/>
    <cellStyle name="60% - Ênfase4 2 3 2 2 4 2 3" xfId="32372" xr:uid="{960333CC-1443-4A72-8C08-701B0CB94D64}"/>
    <cellStyle name="60% - Ênfase4 2 3 2 2 4 3" xfId="15092" xr:uid="{6407D64C-4D1E-4723-8C78-B02D7351C0B1}"/>
    <cellStyle name="60% - Ênfase4 2 3 2 2 4 3 2" xfId="38132" xr:uid="{3C0E48C2-27C1-411B-A46E-16ADEE73F63F}"/>
    <cellStyle name="60% - Ênfase4 2 3 2 2 4 4" xfId="26612" xr:uid="{85F843CE-CF5B-409D-8537-DE87AE56915C}"/>
    <cellStyle name="60% - Ênfase4 2 3 2 2 5" xfId="6452" xr:uid="{70B70CB8-3098-469D-8E54-50BC3130696D}"/>
    <cellStyle name="60% - Ênfase4 2 3 2 2 5 2" xfId="17972" xr:uid="{48ACB82D-1E4E-44E7-9B2F-766C2DF1A39F}"/>
    <cellStyle name="60% - Ênfase4 2 3 2 2 5 2 2" xfId="41012" xr:uid="{EA6D3F53-9D78-4BCB-8B6F-A0C473111F2D}"/>
    <cellStyle name="60% - Ênfase4 2 3 2 2 5 3" xfId="29492" xr:uid="{10BDE5BF-08AC-46A2-92C7-33599D8B9800}"/>
    <cellStyle name="60% - Ênfase4 2 3 2 2 6" xfId="12212" xr:uid="{56B57EF5-A310-4B14-A078-EADF33FD00A9}"/>
    <cellStyle name="60% - Ênfase4 2 3 2 2 6 2" xfId="35252" xr:uid="{5A56112C-8DDD-47B1-96CF-340B08F9B097}"/>
    <cellStyle name="60% - Ênfase4 2 3 2 2 7" xfId="23732" xr:uid="{418B7D3D-4367-4504-BE59-3BEAD8F9D74C}"/>
    <cellStyle name="60% - Ênfase4 2 3 2 3" xfId="1052" xr:uid="{AD996AB0-F572-4553-BF39-9F120FE4AA83}"/>
    <cellStyle name="60% - Ênfase4 2 3 2 3 2" xfId="2492" xr:uid="{8866198E-42C0-4B39-B719-93953A3AC62A}"/>
    <cellStyle name="60% - Ênfase4 2 3 2 3 2 2" xfId="5372" xr:uid="{F843BFE9-399C-4CFD-B993-4B1EFE19ED37}"/>
    <cellStyle name="60% - Ênfase4 2 3 2 3 2 2 2" xfId="11132" xr:uid="{FFFCF85C-DD9D-43DA-A951-05548972A835}"/>
    <cellStyle name="60% - Ênfase4 2 3 2 3 2 2 2 2" xfId="22652" xr:uid="{3F2696BF-3EFA-49B7-B185-5325552A3039}"/>
    <cellStyle name="60% - Ênfase4 2 3 2 3 2 2 2 2 2" xfId="45692" xr:uid="{C008B39D-3429-4AE2-BA82-78C04609DCE0}"/>
    <cellStyle name="60% - Ênfase4 2 3 2 3 2 2 2 3" xfId="34172" xr:uid="{1FF95439-0F18-4065-8A1E-FC204DA94291}"/>
    <cellStyle name="60% - Ênfase4 2 3 2 3 2 2 3" xfId="16892" xr:uid="{E082E02A-27A5-4492-8D51-993E6CD8F169}"/>
    <cellStyle name="60% - Ênfase4 2 3 2 3 2 2 3 2" xfId="39932" xr:uid="{6F57EEE7-BC79-44AD-980E-34F04CBA8B2D}"/>
    <cellStyle name="60% - Ênfase4 2 3 2 3 2 2 4" xfId="28412" xr:uid="{2891CB2F-2070-48CE-87A3-A00BCA4283B8}"/>
    <cellStyle name="60% - Ênfase4 2 3 2 3 2 3" xfId="8252" xr:uid="{4D15DECE-43FE-4C06-B0F4-CB1BF8F7944E}"/>
    <cellStyle name="60% - Ênfase4 2 3 2 3 2 3 2" xfId="19772" xr:uid="{EE3BDB5C-352B-4ADD-A215-6618EC19A304}"/>
    <cellStyle name="60% - Ênfase4 2 3 2 3 2 3 2 2" xfId="42812" xr:uid="{CDC6B1BF-96E1-471C-8EEC-29AC6426C36E}"/>
    <cellStyle name="60% - Ênfase4 2 3 2 3 2 3 3" xfId="31292" xr:uid="{7202438C-C7E3-4415-912A-07288867B75E}"/>
    <cellStyle name="60% - Ênfase4 2 3 2 3 2 4" xfId="14012" xr:uid="{39BC0FC3-6EB5-40A5-B224-95F3E9A52F9B}"/>
    <cellStyle name="60% - Ênfase4 2 3 2 3 2 4 2" xfId="37052" xr:uid="{DAC628CB-3211-4BD7-BCEE-7D32FD29BD7B}"/>
    <cellStyle name="60% - Ênfase4 2 3 2 3 2 5" xfId="25532" xr:uid="{2B99E626-9637-44EF-BE21-48619D712D01}"/>
    <cellStyle name="60% - Ênfase4 2 3 2 3 3" xfId="3932" xr:uid="{43289581-2CCB-4133-B96D-6CE26F602CB4}"/>
    <cellStyle name="60% - Ênfase4 2 3 2 3 3 2" xfId="9692" xr:uid="{2920FDB2-5829-4800-A63C-7B71D6478303}"/>
    <cellStyle name="60% - Ênfase4 2 3 2 3 3 2 2" xfId="21212" xr:uid="{47429489-7E9A-498D-89FC-200DE5987057}"/>
    <cellStyle name="60% - Ênfase4 2 3 2 3 3 2 2 2" xfId="44252" xr:uid="{4E06AA91-3F67-490A-B050-D8C0D0FA9FA5}"/>
    <cellStyle name="60% - Ênfase4 2 3 2 3 3 2 3" xfId="32732" xr:uid="{30DB5F70-6A98-4709-9CD1-08BB59DA5F4B}"/>
    <cellStyle name="60% - Ênfase4 2 3 2 3 3 3" xfId="15452" xr:uid="{62B87B78-C357-4A72-9899-4479841F0F8D}"/>
    <cellStyle name="60% - Ênfase4 2 3 2 3 3 3 2" xfId="38492" xr:uid="{CBE102BB-F895-4B28-BB7D-C4D833A4E4CF}"/>
    <cellStyle name="60% - Ênfase4 2 3 2 3 3 4" xfId="26972" xr:uid="{93A8A739-C711-41E3-8013-57AB6CCA42B8}"/>
    <cellStyle name="60% - Ênfase4 2 3 2 3 4" xfId="6812" xr:uid="{1A9F45B0-D8FA-48CE-8677-C62BB575B882}"/>
    <cellStyle name="60% - Ênfase4 2 3 2 3 4 2" xfId="18332" xr:uid="{68AAD0E3-F2FC-4520-A303-CC0A614F9624}"/>
    <cellStyle name="60% - Ênfase4 2 3 2 3 4 2 2" xfId="41372" xr:uid="{ACD1392F-819E-4199-B08F-2702FA6C9DB6}"/>
    <cellStyle name="60% - Ênfase4 2 3 2 3 4 3" xfId="29852" xr:uid="{FCC85874-CFFB-4251-9A56-8C4B4CBFB544}"/>
    <cellStyle name="60% - Ênfase4 2 3 2 3 5" xfId="12572" xr:uid="{54A5E303-2BB8-40B2-A695-721D66858885}"/>
    <cellStyle name="60% - Ênfase4 2 3 2 3 5 2" xfId="35612" xr:uid="{92CCE254-5ED6-41A0-BBB4-05F1995BF0DA}"/>
    <cellStyle name="60% - Ênfase4 2 3 2 3 6" xfId="24092" xr:uid="{1A7580C1-8A56-4244-AC49-D602994105C6}"/>
    <cellStyle name="60% - Ênfase4 2 3 2 4" xfId="1772" xr:uid="{11774FF4-2962-4B70-9545-411239D355F7}"/>
    <cellStyle name="60% - Ênfase4 2 3 2 4 2" xfId="4652" xr:uid="{ED04F8FC-F97F-4B67-B6D7-F7CBE9FEFEFD}"/>
    <cellStyle name="60% - Ênfase4 2 3 2 4 2 2" xfId="10412" xr:uid="{86EF7D2F-2C34-4C20-9B97-69025ADA1641}"/>
    <cellStyle name="60% - Ênfase4 2 3 2 4 2 2 2" xfId="21932" xr:uid="{C8A48BB1-AAE8-445D-9FBB-A24602CC797F}"/>
    <cellStyle name="60% - Ênfase4 2 3 2 4 2 2 2 2" xfId="44972" xr:uid="{9520F6A1-4F3F-471B-8041-8E4469381314}"/>
    <cellStyle name="60% - Ênfase4 2 3 2 4 2 2 3" xfId="33452" xr:uid="{15BE4DAF-06CC-47CD-BCD8-234B0B9F5377}"/>
    <cellStyle name="60% - Ênfase4 2 3 2 4 2 3" xfId="16172" xr:uid="{A40BADC6-B8D9-4E83-9A12-5A9260843759}"/>
    <cellStyle name="60% - Ênfase4 2 3 2 4 2 3 2" xfId="39212" xr:uid="{ADAA7A33-8324-43F1-B3BE-0DECDE71540F}"/>
    <cellStyle name="60% - Ênfase4 2 3 2 4 2 4" xfId="27692" xr:uid="{8CEEBE7C-3B87-4037-93F3-E66D407F20DB}"/>
    <cellStyle name="60% - Ênfase4 2 3 2 4 3" xfId="7532" xr:uid="{E8521095-EB86-4CBE-8163-F205F4EDD82A}"/>
    <cellStyle name="60% - Ênfase4 2 3 2 4 3 2" xfId="19052" xr:uid="{D5B66BBA-919E-4EB4-9C43-C5DC46D33173}"/>
    <cellStyle name="60% - Ênfase4 2 3 2 4 3 2 2" xfId="42092" xr:uid="{E9AA2A01-FD7D-4C9D-ABBC-EE1951951C37}"/>
    <cellStyle name="60% - Ênfase4 2 3 2 4 3 3" xfId="30572" xr:uid="{A216A43E-607E-46D7-9BC2-0CAFBBA35A0D}"/>
    <cellStyle name="60% - Ênfase4 2 3 2 4 4" xfId="13292" xr:uid="{E6B30FD2-4676-4E5C-8A6C-0DF5FE86135F}"/>
    <cellStyle name="60% - Ênfase4 2 3 2 4 4 2" xfId="36332" xr:uid="{803A737C-ADAB-4A94-B1C8-8E5846B79823}"/>
    <cellStyle name="60% - Ênfase4 2 3 2 4 5" xfId="24812" xr:uid="{4FC63130-D0A5-4E5A-B781-6367479187AA}"/>
    <cellStyle name="60% - Ênfase4 2 3 2 5" xfId="3212" xr:uid="{74957D3B-9BA0-4348-92CD-6E7C77AC8BF3}"/>
    <cellStyle name="60% - Ênfase4 2 3 2 5 2" xfId="8972" xr:uid="{AC20B168-1B97-453E-952E-9D44076842FC}"/>
    <cellStyle name="60% - Ênfase4 2 3 2 5 2 2" xfId="20492" xr:uid="{12A2BBF4-AEF6-46B1-8957-657930864EBE}"/>
    <cellStyle name="60% - Ênfase4 2 3 2 5 2 2 2" xfId="43532" xr:uid="{88573336-CB7E-4074-8405-CA868ACC43DE}"/>
    <cellStyle name="60% - Ênfase4 2 3 2 5 2 3" xfId="32012" xr:uid="{9C67108E-28DC-403D-9616-4BC84FC37603}"/>
    <cellStyle name="60% - Ênfase4 2 3 2 5 3" xfId="14732" xr:uid="{C5D62979-2A4F-4362-B47D-884070409702}"/>
    <cellStyle name="60% - Ênfase4 2 3 2 5 3 2" xfId="37772" xr:uid="{CA015486-ED25-45FD-AE0E-13CCE501A2E3}"/>
    <cellStyle name="60% - Ênfase4 2 3 2 5 4" xfId="26252" xr:uid="{4C07E386-6C95-4E50-A8FA-B01DB4FF2BD7}"/>
    <cellStyle name="60% - Ênfase4 2 3 2 6" xfId="6092" xr:uid="{25020C7B-D649-42BA-AA2D-DCF10978E86A}"/>
    <cellStyle name="60% - Ênfase4 2 3 2 6 2" xfId="17612" xr:uid="{ACB834B4-70F9-42ED-9A49-8CBDC6C0FAC0}"/>
    <cellStyle name="60% - Ênfase4 2 3 2 6 2 2" xfId="40652" xr:uid="{9E068053-B17D-422F-9B61-F7C4BEEC294F}"/>
    <cellStyle name="60% - Ênfase4 2 3 2 6 3" xfId="29132" xr:uid="{2403D70B-5E27-4258-9514-1BD0868667ED}"/>
    <cellStyle name="60% - Ênfase4 2 3 2 7" xfId="11852" xr:uid="{F377DEE4-C7B1-4C6A-96F8-57A1176F21EB}"/>
    <cellStyle name="60% - Ênfase4 2 3 2 7 2" xfId="34892" xr:uid="{B440ED2E-BE15-4D30-B72E-4F9278FE2887}"/>
    <cellStyle name="60% - Ênfase4 2 3 2 8" xfId="23372" xr:uid="{FF9B3CDE-D88F-4A3A-825E-B79A32440757}"/>
    <cellStyle name="60% - Ênfase4 2 3 3" xfId="512" xr:uid="{E7968807-511D-4632-B8D9-A743565C50D1}"/>
    <cellStyle name="60% - Ênfase4 2 3 3 2" xfId="1232" xr:uid="{EF64EBFF-BD93-45B1-9280-4D554F814CBD}"/>
    <cellStyle name="60% - Ênfase4 2 3 3 2 2" xfId="2672" xr:uid="{DABB19BF-F6E8-43B6-8F2B-D469762D66DD}"/>
    <cellStyle name="60% - Ênfase4 2 3 3 2 2 2" xfId="5552" xr:uid="{25123E82-F174-4F3F-937D-203E318863DC}"/>
    <cellStyle name="60% - Ênfase4 2 3 3 2 2 2 2" xfId="11312" xr:uid="{EDC05DC1-EC18-41BD-8F13-6F846F16766C}"/>
    <cellStyle name="60% - Ênfase4 2 3 3 2 2 2 2 2" xfId="22832" xr:uid="{A8B75AE8-85CC-4375-A088-DF1F8FF618CC}"/>
    <cellStyle name="60% - Ênfase4 2 3 3 2 2 2 2 2 2" xfId="45872" xr:uid="{4DD7F8FF-A542-4594-BAD6-0C85A676F631}"/>
    <cellStyle name="60% - Ênfase4 2 3 3 2 2 2 2 3" xfId="34352" xr:uid="{20A1F827-D0E7-4111-A0E7-AD8669110423}"/>
    <cellStyle name="60% - Ênfase4 2 3 3 2 2 2 3" xfId="17072" xr:uid="{BA2D3D8B-98DB-4FE3-BDC7-F1E3D26DF77C}"/>
    <cellStyle name="60% - Ênfase4 2 3 3 2 2 2 3 2" xfId="40112" xr:uid="{70787433-1EAC-46EA-ABE8-56E5A959BB4C}"/>
    <cellStyle name="60% - Ênfase4 2 3 3 2 2 2 4" xfId="28592" xr:uid="{4FE0A038-A8DD-48F7-A64A-C0D4F41436CC}"/>
    <cellStyle name="60% - Ênfase4 2 3 3 2 2 3" xfId="8432" xr:uid="{A42DA3A9-7F43-41D9-8900-F25C7594859D}"/>
    <cellStyle name="60% - Ênfase4 2 3 3 2 2 3 2" xfId="19952" xr:uid="{E527FFC7-5C60-4C62-AAE2-5954E341BDA3}"/>
    <cellStyle name="60% - Ênfase4 2 3 3 2 2 3 2 2" xfId="42992" xr:uid="{737EC698-651A-4976-B1CE-2E2C835F4EFC}"/>
    <cellStyle name="60% - Ênfase4 2 3 3 2 2 3 3" xfId="31472" xr:uid="{10F1AE38-9A91-42BF-97C9-C46EF060391D}"/>
    <cellStyle name="60% - Ênfase4 2 3 3 2 2 4" xfId="14192" xr:uid="{962AAE07-CA48-4A7F-8354-1AF8F0CF2819}"/>
    <cellStyle name="60% - Ênfase4 2 3 3 2 2 4 2" xfId="37232" xr:uid="{95FD231A-E1DC-4C4A-BB91-52A1950960D2}"/>
    <cellStyle name="60% - Ênfase4 2 3 3 2 2 5" xfId="25712" xr:uid="{8618D1E8-6FD6-4625-8E74-64C2EE152817}"/>
    <cellStyle name="60% - Ênfase4 2 3 3 2 3" xfId="4112" xr:uid="{1440D8D3-A7FC-4991-B608-EF2F9A79889D}"/>
    <cellStyle name="60% - Ênfase4 2 3 3 2 3 2" xfId="9872" xr:uid="{D1FE6119-5BD3-4D01-AC80-15B8B45D54E4}"/>
    <cellStyle name="60% - Ênfase4 2 3 3 2 3 2 2" xfId="21392" xr:uid="{783B70F6-66D0-459B-9BBC-F788015D3162}"/>
    <cellStyle name="60% - Ênfase4 2 3 3 2 3 2 2 2" xfId="44432" xr:uid="{B25BC477-0026-412E-B446-B901F847A7E5}"/>
    <cellStyle name="60% - Ênfase4 2 3 3 2 3 2 3" xfId="32912" xr:uid="{D085EB9F-CB2E-49B7-A501-1B8B01BD7962}"/>
    <cellStyle name="60% - Ênfase4 2 3 3 2 3 3" xfId="15632" xr:uid="{632128BD-A65E-420E-B170-F3F3B6E3EDBC}"/>
    <cellStyle name="60% - Ênfase4 2 3 3 2 3 3 2" xfId="38672" xr:uid="{937724FB-75DB-4792-B154-640C0E7C4872}"/>
    <cellStyle name="60% - Ênfase4 2 3 3 2 3 4" xfId="27152" xr:uid="{8D327399-C662-4C02-9531-39E28A69D089}"/>
    <cellStyle name="60% - Ênfase4 2 3 3 2 4" xfId="6992" xr:uid="{7DC439DB-B2CB-441A-9552-6BB73059B06F}"/>
    <cellStyle name="60% - Ênfase4 2 3 3 2 4 2" xfId="18512" xr:uid="{5238D10E-0750-4F48-B430-244911341442}"/>
    <cellStyle name="60% - Ênfase4 2 3 3 2 4 2 2" xfId="41552" xr:uid="{794BCAC5-C29D-4074-9F80-C3D42A47F2E4}"/>
    <cellStyle name="60% - Ênfase4 2 3 3 2 4 3" xfId="30032" xr:uid="{5F8703BA-047C-4205-A8DA-BF669F1D65ED}"/>
    <cellStyle name="60% - Ênfase4 2 3 3 2 5" xfId="12752" xr:uid="{4BBF51C3-9C81-4863-A1F1-94F9114988E2}"/>
    <cellStyle name="60% - Ênfase4 2 3 3 2 5 2" xfId="35792" xr:uid="{A5D2F654-A841-4C30-9577-1B993791A40B}"/>
    <cellStyle name="60% - Ênfase4 2 3 3 2 6" xfId="24272" xr:uid="{D2F305E8-E4F8-4227-8FFD-3466BC315743}"/>
    <cellStyle name="60% - Ênfase4 2 3 3 3" xfId="1952" xr:uid="{150A7A1B-9D38-4AF1-BC27-FD169356272B}"/>
    <cellStyle name="60% - Ênfase4 2 3 3 3 2" xfId="4832" xr:uid="{BDCC8A20-D1F2-412C-87B2-D09967399034}"/>
    <cellStyle name="60% - Ênfase4 2 3 3 3 2 2" xfId="10592" xr:uid="{9BCE9F2E-F6B4-47EA-A1E4-D9BC497E2FEF}"/>
    <cellStyle name="60% - Ênfase4 2 3 3 3 2 2 2" xfId="22112" xr:uid="{CDB99C25-4ABB-4EC5-A113-5E7784799ED1}"/>
    <cellStyle name="60% - Ênfase4 2 3 3 3 2 2 2 2" xfId="45152" xr:uid="{A61D669D-93DB-47C0-BA1E-194E191D71D9}"/>
    <cellStyle name="60% - Ênfase4 2 3 3 3 2 2 3" xfId="33632" xr:uid="{A831382B-FC43-4EF4-8079-27F69E0ADBBD}"/>
    <cellStyle name="60% - Ênfase4 2 3 3 3 2 3" xfId="16352" xr:uid="{2C13E52F-4429-4FB0-8EF4-5D614E2BD7E8}"/>
    <cellStyle name="60% - Ênfase4 2 3 3 3 2 3 2" xfId="39392" xr:uid="{C33843AA-C070-40E3-A944-F97C2D0672AE}"/>
    <cellStyle name="60% - Ênfase4 2 3 3 3 2 4" xfId="27872" xr:uid="{29F0A45C-C311-4E2C-9AC9-7C1886EBBB5E}"/>
    <cellStyle name="60% - Ênfase4 2 3 3 3 3" xfId="7712" xr:uid="{4B2E3D3C-2A0B-4178-A666-809BB3A81702}"/>
    <cellStyle name="60% - Ênfase4 2 3 3 3 3 2" xfId="19232" xr:uid="{2FB79FD6-C3EB-4CDE-9092-A687798841E4}"/>
    <cellStyle name="60% - Ênfase4 2 3 3 3 3 2 2" xfId="42272" xr:uid="{5E2555E2-FE39-4B2C-B1D5-EB639366E520}"/>
    <cellStyle name="60% - Ênfase4 2 3 3 3 3 3" xfId="30752" xr:uid="{A4D0A319-1CBC-4B2C-B654-93E160BD7367}"/>
    <cellStyle name="60% - Ênfase4 2 3 3 3 4" xfId="13472" xr:uid="{06C5A106-EBCF-4EAC-BFF0-4A3704F24FA8}"/>
    <cellStyle name="60% - Ênfase4 2 3 3 3 4 2" xfId="36512" xr:uid="{1AAA313C-8C75-481C-B0DD-8ACBCD75D9C7}"/>
    <cellStyle name="60% - Ênfase4 2 3 3 3 5" xfId="24992" xr:uid="{DF4850F2-2ECA-4995-A442-2889F1A32A71}"/>
    <cellStyle name="60% - Ênfase4 2 3 3 4" xfId="3392" xr:uid="{40C9E7FB-896B-4910-8647-E673D62B5698}"/>
    <cellStyle name="60% - Ênfase4 2 3 3 4 2" xfId="9152" xr:uid="{5DDA2B82-1091-4D84-943C-77A6513D3434}"/>
    <cellStyle name="60% - Ênfase4 2 3 3 4 2 2" xfId="20672" xr:uid="{C3504846-39FC-451E-9004-E11153772696}"/>
    <cellStyle name="60% - Ênfase4 2 3 3 4 2 2 2" xfId="43712" xr:uid="{C676C2A8-A010-417B-9543-AC3C5AAFA6A9}"/>
    <cellStyle name="60% - Ênfase4 2 3 3 4 2 3" xfId="32192" xr:uid="{CF3A9D5D-B3BA-451B-9BEA-20AF16D2F828}"/>
    <cellStyle name="60% - Ênfase4 2 3 3 4 3" xfId="14912" xr:uid="{4315674A-0D66-4323-8076-63C24681B184}"/>
    <cellStyle name="60% - Ênfase4 2 3 3 4 3 2" xfId="37952" xr:uid="{906D7CEF-EDE5-4E1A-BB68-5A7521252B44}"/>
    <cellStyle name="60% - Ênfase4 2 3 3 4 4" xfId="26432" xr:uid="{FAF77927-9660-43CC-A78F-CC483217DE50}"/>
    <cellStyle name="60% - Ênfase4 2 3 3 5" xfId="6272" xr:uid="{B1D772D5-76FF-45B9-82B2-2CF023C23118}"/>
    <cellStyle name="60% - Ênfase4 2 3 3 5 2" xfId="17792" xr:uid="{1EC829F5-6554-4D2B-A3F5-F8ADD524E234}"/>
    <cellStyle name="60% - Ênfase4 2 3 3 5 2 2" xfId="40832" xr:uid="{62E606B9-F777-496C-8E60-3620252012BC}"/>
    <cellStyle name="60% - Ênfase4 2 3 3 5 3" xfId="29312" xr:uid="{5D93DE4B-FB9D-42D8-886A-EC5D5390F808}"/>
    <cellStyle name="60% - Ênfase4 2 3 3 6" xfId="12032" xr:uid="{054066FE-0ABF-4561-82EC-370285DE9391}"/>
    <cellStyle name="60% - Ênfase4 2 3 3 6 2" xfId="35072" xr:uid="{4A1E90E6-FDC4-4AD5-A488-543853C56E77}"/>
    <cellStyle name="60% - Ênfase4 2 3 3 7" xfId="23552" xr:uid="{FAB18A0A-9D62-4EB8-95A4-261B84632ECD}"/>
    <cellStyle name="60% - Ênfase4 2 3 4" xfId="872" xr:uid="{48EA10B6-4755-4B93-911C-D8A7A4973FC2}"/>
    <cellStyle name="60% - Ênfase4 2 3 4 2" xfId="2312" xr:uid="{F7DAAD69-7350-44E7-84B4-D1EFCA7768A1}"/>
    <cellStyle name="60% - Ênfase4 2 3 4 2 2" xfId="5192" xr:uid="{1E93FB3A-D227-4702-99F7-68E808652B63}"/>
    <cellStyle name="60% - Ênfase4 2 3 4 2 2 2" xfId="10952" xr:uid="{802003F5-88FF-4392-B87F-1666F216DFD3}"/>
    <cellStyle name="60% - Ênfase4 2 3 4 2 2 2 2" xfId="22472" xr:uid="{40E5AB6F-F503-4452-B18E-2E3538ED588F}"/>
    <cellStyle name="60% - Ênfase4 2 3 4 2 2 2 2 2" xfId="45512" xr:uid="{D320D705-BA3B-48CB-91F6-B4102D3C18CD}"/>
    <cellStyle name="60% - Ênfase4 2 3 4 2 2 2 3" xfId="33992" xr:uid="{A0DD541C-E55D-46BE-9D28-3EFD3477ACA2}"/>
    <cellStyle name="60% - Ênfase4 2 3 4 2 2 3" xfId="16712" xr:uid="{162135F7-EB2C-4857-99C7-8CD58622EFA8}"/>
    <cellStyle name="60% - Ênfase4 2 3 4 2 2 3 2" xfId="39752" xr:uid="{BCCBB589-7FDF-4823-BCF5-EFFB7ECB38D5}"/>
    <cellStyle name="60% - Ênfase4 2 3 4 2 2 4" xfId="28232" xr:uid="{61B1AF02-B1B9-4BF3-B9D0-5EF60CDB408C}"/>
    <cellStyle name="60% - Ênfase4 2 3 4 2 3" xfId="8072" xr:uid="{78B6A93C-B916-4BA1-A75F-C5C004857BBA}"/>
    <cellStyle name="60% - Ênfase4 2 3 4 2 3 2" xfId="19592" xr:uid="{EACDBF6C-DF4F-4305-8F71-BC2FCA21C0B3}"/>
    <cellStyle name="60% - Ênfase4 2 3 4 2 3 2 2" xfId="42632" xr:uid="{828D6EAA-EF7D-4853-A28E-C74F80A36CB3}"/>
    <cellStyle name="60% - Ênfase4 2 3 4 2 3 3" xfId="31112" xr:uid="{3AFC1E7A-F9C3-486C-B404-75B1841C06AB}"/>
    <cellStyle name="60% - Ênfase4 2 3 4 2 4" xfId="13832" xr:uid="{81080666-F3AC-4917-A11A-3A4B246E050E}"/>
    <cellStyle name="60% - Ênfase4 2 3 4 2 4 2" xfId="36872" xr:uid="{ECD85CB1-6650-4248-B94E-BD81A34B2AA6}"/>
    <cellStyle name="60% - Ênfase4 2 3 4 2 5" xfId="25352" xr:uid="{FC28CA4A-F7B0-4F0C-96D8-299AF3F64B8F}"/>
    <cellStyle name="60% - Ênfase4 2 3 4 3" xfId="3752" xr:uid="{43949844-224C-4C2A-9C61-47FFB1EF9A36}"/>
    <cellStyle name="60% - Ênfase4 2 3 4 3 2" xfId="9512" xr:uid="{2430A6D3-3FD0-4773-B139-3EC41DBBDF2C}"/>
    <cellStyle name="60% - Ênfase4 2 3 4 3 2 2" xfId="21032" xr:uid="{6DC11292-BA4C-4051-B0D7-30A99EBFDE8B}"/>
    <cellStyle name="60% - Ênfase4 2 3 4 3 2 2 2" xfId="44072" xr:uid="{AC3E0D08-AAC3-42D5-97FC-92DBA8919195}"/>
    <cellStyle name="60% - Ênfase4 2 3 4 3 2 3" xfId="32552" xr:uid="{62CEE864-23D4-4EF1-9179-1ABD16411E99}"/>
    <cellStyle name="60% - Ênfase4 2 3 4 3 3" xfId="15272" xr:uid="{28C24577-1BFF-4FC8-9BCD-8AF8FD197860}"/>
    <cellStyle name="60% - Ênfase4 2 3 4 3 3 2" xfId="38312" xr:uid="{4A49A4D2-47B0-48E3-B10A-0AAD7A383E90}"/>
    <cellStyle name="60% - Ênfase4 2 3 4 3 4" xfId="26792" xr:uid="{CB6D6197-6B89-4692-BFBD-AC859BBBFC70}"/>
    <cellStyle name="60% - Ênfase4 2 3 4 4" xfId="6632" xr:uid="{FC1E2829-A381-413A-ACD7-9558D07DCCBC}"/>
    <cellStyle name="60% - Ênfase4 2 3 4 4 2" xfId="18152" xr:uid="{04750D70-1B29-4EEB-A599-B6F1FE759741}"/>
    <cellStyle name="60% - Ênfase4 2 3 4 4 2 2" xfId="41192" xr:uid="{F7FDF3E9-0671-4980-8B3B-A6442FB4F4C6}"/>
    <cellStyle name="60% - Ênfase4 2 3 4 4 3" xfId="29672" xr:uid="{ED0E624F-4F76-42B9-88B9-B5AAD594FFA1}"/>
    <cellStyle name="60% - Ênfase4 2 3 4 5" xfId="12392" xr:uid="{A0EE09D8-1843-40C5-BF82-F9D05A3EF0D4}"/>
    <cellStyle name="60% - Ênfase4 2 3 4 5 2" xfId="35432" xr:uid="{D9CDB569-5599-4A2A-9368-8E5C64AAD10B}"/>
    <cellStyle name="60% - Ênfase4 2 3 4 6" xfId="23912" xr:uid="{A0BBD0AA-7322-4348-8618-4CFD68B376AE}"/>
    <cellStyle name="60% - Ênfase4 2 3 5" xfId="1592" xr:uid="{EA65F40B-657A-411A-B313-2E9C354129FD}"/>
    <cellStyle name="60% - Ênfase4 2 3 5 2" xfId="4472" xr:uid="{F6CC4A9B-821D-418D-9483-8CC3B18A4477}"/>
    <cellStyle name="60% - Ênfase4 2 3 5 2 2" xfId="10232" xr:uid="{6B47681D-7003-40FA-8689-05A9EEA1075B}"/>
    <cellStyle name="60% - Ênfase4 2 3 5 2 2 2" xfId="21752" xr:uid="{C8E6AED8-7C79-4BCF-99D0-3527D88CD45C}"/>
    <cellStyle name="60% - Ênfase4 2 3 5 2 2 2 2" xfId="44792" xr:uid="{9ABF27C4-DD44-431C-986D-6B723836A153}"/>
    <cellStyle name="60% - Ênfase4 2 3 5 2 2 3" xfId="33272" xr:uid="{36A33438-BA3D-4738-A984-7416C49595C2}"/>
    <cellStyle name="60% - Ênfase4 2 3 5 2 3" xfId="15992" xr:uid="{4DEE74B1-4DE8-4242-8620-9F3619973E36}"/>
    <cellStyle name="60% - Ênfase4 2 3 5 2 3 2" xfId="39032" xr:uid="{AAFA5563-E951-437F-ACF0-2CFF3D9CCFBF}"/>
    <cellStyle name="60% - Ênfase4 2 3 5 2 4" xfId="27512" xr:uid="{8B6208DD-9D6C-4349-976A-E36749D1CD1C}"/>
    <cellStyle name="60% - Ênfase4 2 3 5 3" xfId="7352" xr:uid="{907E10BF-F087-4000-B6A8-A1A958D4593E}"/>
    <cellStyle name="60% - Ênfase4 2 3 5 3 2" xfId="18872" xr:uid="{92302685-3250-42EE-B612-3295D9A2E0A3}"/>
    <cellStyle name="60% - Ênfase4 2 3 5 3 2 2" xfId="41912" xr:uid="{D45BC784-D1B2-4BE8-B54D-F6277F587810}"/>
    <cellStyle name="60% - Ênfase4 2 3 5 3 3" xfId="30392" xr:uid="{B9E75E7F-DB39-4F9D-A74C-9E6D8B9820CA}"/>
    <cellStyle name="60% - Ênfase4 2 3 5 4" xfId="13112" xr:uid="{13AAF557-C0DB-40A4-A1DB-50646FF3BA25}"/>
    <cellStyle name="60% - Ênfase4 2 3 5 4 2" xfId="36152" xr:uid="{906AD86F-31FE-4200-8FA0-8F54F3669881}"/>
    <cellStyle name="60% - Ênfase4 2 3 5 5" xfId="24632" xr:uid="{EDB63BDF-C399-49C4-B8AD-2C85B166A7A9}"/>
    <cellStyle name="60% - Ênfase4 2 3 6" xfId="3032" xr:uid="{85D28BFE-F5B2-4383-807B-0AAC4630296F}"/>
    <cellStyle name="60% - Ênfase4 2 3 6 2" xfId="8792" xr:uid="{40EA2300-22B0-45A4-89B9-43D2227D65E4}"/>
    <cellStyle name="60% - Ênfase4 2 3 6 2 2" xfId="20312" xr:uid="{42D94E30-FADB-4224-BBAC-122C276E26A9}"/>
    <cellStyle name="60% - Ênfase4 2 3 6 2 2 2" xfId="43352" xr:uid="{FB454D58-008C-4C29-BAD9-9BF19920603F}"/>
    <cellStyle name="60% - Ênfase4 2 3 6 2 3" xfId="31832" xr:uid="{49A06A92-982A-45B9-8C51-644A73B56494}"/>
    <cellStyle name="60% - Ênfase4 2 3 6 3" xfId="14552" xr:uid="{1157AE93-63EE-4C9C-9061-316109F28C41}"/>
    <cellStyle name="60% - Ênfase4 2 3 6 3 2" xfId="37592" xr:uid="{1E4819C7-024F-4948-94C0-8F57A4311855}"/>
    <cellStyle name="60% - Ênfase4 2 3 6 4" xfId="26072" xr:uid="{AD2650F1-3796-458F-9383-45A232F73323}"/>
    <cellStyle name="60% - Ênfase4 2 3 7" xfId="5912" xr:uid="{85FF2DEE-E1FB-4B52-AAAE-C0647BEC4ED5}"/>
    <cellStyle name="60% - Ênfase4 2 3 7 2" xfId="17432" xr:uid="{1D06F535-5A2B-4866-967E-BD3C59097832}"/>
    <cellStyle name="60% - Ênfase4 2 3 7 2 2" xfId="40472" xr:uid="{291F18B0-ADF6-47CB-9C92-94DEE593591F}"/>
    <cellStyle name="60% - Ênfase4 2 3 7 3" xfId="28952" xr:uid="{2AAC5185-7AA7-4CB8-AF96-10E362F7F6AE}"/>
    <cellStyle name="60% - Ênfase4 2 3 8" xfId="11672" xr:uid="{E724C2B3-3C50-4900-8AAC-E7D049F312C2}"/>
    <cellStyle name="60% - Ênfase4 2 3 8 2" xfId="34712" xr:uid="{3CA8D0B9-3185-4494-B207-90652ED32827}"/>
    <cellStyle name="60% - Ênfase4 2 3 9" xfId="23192" xr:uid="{CE54107D-E573-42AF-B0A2-1EA8B03458AF}"/>
    <cellStyle name="60% - Ênfase4 2 4" xfId="242" xr:uid="{5BCDB0AA-8FE5-4935-A9AB-D668C84A9C90}"/>
    <cellStyle name="60% - Ênfase4 2 4 2" xfId="602" xr:uid="{E67F0761-1572-484F-A8E4-17EF3E5AF4BC}"/>
    <cellStyle name="60% - Ênfase4 2 4 2 2" xfId="1322" xr:uid="{012AB717-554F-4450-B634-BBDC6549C065}"/>
    <cellStyle name="60% - Ênfase4 2 4 2 2 2" xfId="2762" xr:uid="{327B2033-0876-4A20-9099-CF8DBE283565}"/>
    <cellStyle name="60% - Ênfase4 2 4 2 2 2 2" xfId="5642" xr:uid="{63BAAEBB-6AD3-43B8-AC9F-1F88CF8A9B00}"/>
    <cellStyle name="60% - Ênfase4 2 4 2 2 2 2 2" xfId="11402" xr:uid="{4D1A8A5B-AFE5-41EE-903E-081895E1611B}"/>
    <cellStyle name="60% - Ênfase4 2 4 2 2 2 2 2 2" xfId="22922" xr:uid="{AFF1BD42-68A9-45C6-A9DE-338F1E038D18}"/>
    <cellStyle name="60% - Ênfase4 2 4 2 2 2 2 2 2 2" xfId="45962" xr:uid="{D15F8EA4-EA90-41E0-9832-03DBF37BE524}"/>
    <cellStyle name="60% - Ênfase4 2 4 2 2 2 2 2 3" xfId="34442" xr:uid="{241A0206-7A5E-40F4-B6DB-859B9BCD7458}"/>
    <cellStyle name="60% - Ênfase4 2 4 2 2 2 2 3" xfId="17162" xr:uid="{A680C1D1-2A68-4AF5-8B6E-CD64888D85C6}"/>
    <cellStyle name="60% - Ênfase4 2 4 2 2 2 2 3 2" xfId="40202" xr:uid="{AA439BCA-DE10-4256-AB98-C6BE12C8AD6B}"/>
    <cellStyle name="60% - Ênfase4 2 4 2 2 2 2 4" xfId="28682" xr:uid="{5BAE0BE0-B49C-440E-8017-053632B0857B}"/>
    <cellStyle name="60% - Ênfase4 2 4 2 2 2 3" xfId="8522" xr:uid="{DA1D4679-1026-4288-BCA2-DBCE32A66DC6}"/>
    <cellStyle name="60% - Ênfase4 2 4 2 2 2 3 2" xfId="20042" xr:uid="{20C8DAA9-371A-4479-8CA3-C99A0107E021}"/>
    <cellStyle name="60% - Ênfase4 2 4 2 2 2 3 2 2" xfId="43082" xr:uid="{425A9E9A-95B9-4FAE-B5AE-43FB09B7A33F}"/>
    <cellStyle name="60% - Ênfase4 2 4 2 2 2 3 3" xfId="31562" xr:uid="{85AE08FB-CB1E-41C1-B7AB-E1848494650E}"/>
    <cellStyle name="60% - Ênfase4 2 4 2 2 2 4" xfId="14282" xr:uid="{AFAD3FE2-E0AF-4B6C-B089-947F203816E6}"/>
    <cellStyle name="60% - Ênfase4 2 4 2 2 2 4 2" xfId="37322" xr:uid="{6FE767F8-BF2A-469D-89B8-687AAA54880A}"/>
    <cellStyle name="60% - Ênfase4 2 4 2 2 2 5" xfId="25802" xr:uid="{B0E8BDC6-5CF0-4B08-8987-5040034E1498}"/>
    <cellStyle name="60% - Ênfase4 2 4 2 2 3" xfId="4202" xr:uid="{91C11D4D-C4A2-4E42-806A-11DBD5A2CC37}"/>
    <cellStyle name="60% - Ênfase4 2 4 2 2 3 2" xfId="9962" xr:uid="{99F5C77B-BA81-4954-BBB0-D3BB53D90E9B}"/>
    <cellStyle name="60% - Ênfase4 2 4 2 2 3 2 2" xfId="21482" xr:uid="{7E6FCA6D-8EC1-45C0-B12F-6CE648B8029F}"/>
    <cellStyle name="60% - Ênfase4 2 4 2 2 3 2 2 2" xfId="44522" xr:uid="{37B0FD89-EE0F-4FF3-866E-0862F212C9B2}"/>
    <cellStyle name="60% - Ênfase4 2 4 2 2 3 2 3" xfId="33002" xr:uid="{662CB41E-5B21-4A7A-A2F8-7F86CE460993}"/>
    <cellStyle name="60% - Ênfase4 2 4 2 2 3 3" xfId="15722" xr:uid="{841339F2-3D68-4DF5-9CFE-FC0945CDBBBA}"/>
    <cellStyle name="60% - Ênfase4 2 4 2 2 3 3 2" xfId="38762" xr:uid="{6EEDCB21-DCC7-4C71-97C2-1E2BE1A3398D}"/>
    <cellStyle name="60% - Ênfase4 2 4 2 2 3 4" xfId="27242" xr:uid="{7C3F6FC1-BFFF-483B-8EB1-B743EFE01A2F}"/>
    <cellStyle name="60% - Ênfase4 2 4 2 2 4" xfId="7082" xr:uid="{D9E2F5E9-2655-44BA-BC3F-3CEBFA4ED8BC}"/>
    <cellStyle name="60% - Ênfase4 2 4 2 2 4 2" xfId="18602" xr:uid="{50049B8A-A0F3-4C59-981A-9031173969B5}"/>
    <cellStyle name="60% - Ênfase4 2 4 2 2 4 2 2" xfId="41642" xr:uid="{C4E32EEA-8BAF-4017-BA34-0E9F367BAC58}"/>
    <cellStyle name="60% - Ênfase4 2 4 2 2 4 3" xfId="30122" xr:uid="{40507DF9-9F71-438D-8BB9-42F45A9C1869}"/>
    <cellStyle name="60% - Ênfase4 2 4 2 2 5" xfId="12842" xr:uid="{B6E86A35-7217-41AD-BBC5-146EA0632756}"/>
    <cellStyle name="60% - Ênfase4 2 4 2 2 5 2" xfId="35882" xr:uid="{F0C70F84-3574-48F3-BA3E-E89BCE905126}"/>
    <cellStyle name="60% - Ênfase4 2 4 2 2 6" xfId="24362" xr:uid="{F4916186-3077-4539-BEED-C2B933A9DD84}"/>
    <cellStyle name="60% - Ênfase4 2 4 2 3" xfId="2042" xr:uid="{D122AC38-75FF-4E16-8FA8-666476389D07}"/>
    <cellStyle name="60% - Ênfase4 2 4 2 3 2" xfId="4922" xr:uid="{AB783E82-C176-4115-AA5C-0934C5CB3F22}"/>
    <cellStyle name="60% - Ênfase4 2 4 2 3 2 2" xfId="10682" xr:uid="{BAB8B3A8-B31B-402E-A4E9-274D4C53483F}"/>
    <cellStyle name="60% - Ênfase4 2 4 2 3 2 2 2" xfId="22202" xr:uid="{69C89563-AF50-409D-A89F-8B2D059B93FB}"/>
    <cellStyle name="60% - Ênfase4 2 4 2 3 2 2 2 2" xfId="45242" xr:uid="{68AB962A-21D1-436E-8437-DE253EBEBD32}"/>
    <cellStyle name="60% - Ênfase4 2 4 2 3 2 2 3" xfId="33722" xr:uid="{B2C75B2A-3A90-43BC-AD72-13C52A81E44F}"/>
    <cellStyle name="60% - Ênfase4 2 4 2 3 2 3" xfId="16442" xr:uid="{63451F99-171D-40CD-90F8-D1C8D7A6CBEC}"/>
    <cellStyle name="60% - Ênfase4 2 4 2 3 2 3 2" xfId="39482" xr:uid="{86081D1F-AF5B-4EC1-AFBE-1BE1CDA7AD7C}"/>
    <cellStyle name="60% - Ênfase4 2 4 2 3 2 4" xfId="27962" xr:uid="{FDE28905-3150-4AFC-8787-935D8487D5F1}"/>
    <cellStyle name="60% - Ênfase4 2 4 2 3 3" xfId="7802" xr:uid="{843BE18A-E6A2-4CEE-8376-1E86387B7354}"/>
    <cellStyle name="60% - Ênfase4 2 4 2 3 3 2" xfId="19322" xr:uid="{6DEBE355-8C35-41AD-8975-4F14435FA146}"/>
    <cellStyle name="60% - Ênfase4 2 4 2 3 3 2 2" xfId="42362" xr:uid="{03E4B2CC-67B5-47C6-8F7B-555D1E39B1B4}"/>
    <cellStyle name="60% - Ênfase4 2 4 2 3 3 3" xfId="30842" xr:uid="{87F4523B-EABB-4C8A-A580-051CC4941607}"/>
    <cellStyle name="60% - Ênfase4 2 4 2 3 4" xfId="13562" xr:uid="{A21108E0-EB79-494F-BD40-9F21BFF01B47}"/>
    <cellStyle name="60% - Ênfase4 2 4 2 3 4 2" xfId="36602" xr:uid="{57FB332F-7614-4C85-970C-62F8B2781C8F}"/>
    <cellStyle name="60% - Ênfase4 2 4 2 3 5" xfId="25082" xr:uid="{032E72AC-5BE1-41C8-A108-9B786931746D}"/>
    <cellStyle name="60% - Ênfase4 2 4 2 4" xfId="3482" xr:uid="{A77A93C2-B99B-45E9-9E93-47896CAB64F1}"/>
    <cellStyle name="60% - Ênfase4 2 4 2 4 2" xfId="9242" xr:uid="{E5BAEFB7-98E8-416D-AE95-A11D91321362}"/>
    <cellStyle name="60% - Ênfase4 2 4 2 4 2 2" xfId="20762" xr:uid="{9DF6879D-C17C-49F4-BD79-AFB0811AFC71}"/>
    <cellStyle name="60% - Ênfase4 2 4 2 4 2 2 2" xfId="43802" xr:uid="{6334D5D4-1B3B-4DFD-8C2A-D77DBCD28560}"/>
    <cellStyle name="60% - Ênfase4 2 4 2 4 2 3" xfId="32282" xr:uid="{B988D6C4-1915-4C31-8A30-64A4EC87846F}"/>
    <cellStyle name="60% - Ênfase4 2 4 2 4 3" xfId="15002" xr:uid="{6AA9CE48-C897-42C7-B7A7-55482F287993}"/>
    <cellStyle name="60% - Ênfase4 2 4 2 4 3 2" xfId="38042" xr:uid="{7D33B8DE-A855-4361-86CF-3863D13A4D88}"/>
    <cellStyle name="60% - Ênfase4 2 4 2 4 4" xfId="26522" xr:uid="{01AF8FD8-AE9D-4CA0-96B0-F0DE438E0E9D}"/>
    <cellStyle name="60% - Ênfase4 2 4 2 5" xfId="6362" xr:uid="{208A6747-B392-48D3-8C1C-305255479499}"/>
    <cellStyle name="60% - Ênfase4 2 4 2 5 2" xfId="17882" xr:uid="{4A2E2C8F-FE87-4F9F-BEAE-6CF54C77BEAB}"/>
    <cellStyle name="60% - Ênfase4 2 4 2 5 2 2" xfId="40922" xr:uid="{BFBC4B1C-9601-42B4-91F8-1D759F6E175B}"/>
    <cellStyle name="60% - Ênfase4 2 4 2 5 3" xfId="29402" xr:uid="{7B7C6C72-F17A-447C-891B-81D46F5FD7E6}"/>
    <cellStyle name="60% - Ênfase4 2 4 2 6" xfId="12122" xr:uid="{15A57C98-60CE-4C9D-93E8-41F871FC51E6}"/>
    <cellStyle name="60% - Ênfase4 2 4 2 6 2" xfId="35162" xr:uid="{9772701B-135E-4151-8CC4-888732A1F315}"/>
    <cellStyle name="60% - Ênfase4 2 4 2 7" xfId="23642" xr:uid="{191BBE2D-C93E-4B82-8BBB-30C0C57DCBF6}"/>
    <cellStyle name="60% - Ênfase4 2 4 3" xfId="962" xr:uid="{4C22E728-52F4-4B56-A066-587641E5343B}"/>
    <cellStyle name="60% - Ênfase4 2 4 3 2" xfId="2402" xr:uid="{BBFFAB25-C918-40EB-B1A3-0C928A71ABB5}"/>
    <cellStyle name="60% - Ênfase4 2 4 3 2 2" xfId="5282" xr:uid="{34C87435-B277-4B97-B1C3-724A078659FA}"/>
    <cellStyle name="60% - Ênfase4 2 4 3 2 2 2" xfId="11042" xr:uid="{D1C31562-C47A-44BB-B1A4-B4D2A5C73339}"/>
    <cellStyle name="60% - Ênfase4 2 4 3 2 2 2 2" xfId="22562" xr:uid="{B988B631-1D11-43E5-8C4A-958D821A0E45}"/>
    <cellStyle name="60% - Ênfase4 2 4 3 2 2 2 2 2" xfId="45602" xr:uid="{D41C70E5-D2E8-4130-8504-668D30058CC8}"/>
    <cellStyle name="60% - Ênfase4 2 4 3 2 2 2 3" xfId="34082" xr:uid="{6710ADE0-35CC-4344-9F3C-5BAFE79BC047}"/>
    <cellStyle name="60% - Ênfase4 2 4 3 2 2 3" xfId="16802" xr:uid="{E2750C5B-906A-4ADA-BB4E-8846AEFEC8EB}"/>
    <cellStyle name="60% - Ênfase4 2 4 3 2 2 3 2" xfId="39842" xr:uid="{63CB7F05-615F-4099-9BC1-0CD4DFFDCD49}"/>
    <cellStyle name="60% - Ênfase4 2 4 3 2 2 4" xfId="28322" xr:uid="{C09E3A43-F5C3-4B14-97AA-07A665159D72}"/>
    <cellStyle name="60% - Ênfase4 2 4 3 2 3" xfId="8162" xr:uid="{521F893A-3AE5-4F70-8BA5-D7A9D2D40C1F}"/>
    <cellStyle name="60% - Ênfase4 2 4 3 2 3 2" xfId="19682" xr:uid="{DB067509-36E9-4D24-B8AE-B489AA6EE502}"/>
    <cellStyle name="60% - Ênfase4 2 4 3 2 3 2 2" xfId="42722" xr:uid="{436CFE1D-ED86-45FE-9FFE-3E887504D057}"/>
    <cellStyle name="60% - Ênfase4 2 4 3 2 3 3" xfId="31202" xr:uid="{28258CA3-C4D0-46D3-8372-FE6E7A39E196}"/>
    <cellStyle name="60% - Ênfase4 2 4 3 2 4" xfId="13922" xr:uid="{4C720C88-8DD3-4D46-BFE1-FC2CFA493C1D}"/>
    <cellStyle name="60% - Ênfase4 2 4 3 2 4 2" xfId="36962" xr:uid="{8D025DED-E3D1-4745-B841-CE7121928F1A}"/>
    <cellStyle name="60% - Ênfase4 2 4 3 2 5" xfId="25442" xr:uid="{DDFC7EB2-56D3-4202-B209-CB8E8A436A8F}"/>
    <cellStyle name="60% - Ênfase4 2 4 3 3" xfId="3842" xr:uid="{507DFEA2-8F2F-4431-B73D-9A40139A0924}"/>
    <cellStyle name="60% - Ênfase4 2 4 3 3 2" xfId="9602" xr:uid="{70F15D2B-36D9-4CB5-B7D2-9F3FEEB5B941}"/>
    <cellStyle name="60% - Ênfase4 2 4 3 3 2 2" xfId="21122" xr:uid="{01E2C9D3-69DC-4399-8947-A3AC3805C2FA}"/>
    <cellStyle name="60% - Ênfase4 2 4 3 3 2 2 2" xfId="44162" xr:uid="{7E4AC9C8-B880-4F70-9E05-6CBC3096B603}"/>
    <cellStyle name="60% - Ênfase4 2 4 3 3 2 3" xfId="32642" xr:uid="{F8332045-D33C-4B9E-BE86-B57B8CE651D8}"/>
    <cellStyle name="60% - Ênfase4 2 4 3 3 3" xfId="15362" xr:uid="{A1C3DEB9-7A8B-4D95-B18B-3A76D3B5402B}"/>
    <cellStyle name="60% - Ênfase4 2 4 3 3 3 2" xfId="38402" xr:uid="{AC248F19-E4ED-414A-9032-E1E3A9235DF3}"/>
    <cellStyle name="60% - Ênfase4 2 4 3 3 4" xfId="26882" xr:uid="{9AABDDB8-9C49-4FE5-BBF2-504D34B6AA40}"/>
    <cellStyle name="60% - Ênfase4 2 4 3 4" xfId="6722" xr:uid="{B0E6C60A-6FF4-40AC-8CD2-4EB5661E9821}"/>
    <cellStyle name="60% - Ênfase4 2 4 3 4 2" xfId="18242" xr:uid="{BDED4348-4B55-44C1-A167-117AAED2E3B1}"/>
    <cellStyle name="60% - Ênfase4 2 4 3 4 2 2" xfId="41282" xr:uid="{1E1A437F-437C-4FD1-A5ED-C5153004A819}"/>
    <cellStyle name="60% - Ênfase4 2 4 3 4 3" xfId="29762" xr:uid="{AF88B803-9099-46FC-95FF-DB49A7E1C023}"/>
    <cellStyle name="60% - Ênfase4 2 4 3 5" xfId="12482" xr:uid="{0C150DDF-6F7B-482C-931E-19A47F39803F}"/>
    <cellStyle name="60% - Ênfase4 2 4 3 5 2" xfId="35522" xr:uid="{41D60D1C-5C1A-4833-8E4C-80B940DF682C}"/>
    <cellStyle name="60% - Ênfase4 2 4 3 6" xfId="24002" xr:uid="{B6BFB27F-D9C3-4D73-B729-A8069BD7F5DA}"/>
    <cellStyle name="60% - Ênfase4 2 4 4" xfId="1682" xr:uid="{FCBA5A17-0993-46B0-B7BB-29E52B7C7572}"/>
    <cellStyle name="60% - Ênfase4 2 4 4 2" xfId="4562" xr:uid="{3D06DB7D-3AED-442A-9E0F-E7DF28F39A78}"/>
    <cellStyle name="60% - Ênfase4 2 4 4 2 2" xfId="10322" xr:uid="{2B95303B-AEBB-4CCE-AB7D-791CE3486578}"/>
    <cellStyle name="60% - Ênfase4 2 4 4 2 2 2" xfId="21842" xr:uid="{E52E7989-FC6C-4B35-9936-7A4266DA0FCE}"/>
    <cellStyle name="60% - Ênfase4 2 4 4 2 2 2 2" xfId="44882" xr:uid="{D1975FDE-39A3-479A-9B1E-9883F474FACB}"/>
    <cellStyle name="60% - Ênfase4 2 4 4 2 2 3" xfId="33362" xr:uid="{EA0D6F82-D7F9-49EF-A617-8F1DADB7F9C9}"/>
    <cellStyle name="60% - Ênfase4 2 4 4 2 3" xfId="16082" xr:uid="{18CD6212-8E1A-4197-AC35-2234C45D91EC}"/>
    <cellStyle name="60% - Ênfase4 2 4 4 2 3 2" xfId="39122" xr:uid="{A3914AB0-AEA7-4455-A83C-2AAA5BEACAD4}"/>
    <cellStyle name="60% - Ênfase4 2 4 4 2 4" xfId="27602" xr:uid="{9B483F5E-422E-4A71-AFE1-90FCEE7FD29F}"/>
    <cellStyle name="60% - Ênfase4 2 4 4 3" xfId="7442" xr:uid="{22206C3D-AFD7-4E1D-AB2B-E23B9D02DDE9}"/>
    <cellStyle name="60% - Ênfase4 2 4 4 3 2" xfId="18962" xr:uid="{4081F111-9A2B-416F-848C-DED51D564C4E}"/>
    <cellStyle name="60% - Ênfase4 2 4 4 3 2 2" xfId="42002" xr:uid="{2D6E8AEB-C057-4343-BB10-BC9C0AA28CE6}"/>
    <cellStyle name="60% - Ênfase4 2 4 4 3 3" xfId="30482" xr:uid="{74F0CC53-950F-4094-949D-68AE3B3F09EC}"/>
    <cellStyle name="60% - Ênfase4 2 4 4 4" xfId="13202" xr:uid="{F096ECBC-C2F8-4CA7-9F72-A962C17BB738}"/>
    <cellStyle name="60% - Ênfase4 2 4 4 4 2" xfId="36242" xr:uid="{23A32B05-6C83-4A62-8F61-882BD3601906}"/>
    <cellStyle name="60% - Ênfase4 2 4 4 5" xfId="24722" xr:uid="{A92D642F-30EE-4E69-8233-D22956B122A4}"/>
    <cellStyle name="60% - Ênfase4 2 4 5" xfId="3122" xr:uid="{ECCE807F-2D19-46E8-AF9B-27801503C998}"/>
    <cellStyle name="60% - Ênfase4 2 4 5 2" xfId="8882" xr:uid="{E1ED1A82-66C2-449E-8AEF-9A9EA35058ED}"/>
    <cellStyle name="60% - Ênfase4 2 4 5 2 2" xfId="20402" xr:uid="{A2D32888-5A6D-47BB-AFBE-A340E8A4D23B}"/>
    <cellStyle name="60% - Ênfase4 2 4 5 2 2 2" xfId="43442" xr:uid="{02985618-5F8F-48E2-B78E-D581DACEF311}"/>
    <cellStyle name="60% - Ênfase4 2 4 5 2 3" xfId="31922" xr:uid="{1B6EEAA6-4D3D-45B6-A1C5-613E787ED53C}"/>
    <cellStyle name="60% - Ênfase4 2 4 5 3" xfId="14642" xr:uid="{61591082-3C75-4679-98EC-EE825A232816}"/>
    <cellStyle name="60% - Ênfase4 2 4 5 3 2" xfId="37682" xr:uid="{5DEF5EC3-6701-44E9-8399-3573BBC42C5E}"/>
    <cellStyle name="60% - Ênfase4 2 4 5 4" xfId="26162" xr:uid="{4F273F30-2182-4519-83F7-20A300A8AF5F}"/>
    <cellStyle name="60% - Ênfase4 2 4 6" xfId="6002" xr:uid="{7DC695D5-E18B-4964-BC4A-383209F991DD}"/>
    <cellStyle name="60% - Ênfase4 2 4 6 2" xfId="17522" xr:uid="{2D75080F-AEDB-4585-85AB-6B883C7F3DEE}"/>
    <cellStyle name="60% - Ênfase4 2 4 6 2 2" xfId="40562" xr:uid="{F7CF3D75-676D-4B4B-8DA0-DE908B915C5D}"/>
    <cellStyle name="60% - Ênfase4 2 4 6 3" xfId="29042" xr:uid="{1EC28386-A5A4-4B3A-8B11-2C56614F035F}"/>
    <cellStyle name="60% - Ênfase4 2 4 7" xfId="11762" xr:uid="{7570D75F-2414-4154-95A0-A03C37C3F176}"/>
    <cellStyle name="60% - Ênfase4 2 4 7 2" xfId="34802" xr:uid="{FCDAED06-9AC8-445D-B4EB-E673D18A091D}"/>
    <cellStyle name="60% - Ênfase4 2 4 8" xfId="23282" xr:uid="{95BEE988-FD37-43C1-B100-71B2CD0C5E50}"/>
    <cellStyle name="60% - Ênfase4 2 5" xfId="422" xr:uid="{F0BFF452-F717-4B8D-98F9-242B88DD24C0}"/>
    <cellStyle name="60% - Ênfase4 2 5 2" xfId="1142" xr:uid="{9B1C4081-EE24-4730-AC39-E74B1D050ABE}"/>
    <cellStyle name="60% - Ênfase4 2 5 2 2" xfId="2582" xr:uid="{2E77654F-F376-4079-B5F1-03D6E8FEFE0D}"/>
    <cellStyle name="60% - Ênfase4 2 5 2 2 2" xfId="5462" xr:uid="{AC4E306F-CAE4-40AA-BF76-9C8380B98E02}"/>
    <cellStyle name="60% - Ênfase4 2 5 2 2 2 2" xfId="11222" xr:uid="{F845C7A1-6A30-4B93-AAA5-BB2E701C1A7A}"/>
    <cellStyle name="60% - Ênfase4 2 5 2 2 2 2 2" xfId="22742" xr:uid="{D4B4E469-0C25-4A89-90E0-8C428B091B02}"/>
    <cellStyle name="60% - Ênfase4 2 5 2 2 2 2 2 2" xfId="45782" xr:uid="{83630919-F2E6-49D9-941B-840E3078AED2}"/>
    <cellStyle name="60% - Ênfase4 2 5 2 2 2 2 3" xfId="34262" xr:uid="{9F1D8C67-9046-4CB0-8B1B-B48E87DBE2E4}"/>
    <cellStyle name="60% - Ênfase4 2 5 2 2 2 3" xfId="16982" xr:uid="{81199422-2FB2-40B7-A959-53BA75424BC3}"/>
    <cellStyle name="60% - Ênfase4 2 5 2 2 2 3 2" xfId="40022" xr:uid="{7B56FFB7-E1D5-458B-B96D-EC85DC5F648C}"/>
    <cellStyle name="60% - Ênfase4 2 5 2 2 2 4" xfId="28502" xr:uid="{9C557AC9-88BD-440F-9895-857C705B29FA}"/>
    <cellStyle name="60% - Ênfase4 2 5 2 2 3" xfId="8342" xr:uid="{000ED597-964C-480D-BFE0-C2C047285159}"/>
    <cellStyle name="60% - Ênfase4 2 5 2 2 3 2" xfId="19862" xr:uid="{13262817-CCE7-4178-A8F2-1F802EF9B0FE}"/>
    <cellStyle name="60% - Ênfase4 2 5 2 2 3 2 2" xfId="42902" xr:uid="{5EC8A609-13C0-4120-961C-2F6EF69D6DE4}"/>
    <cellStyle name="60% - Ênfase4 2 5 2 2 3 3" xfId="31382" xr:uid="{D41AB170-B880-4957-817C-63F11EC1C28B}"/>
    <cellStyle name="60% - Ênfase4 2 5 2 2 4" xfId="14102" xr:uid="{F72C422A-7E8F-444A-BFFB-908185154BC0}"/>
    <cellStyle name="60% - Ênfase4 2 5 2 2 4 2" xfId="37142" xr:uid="{12F2F705-0377-4851-966E-D42201929AEC}"/>
    <cellStyle name="60% - Ênfase4 2 5 2 2 5" xfId="25622" xr:uid="{B2EA534D-AA2F-498A-96FD-6DA8703973EB}"/>
    <cellStyle name="60% - Ênfase4 2 5 2 3" xfId="4022" xr:uid="{D1FCAD82-FC65-4DBA-AA56-CF5DDF6A77A5}"/>
    <cellStyle name="60% - Ênfase4 2 5 2 3 2" xfId="9782" xr:uid="{3AEEA5E7-8949-4B90-950B-FD184EC7B691}"/>
    <cellStyle name="60% - Ênfase4 2 5 2 3 2 2" xfId="21302" xr:uid="{F72137C9-9694-4AB9-A8C0-CB64371112CF}"/>
    <cellStyle name="60% - Ênfase4 2 5 2 3 2 2 2" xfId="44342" xr:uid="{FD49A5F4-C913-4558-AE65-5876BA724489}"/>
    <cellStyle name="60% - Ênfase4 2 5 2 3 2 3" xfId="32822" xr:uid="{3CD98356-3FBC-4047-BBB4-D71A95B7F956}"/>
    <cellStyle name="60% - Ênfase4 2 5 2 3 3" xfId="15542" xr:uid="{184D3265-ECA2-4AAA-9A36-C6A66E6D1EA9}"/>
    <cellStyle name="60% - Ênfase4 2 5 2 3 3 2" xfId="38582" xr:uid="{9038D754-D1F4-4898-8CB0-6511A28E35F1}"/>
    <cellStyle name="60% - Ênfase4 2 5 2 3 4" xfId="27062" xr:uid="{B1465184-2641-481D-AA13-802591CED685}"/>
    <cellStyle name="60% - Ênfase4 2 5 2 4" xfId="6902" xr:uid="{71BCCB5B-8D64-4C45-AAB6-D117824A9311}"/>
    <cellStyle name="60% - Ênfase4 2 5 2 4 2" xfId="18422" xr:uid="{5D539EC9-2780-4D37-A133-F8C897A36E80}"/>
    <cellStyle name="60% - Ênfase4 2 5 2 4 2 2" xfId="41462" xr:uid="{F02AD100-D102-4789-B8BF-469457369905}"/>
    <cellStyle name="60% - Ênfase4 2 5 2 4 3" xfId="29942" xr:uid="{3C962BC7-D313-449A-BC94-B61CF5A53188}"/>
    <cellStyle name="60% - Ênfase4 2 5 2 5" xfId="12662" xr:uid="{1B215636-D8EF-45DF-A393-F35D5DDDEBB5}"/>
    <cellStyle name="60% - Ênfase4 2 5 2 5 2" xfId="35702" xr:uid="{727D75DA-03DA-4826-901E-64D335BEF06E}"/>
    <cellStyle name="60% - Ênfase4 2 5 2 6" xfId="24182" xr:uid="{400B607F-9789-4FEB-AB48-1609F7AC9D28}"/>
    <cellStyle name="60% - Ênfase4 2 5 3" xfId="1862" xr:uid="{8FFAE89A-0C9E-4390-B8D6-35509B06FA8E}"/>
    <cellStyle name="60% - Ênfase4 2 5 3 2" xfId="4742" xr:uid="{E4AFF002-D204-4417-8011-C8D4B0335E55}"/>
    <cellStyle name="60% - Ênfase4 2 5 3 2 2" xfId="10502" xr:uid="{D41EF408-F2AB-406A-B03C-02DFDE6EB1C3}"/>
    <cellStyle name="60% - Ênfase4 2 5 3 2 2 2" xfId="22022" xr:uid="{5206F613-56AB-4788-92DD-3BA754D0039F}"/>
    <cellStyle name="60% - Ênfase4 2 5 3 2 2 2 2" xfId="45062" xr:uid="{04F56093-2234-4DD7-B7FE-865372C6A491}"/>
    <cellStyle name="60% - Ênfase4 2 5 3 2 2 3" xfId="33542" xr:uid="{62A44A3E-74DF-47C5-84B5-24B5775BDFCA}"/>
    <cellStyle name="60% - Ênfase4 2 5 3 2 3" xfId="16262" xr:uid="{C5978AC6-5344-47EC-A99B-FEEB32AFB4BE}"/>
    <cellStyle name="60% - Ênfase4 2 5 3 2 3 2" xfId="39302" xr:uid="{A0A1198E-4B96-4355-96DB-58FB5B71A81F}"/>
    <cellStyle name="60% - Ênfase4 2 5 3 2 4" xfId="27782" xr:uid="{A3FCDA8C-3E61-4F91-967B-E2B24B484B8C}"/>
    <cellStyle name="60% - Ênfase4 2 5 3 3" xfId="7622" xr:uid="{B173C842-DCBD-4957-8269-3B2D8178C329}"/>
    <cellStyle name="60% - Ênfase4 2 5 3 3 2" xfId="19142" xr:uid="{3ACBD92D-F486-422C-AEA9-03EE8A838A58}"/>
    <cellStyle name="60% - Ênfase4 2 5 3 3 2 2" xfId="42182" xr:uid="{3148970F-6AB7-4004-84DF-2B2E5CD8EEF3}"/>
    <cellStyle name="60% - Ênfase4 2 5 3 3 3" xfId="30662" xr:uid="{E0427ABA-F339-4E57-BB87-B361B1D44AD5}"/>
    <cellStyle name="60% - Ênfase4 2 5 3 4" xfId="13382" xr:uid="{7BA0548C-3934-4EB0-95BD-87972C73EA2D}"/>
    <cellStyle name="60% - Ênfase4 2 5 3 4 2" xfId="36422" xr:uid="{87E72F17-9EC6-474F-9FC0-05F12CF3B4E4}"/>
    <cellStyle name="60% - Ênfase4 2 5 3 5" xfId="24902" xr:uid="{B030CABD-AF0C-480B-9ED6-7B9135234E43}"/>
    <cellStyle name="60% - Ênfase4 2 5 4" xfId="3302" xr:uid="{4CF42648-52A1-4FC3-826B-9DAE4A14880E}"/>
    <cellStyle name="60% - Ênfase4 2 5 4 2" xfId="9062" xr:uid="{9910E536-2AC4-4A92-B17F-A0947D0671A4}"/>
    <cellStyle name="60% - Ênfase4 2 5 4 2 2" xfId="20582" xr:uid="{BAFB3860-2406-49E2-B49A-7450ADB54F03}"/>
    <cellStyle name="60% - Ênfase4 2 5 4 2 2 2" xfId="43622" xr:uid="{B9E46606-2E9A-432C-9572-D0258C5DB311}"/>
    <cellStyle name="60% - Ênfase4 2 5 4 2 3" xfId="32102" xr:uid="{FC833073-11C2-4FFF-B698-6CDC9314177F}"/>
    <cellStyle name="60% - Ênfase4 2 5 4 3" xfId="14822" xr:uid="{E7242948-E5A9-4139-B660-1E0B52055FB1}"/>
    <cellStyle name="60% - Ênfase4 2 5 4 3 2" xfId="37862" xr:uid="{C58622D7-5624-4A7E-8483-2EB694CC7B4E}"/>
    <cellStyle name="60% - Ênfase4 2 5 4 4" xfId="26342" xr:uid="{4F8303C0-311B-462B-A2DC-705A3D05271E}"/>
    <cellStyle name="60% - Ênfase4 2 5 5" xfId="6182" xr:uid="{43BE25B9-43F9-48E7-A044-FCC1B38BC3AB}"/>
    <cellStyle name="60% - Ênfase4 2 5 5 2" xfId="17702" xr:uid="{3544F343-5E63-4E8C-AC8B-E05D02FD13EE}"/>
    <cellStyle name="60% - Ênfase4 2 5 5 2 2" xfId="40742" xr:uid="{870FC5DC-D19C-41A3-A1D4-9E3F1DB764F9}"/>
    <cellStyle name="60% - Ênfase4 2 5 5 3" xfId="29222" xr:uid="{6ACEB95B-5BD7-4C98-8FBE-D78079010D06}"/>
    <cellStyle name="60% - Ênfase4 2 5 6" xfId="11942" xr:uid="{81B4A755-09CE-4E01-A263-6E44B3C208ED}"/>
    <cellStyle name="60% - Ênfase4 2 5 6 2" xfId="34982" xr:uid="{2E73CA89-9A91-4967-BD60-2FA34DF70E69}"/>
    <cellStyle name="60% - Ênfase4 2 5 7" xfId="23462" xr:uid="{DC9AF946-93FF-4FDB-A44D-EE555621C5AD}"/>
    <cellStyle name="60% - Ênfase4 2 6" xfId="782" xr:uid="{E00C69DB-8FA8-4D61-9506-7125D4C043A9}"/>
    <cellStyle name="60% - Ênfase4 2 6 2" xfId="2222" xr:uid="{6C728D3F-124F-41F5-9856-AF682636E881}"/>
    <cellStyle name="60% - Ênfase4 2 6 2 2" xfId="5102" xr:uid="{F40C0056-98DE-46B2-B40A-F35073F5117C}"/>
    <cellStyle name="60% - Ênfase4 2 6 2 2 2" xfId="10862" xr:uid="{210380FA-8046-4502-BB19-9CEF78145A5E}"/>
    <cellStyle name="60% - Ênfase4 2 6 2 2 2 2" xfId="22382" xr:uid="{DEF9E19F-95AD-45EA-89B2-3F07CC4B0277}"/>
    <cellStyle name="60% - Ênfase4 2 6 2 2 2 2 2" xfId="45422" xr:uid="{CFDDC35B-1436-474B-8B1E-2E2543CD39D9}"/>
    <cellStyle name="60% - Ênfase4 2 6 2 2 2 3" xfId="33902" xr:uid="{9ECAB643-FA8E-4B89-94D4-68F0ECF8CD40}"/>
    <cellStyle name="60% - Ênfase4 2 6 2 2 3" xfId="16622" xr:uid="{05DC8858-A555-4544-B7C3-6E3E3903D391}"/>
    <cellStyle name="60% - Ênfase4 2 6 2 2 3 2" xfId="39662" xr:uid="{392BF05B-4DDC-4335-987C-C900E9175BD3}"/>
    <cellStyle name="60% - Ênfase4 2 6 2 2 4" xfId="28142" xr:uid="{8956E9D9-F153-46FD-AD0B-76824246FE29}"/>
    <cellStyle name="60% - Ênfase4 2 6 2 3" xfId="7982" xr:uid="{A84916BE-1948-4AE2-95F8-FFA201DFA9F7}"/>
    <cellStyle name="60% - Ênfase4 2 6 2 3 2" xfId="19502" xr:uid="{D370338D-F48C-41EB-B7D1-167CBB5D1E78}"/>
    <cellStyle name="60% - Ênfase4 2 6 2 3 2 2" xfId="42542" xr:uid="{ABBC8C53-1422-4F25-A863-27E351809FC9}"/>
    <cellStyle name="60% - Ênfase4 2 6 2 3 3" xfId="31022" xr:uid="{927F11A8-E43A-4F84-B814-6E4A98D17F14}"/>
    <cellStyle name="60% - Ênfase4 2 6 2 4" xfId="13742" xr:uid="{1C289E5B-8BC3-47A4-A7B4-67742400CD3B}"/>
    <cellStyle name="60% - Ênfase4 2 6 2 4 2" xfId="36782" xr:uid="{EA8FEDB3-5411-4490-B060-E64A12A76D13}"/>
    <cellStyle name="60% - Ênfase4 2 6 2 5" xfId="25262" xr:uid="{8F4F321D-2B42-4C79-AEB7-40B90ECBA873}"/>
    <cellStyle name="60% - Ênfase4 2 6 3" xfId="3662" xr:uid="{CC057410-3CCA-4B66-9C86-186365D76DA6}"/>
    <cellStyle name="60% - Ênfase4 2 6 3 2" xfId="9422" xr:uid="{DC46F612-2E8D-4D6D-8D2E-6F3D13E815DD}"/>
    <cellStyle name="60% - Ênfase4 2 6 3 2 2" xfId="20942" xr:uid="{A2B802D4-8010-4365-824F-CC9A8763D9E5}"/>
    <cellStyle name="60% - Ênfase4 2 6 3 2 2 2" xfId="43982" xr:uid="{1FA03B0F-F768-4EE8-97D9-898CC29DBF86}"/>
    <cellStyle name="60% - Ênfase4 2 6 3 2 3" xfId="32462" xr:uid="{7CE68CB7-48B3-4DAA-92F1-54FAE62C9356}"/>
    <cellStyle name="60% - Ênfase4 2 6 3 3" xfId="15182" xr:uid="{0CF973BD-F33C-443E-9C30-9C0BE5529D78}"/>
    <cellStyle name="60% - Ênfase4 2 6 3 3 2" xfId="38222" xr:uid="{F6341FE4-4C7D-4EBE-97A1-C7729D72B2CE}"/>
    <cellStyle name="60% - Ênfase4 2 6 3 4" xfId="26702" xr:uid="{AF77D7EF-FFE8-4E9C-BBD6-AB18141DE0EB}"/>
    <cellStyle name="60% - Ênfase4 2 6 4" xfId="6542" xr:uid="{738873FC-BA9E-48C5-9FA2-A603E58327DB}"/>
    <cellStyle name="60% - Ênfase4 2 6 4 2" xfId="18062" xr:uid="{8D3142E9-B379-4F93-B1A3-76A0FD6B6E74}"/>
    <cellStyle name="60% - Ênfase4 2 6 4 2 2" xfId="41102" xr:uid="{19123DDE-9701-417F-9E89-B72ED1CF1C49}"/>
    <cellStyle name="60% - Ênfase4 2 6 4 3" xfId="29582" xr:uid="{2D03C698-5118-4C6F-9EA6-D9F84A386F17}"/>
    <cellStyle name="60% - Ênfase4 2 6 5" xfId="12302" xr:uid="{21846C9A-0A1F-4B5F-9830-57504B05927D}"/>
    <cellStyle name="60% - Ênfase4 2 6 5 2" xfId="35342" xr:uid="{B7E2850C-BEC0-49A1-992D-3319964F7706}"/>
    <cellStyle name="60% - Ênfase4 2 6 6" xfId="23822" xr:uid="{BC62F5F8-B025-4746-BE8F-9666BA32E673}"/>
    <cellStyle name="60% - Ênfase4 2 7" xfId="1502" xr:uid="{B71AEB23-F15C-4233-AF59-6A98DCA05291}"/>
    <cellStyle name="60% - Ênfase4 2 7 2" xfId="4382" xr:uid="{9320A837-3C38-49CA-9A18-823D21353AAD}"/>
    <cellStyle name="60% - Ênfase4 2 7 2 2" xfId="10142" xr:uid="{8B5261A1-ADD7-469F-ACC0-C6509FF56FEC}"/>
    <cellStyle name="60% - Ênfase4 2 7 2 2 2" xfId="21662" xr:uid="{80D67516-AF0D-4A95-9346-F8A74E583B3C}"/>
    <cellStyle name="60% - Ênfase4 2 7 2 2 2 2" xfId="44702" xr:uid="{B91086C9-BF60-4A7C-A844-69F17C9A77B1}"/>
    <cellStyle name="60% - Ênfase4 2 7 2 2 3" xfId="33182" xr:uid="{AEEF1950-BB5E-4845-9143-7416F5DFD6AA}"/>
    <cellStyle name="60% - Ênfase4 2 7 2 3" xfId="15902" xr:uid="{4A671556-74CF-400B-A7F2-8B6C7D07D0B3}"/>
    <cellStyle name="60% - Ênfase4 2 7 2 3 2" xfId="38942" xr:uid="{A76CD372-36E2-494A-A2E3-BE6D046B9A9F}"/>
    <cellStyle name="60% - Ênfase4 2 7 2 4" xfId="27422" xr:uid="{A02AA09A-6013-4E88-8824-07349182B29A}"/>
    <cellStyle name="60% - Ênfase4 2 7 3" xfId="7262" xr:uid="{00AAF8DC-FE93-48D0-983A-A9CCEBDD648C}"/>
    <cellStyle name="60% - Ênfase4 2 7 3 2" xfId="18782" xr:uid="{35EB075B-DE77-4B66-A4AF-824B1BA70E3C}"/>
    <cellStyle name="60% - Ênfase4 2 7 3 2 2" xfId="41822" xr:uid="{7A0D7ADB-5CEF-4535-BCB9-75CC9348CA2D}"/>
    <cellStyle name="60% - Ênfase4 2 7 3 3" xfId="30302" xr:uid="{34C70C61-0E57-4A07-A97E-B81B3CEB5BF8}"/>
    <cellStyle name="60% - Ênfase4 2 7 4" xfId="13022" xr:uid="{EE680D8C-0F9F-4648-9556-79F2F8AFBFC7}"/>
    <cellStyle name="60% - Ênfase4 2 7 4 2" xfId="36062" xr:uid="{AFF3587B-A907-47EA-80F6-9EAC8583B71E}"/>
    <cellStyle name="60% - Ênfase4 2 7 5" xfId="24542" xr:uid="{065CB214-5810-4969-954C-14F67A2840B4}"/>
    <cellStyle name="60% - Ênfase4 2 8" xfId="2942" xr:uid="{91B37366-7ABC-40A6-9537-94099F29FBD8}"/>
    <cellStyle name="60% - Ênfase4 2 8 2" xfId="8702" xr:uid="{D79774B9-317A-461B-B9DD-B4B54D3689B4}"/>
    <cellStyle name="60% - Ênfase4 2 8 2 2" xfId="20222" xr:uid="{DAFBEFF3-2D99-431F-B89A-A8941947A972}"/>
    <cellStyle name="60% - Ênfase4 2 8 2 2 2" xfId="43262" xr:uid="{6F6890B3-0443-43F2-BC34-DB424853ED4D}"/>
    <cellStyle name="60% - Ênfase4 2 8 2 3" xfId="31742" xr:uid="{D936AEF4-6E28-42D6-A1BB-25C2C9FC4E57}"/>
    <cellStyle name="60% - Ênfase4 2 8 3" xfId="14462" xr:uid="{E26E200A-0F4D-4DEA-8282-4246C5EE603D}"/>
    <cellStyle name="60% - Ênfase4 2 8 3 2" xfId="37502" xr:uid="{EC743D07-44B4-490B-A098-B1A2E6ED20F2}"/>
    <cellStyle name="60% - Ênfase4 2 8 4" xfId="25982" xr:uid="{0B96BE29-35C7-4E99-AFDD-D8BFB1282683}"/>
    <cellStyle name="60% - Ênfase4 2 9" xfId="5822" xr:uid="{89061430-CCDC-43A3-B8D3-7D0597C2043E}"/>
    <cellStyle name="60% - Ênfase4 2 9 2" xfId="17342" xr:uid="{3E1C4269-1831-43AB-BEBB-BDFD99BDE5D0}"/>
    <cellStyle name="60% - Ênfase4 2 9 2 2" xfId="40382" xr:uid="{BFFA7CD4-4532-4FEB-B035-FEA77CD63796}"/>
    <cellStyle name="60% - Ênfase4 2 9 3" xfId="28862" xr:uid="{266CC6EF-4B1B-4A65-9BEB-23280B0062BE}"/>
    <cellStyle name="60% - Ênfase4 3" xfId="83" xr:uid="{BFD795AE-7A74-40C1-BF5C-8C99861F609C}"/>
    <cellStyle name="60% - Ênfase4 3 10" xfId="23124" xr:uid="{BCC93E8D-94C2-4722-A56F-3688D4AE6535}"/>
    <cellStyle name="60% - Ênfase4 3 2" xfId="174" xr:uid="{C9167448-C660-4503-B476-7B8649D919EE}"/>
    <cellStyle name="60% - Ênfase4 3 2 2" xfId="354" xr:uid="{CC6F82FC-376E-4B23-8525-8BCEB98D82B7}"/>
    <cellStyle name="60% - Ênfase4 3 2 2 2" xfId="714" xr:uid="{88E488FA-624C-471C-9E86-1B955FCEF36F}"/>
    <cellStyle name="60% - Ênfase4 3 2 2 2 2" xfId="1434" xr:uid="{E2DF3DC0-FF7B-49A7-8DD3-24C4AC766D05}"/>
    <cellStyle name="60% - Ênfase4 3 2 2 2 2 2" xfId="2874" xr:uid="{973F9F42-B5B2-44A2-A325-72E9DB51989C}"/>
    <cellStyle name="60% - Ênfase4 3 2 2 2 2 2 2" xfId="5754" xr:uid="{778B45C2-D84D-407D-B75B-3FDFE4F05CDC}"/>
    <cellStyle name="60% - Ênfase4 3 2 2 2 2 2 2 2" xfId="11514" xr:uid="{01C57EEB-07DE-4D20-ACBC-672E0270EA5C}"/>
    <cellStyle name="60% - Ênfase4 3 2 2 2 2 2 2 2 2" xfId="23034" xr:uid="{9E08F99F-6E38-4E9F-BCF4-48F1F8770E88}"/>
    <cellStyle name="60% - Ênfase4 3 2 2 2 2 2 2 2 2 2" xfId="46074" xr:uid="{D340B77C-6176-49C5-86C0-FB1B6263FC65}"/>
    <cellStyle name="60% - Ênfase4 3 2 2 2 2 2 2 2 3" xfId="34554" xr:uid="{6FBD02B4-5D45-4FA5-8116-34701DFF6582}"/>
    <cellStyle name="60% - Ênfase4 3 2 2 2 2 2 2 3" xfId="17274" xr:uid="{388225F3-F65E-4940-950F-DD78D523888E}"/>
    <cellStyle name="60% - Ênfase4 3 2 2 2 2 2 2 3 2" xfId="40314" xr:uid="{235A8CD5-1D31-4F85-9DC0-EA2DB15A7108}"/>
    <cellStyle name="60% - Ênfase4 3 2 2 2 2 2 2 4" xfId="28794" xr:uid="{C801DAA1-68A9-4522-BD08-F09ACF1AC39A}"/>
    <cellStyle name="60% - Ênfase4 3 2 2 2 2 2 3" xfId="8634" xr:uid="{3972BEAA-9CFC-4405-8165-0630E8BAD87D}"/>
    <cellStyle name="60% - Ênfase4 3 2 2 2 2 2 3 2" xfId="20154" xr:uid="{7B5F0F44-2245-42F7-A021-AE9D2E031027}"/>
    <cellStyle name="60% - Ênfase4 3 2 2 2 2 2 3 2 2" xfId="43194" xr:uid="{79C61113-F600-4216-917B-4A8F117BD6C5}"/>
    <cellStyle name="60% - Ênfase4 3 2 2 2 2 2 3 3" xfId="31674" xr:uid="{E8A02F0E-4BA6-4C46-9842-672CE869D264}"/>
    <cellStyle name="60% - Ênfase4 3 2 2 2 2 2 4" xfId="14394" xr:uid="{7C456D6E-6C41-4FCB-90AC-CFC1989A2A56}"/>
    <cellStyle name="60% - Ênfase4 3 2 2 2 2 2 4 2" xfId="37434" xr:uid="{DA6E4E95-732D-4009-AFDB-C126E013620C}"/>
    <cellStyle name="60% - Ênfase4 3 2 2 2 2 2 5" xfId="25914" xr:uid="{D20E0EB1-223C-4C9D-A50E-78FC29FB398C}"/>
    <cellStyle name="60% - Ênfase4 3 2 2 2 2 3" xfId="4314" xr:uid="{C71F7403-1F36-4E29-BC25-4A2AA96CEE49}"/>
    <cellStyle name="60% - Ênfase4 3 2 2 2 2 3 2" xfId="10074" xr:uid="{6B31289F-2EED-4D16-88F2-91CBB088E413}"/>
    <cellStyle name="60% - Ênfase4 3 2 2 2 2 3 2 2" xfId="21594" xr:uid="{4CAB5482-A984-45C8-A322-DEA5AA63C2AD}"/>
    <cellStyle name="60% - Ênfase4 3 2 2 2 2 3 2 2 2" xfId="44634" xr:uid="{0C044471-2398-4165-BF4B-3D9005FB6793}"/>
    <cellStyle name="60% - Ênfase4 3 2 2 2 2 3 2 3" xfId="33114" xr:uid="{594B679C-E0ED-43C9-ADDF-7F3BAA222D11}"/>
    <cellStyle name="60% - Ênfase4 3 2 2 2 2 3 3" xfId="15834" xr:uid="{E80A14CF-8C64-4668-B69A-3567F0A95484}"/>
    <cellStyle name="60% - Ênfase4 3 2 2 2 2 3 3 2" xfId="38874" xr:uid="{2C254436-42D6-4A83-A809-61A7A0AE6612}"/>
    <cellStyle name="60% - Ênfase4 3 2 2 2 2 3 4" xfId="27354" xr:uid="{7D7C9811-3543-4CEA-9998-515E56B83799}"/>
    <cellStyle name="60% - Ênfase4 3 2 2 2 2 4" xfId="7194" xr:uid="{477C2625-E9FD-44B4-B644-F4CD8D88E872}"/>
    <cellStyle name="60% - Ênfase4 3 2 2 2 2 4 2" xfId="18714" xr:uid="{50A33D2A-5D80-429D-A986-FEAAB37BA0AD}"/>
    <cellStyle name="60% - Ênfase4 3 2 2 2 2 4 2 2" xfId="41754" xr:uid="{517CBBB1-75C6-41C7-9EFD-DC9ED26A9E4A}"/>
    <cellStyle name="60% - Ênfase4 3 2 2 2 2 4 3" xfId="30234" xr:uid="{5C9CED5D-F33C-4311-BD99-FCABCF918216}"/>
    <cellStyle name="60% - Ênfase4 3 2 2 2 2 5" xfId="12954" xr:uid="{9E91BC31-97A3-4701-9513-6A2B9DD56196}"/>
    <cellStyle name="60% - Ênfase4 3 2 2 2 2 5 2" xfId="35994" xr:uid="{53AAFBC3-C228-401F-ADA0-7B2908364053}"/>
    <cellStyle name="60% - Ênfase4 3 2 2 2 2 6" xfId="24474" xr:uid="{BFBD1338-3530-403B-8135-B4D4EBFA3FAD}"/>
    <cellStyle name="60% - Ênfase4 3 2 2 2 3" xfId="2154" xr:uid="{0C6934C4-30A8-4FD7-88E9-D9EDA3D0CDB0}"/>
    <cellStyle name="60% - Ênfase4 3 2 2 2 3 2" xfId="5034" xr:uid="{7D332074-B59C-4E6B-AE9D-B10494D7FEA4}"/>
    <cellStyle name="60% - Ênfase4 3 2 2 2 3 2 2" xfId="10794" xr:uid="{3BB73B8F-5780-445B-ACF8-1BC6262C6D00}"/>
    <cellStyle name="60% - Ênfase4 3 2 2 2 3 2 2 2" xfId="22314" xr:uid="{C3C08CAD-21D9-4CC4-A83A-2D572E6BF56F}"/>
    <cellStyle name="60% - Ênfase4 3 2 2 2 3 2 2 2 2" xfId="45354" xr:uid="{695BEE7D-9824-4833-A654-1422DD01172A}"/>
    <cellStyle name="60% - Ênfase4 3 2 2 2 3 2 2 3" xfId="33834" xr:uid="{6DE08836-34A9-4D0E-B3A5-9D739C77438C}"/>
    <cellStyle name="60% - Ênfase4 3 2 2 2 3 2 3" xfId="16554" xr:uid="{5A587556-9DBD-4D97-A806-213D9174F1F7}"/>
    <cellStyle name="60% - Ênfase4 3 2 2 2 3 2 3 2" xfId="39594" xr:uid="{0881ADAA-AFB7-4728-85BF-955258267177}"/>
    <cellStyle name="60% - Ênfase4 3 2 2 2 3 2 4" xfId="28074" xr:uid="{012C5042-2E0C-45AA-A0FE-AFA38AC69D79}"/>
    <cellStyle name="60% - Ênfase4 3 2 2 2 3 3" xfId="7914" xr:uid="{32B6EB64-80CE-4A5B-B877-7C52CF41A3F8}"/>
    <cellStyle name="60% - Ênfase4 3 2 2 2 3 3 2" xfId="19434" xr:uid="{17F65E15-47CB-4480-85B5-FCEF25430954}"/>
    <cellStyle name="60% - Ênfase4 3 2 2 2 3 3 2 2" xfId="42474" xr:uid="{6EB8D7AE-76DB-4E50-A012-25B038D1BCA6}"/>
    <cellStyle name="60% - Ênfase4 3 2 2 2 3 3 3" xfId="30954" xr:uid="{74ADA421-D815-40BF-8032-196547B4F543}"/>
    <cellStyle name="60% - Ênfase4 3 2 2 2 3 4" xfId="13674" xr:uid="{5A6DDF6B-1EC1-49B9-838B-F6228E7044E1}"/>
    <cellStyle name="60% - Ênfase4 3 2 2 2 3 4 2" xfId="36714" xr:uid="{379B9B9D-031B-4AA7-834C-8F2ECEF4B69E}"/>
    <cellStyle name="60% - Ênfase4 3 2 2 2 3 5" xfId="25194" xr:uid="{CCF21392-AC3B-4434-A06E-03AA3D612E63}"/>
    <cellStyle name="60% - Ênfase4 3 2 2 2 4" xfId="3594" xr:uid="{9737AF78-A2EF-4758-81C0-6AA5BA8487E1}"/>
    <cellStyle name="60% - Ênfase4 3 2 2 2 4 2" xfId="9354" xr:uid="{64395BF7-DB02-4880-A5FF-BE4C5FDA8EE4}"/>
    <cellStyle name="60% - Ênfase4 3 2 2 2 4 2 2" xfId="20874" xr:uid="{2DD61322-F885-4158-97C8-B98831FC7EA0}"/>
    <cellStyle name="60% - Ênfase4 3 2 2 2 4 2 2 2" xfId="43914" xr:uid="{7756BDDF-7B40-4143-9216-38EF4CABBBE5}"/>
    <cellStyle name="60% - Ênfase4 3 2 2 2 4 2 3" xfId="32394" xr:uid="{2AEF868C-B879-4CAD-9322-29FFF5E9EE33}"/>
    <cellStyle name="60% - Ênfase4 3 2 2 2 4 3" xfId="15114" xr:uid="{4B5A410D-8ADF-44B1-8F04-3841F34E8777}"/>
    <cellStyle name="60% - Ênfase4 3 2 2 2 4 3 2" xfId="38154" xr:uid="{9061CB39-985D-4165-A848-2C64DDAF88E1}"/>
    <cellStyle name="60% - Ênfase4 3 2 2 2 4 4" xfId="26634" xr:uid="{BFED0034-5D33-4080-8285-F4F8A7F508EA}"/>
    <cellStyle name="60% - Ênfase4 3 2 2 2 5" xfId="6474" xr:uid="{3E8A2ED3-812C-46C0-8245-6A2FD5525718}"/>
    <cellStyle name="60% - Ênfase4 3 2 2 2 5 2" xfId="17994" xr:uid="{04A0FA57-E8AA-49CE-A03D-7350E76AAA03}"/>
    <cellStyle name="60% - Ênfase4 3 2 2 2 5 2 2" xfId="41034" xr:uid="{77576490-D555-4528-BE6C-80BEAEFF8D58}"/>
    <cellStyle name="60% - Ênfase4 3 2 2 2 5 3" xfId="29514" xr:uid="{4445ED97-9415-4FF9-973E-45195D03DEF9}"/>
    <cellStyle name="60% - Ênfase4 3 2 2 2 6" xfId="12234" xr:uid="{1171B79D-EBDB-4080-8CD7-F19F0FD430BB}"/>
    <cellStyle name="60% - Ênfase4 3 2 2 2 6 2" xfId="35274" xr:uid="{DDEE1D72-5C6B-49BF-A981-E5E7E4510060}"/>
    <cellStyle name="60% - Ênfase4 3 2 2 2 7" xfId="23754" xr:uid="{5B7B9DF9-F2EE-4341-8F72-21C71B3A78E1}"/>
    <cellStyle name="60% - Ênfase4 3 2 2 3" xfId="1074" xr:uid="{BBBD620A-BDA7-477A-9C09-AF6B26E93A43}"/>
    <cellStyle name="60% - Ênfase4 3 2 2 3 2" xfId="2514" xr:uid="{12EB94D3-275E-47F3-A91E-BAE4FD4043FB}"/>
    <cellStyle name="60% - Ênfase4 3 2 2 3 2 2" xfId="5394" xr:uid="{32ACD798-B2F1-4E26-9177-A3A3B25AF17E}"/>
    <cellStyle name="60% - Ênfase4 3 2 2 3 2 2 2" xfId="11154" xr:uid="{CB21F2FE-FDAD-4408-8650-5ACF090BD321}"/>
    <cellStyle name="60% - Ênfase4 3 2 2 3 2 2 2 2" xfId="22674" xr:uid="{8AE13098-4BE2-417D-989F-019F4D1FD01D}"/>
    <cellStyle name="60% - Ênfase4 3 2 2 3 2 2 2 2 2" xfId="45714" xr:uid="{657A3481-A944-434F-A3F6-7D5228ACE94B}"/>
    <cellStyle name="60% - Ênfase4 3 2 2 3 2 2 2 3" xfId="34194" xr:uid="{9EFBF417-B882-4D65-AB2B-8D6DEA7BDD3C}"/>
    <cellStyle name="60% - Ênfase4 3 2 2 3 2 2 3" xfId="16914" xr:uid="{37FA3FBA-0165-4389-BB4F-5FD37D05A826}"/>
    <cellStyle name="60% - Ênfase4 3 2 2 3 2 2 3 2" xfId="39954" xr:uid="{938A26AB-5E2A-4864-BF60-C0A115857551}"/>
    <cellStyle name="60% - Ênfase4 3 2 2 3 2 2 4" xfId="28434" xr:uid="{2B8FBAAE-F469-478B-88D1-C2F7BCE61C9E}"/>
    <cellStyle name="60% - Ênfase4 3 2 2 3 2 3" xfId="8274" xr:uid="{6B111948-7228-4A5E-A068-4F8591AAE43B}"/>
    <cellStyle name="60% - Ênfase4 3 2 2 3 2 3 2" xfId="19794" xr:uid="{3A683899-95BB-49CC-8225-C8322C9DC759}"/>
    <cellStyle name="60% - Ênfase4 3 2 2 3 2 3 2 2" xfId="42834" xr:uid="{6EB1F412-AE4B-4C9E-B89F-B03D4AB9FE0B}"/>
    <cellStyle name="60% - Ênfase4 3 2 2 3 2 3 3" xfId="31314" xr:uid="{ABC81E01-828E-4E21-ACDD-5F352E5E14C2}"/>
    <cellStyle name="60% - Ênfase4 3 2 2 3 2 4" xfId="14034" xr:uid="{737F4A1B-5EF6-46F9-A539-E391A9F952F9}"/>
    <cellStyle name="60% - Ênfase4 3 2 2 3 2 4 2" xfId="37074" xr:uid="{CA15510B-6109-4CF4-9CF9-9596469D68AB}"/>
    <cellStyle name="60% - Ênfase4 3 2 2 3 2 5" xfId="25554" xr:uid="{B1353501-1425-4ED0-BE98-15401448C1D0}"/>
    <cellStyle name="60% - Ênfase4 3 2 2 3 3" xfId="3954" xr:uid="{C54C6C3F-09CC-43F0-967F-32E1A0F97049}"/>
    <cellStyle name="60% - Ênfase4 3 2 2 3 3 2" xfId="9714" xr:uid="{3D390A19-FB38-4779-9E16-B663858E8E60}"/>
    <cellStyle name="60% - Ênfase4 3 2 2 3 3 2 2" xfId="21234" xr:uid="{AB19BF07-53D3-4F37-A540-F106486805F3}"/>
    <cellStyle name="60% - Ênfase4 3 2 2 3 3 2 2 2" xfId="44274" xr:uid="{C8DC23BC-8AA5-45C3-B6BB-22C03A5A2D35}"/>
    <cellStyle name="60% - Ênfase4 3 2 2 3 3 2 3" xfId="32754" xr:uid="{7D508EC2-B661-4539-B8C5-8E4AB44E8FCD}"/>
    <cellStyle name="60% - Ênfase4 3 2 2 3 3 3" xfId="15474" xr:uid="{EE5F6BED-0151-46A1-87F1-236AB71A0A16}"/>
    <cellStyle name="60% - Ênfase4 3 2 2 3 3 3 2" xfId="38514" xr:uid="{EC91FEB5-7385-4BA6-B4FC-B608A536F286}"/>
    <cellStyle name="60% - Ênfase4 3 2 2 3 3 4" xfId="26994" xr:uid="{0391F095-FC72-4D06-965F-BB21E86C0FE0}"/>
    <cellStyle name="60% - Ênfase4 3 2 2 3 4" xfId="6834" xr:uid="{E37519AE-A8CF-45AA-AB6C-C83742FE01FE}"/>
    <cellStyle name="60% - Ênfase4 3 2 2 3 4 2" xfId="18354" xr:uid="{E157FABE-A24A-4937-A03C-EDE7C28CEB34}"/>
    <cellStyle name="60% - Ênfase4 3 2 2 3 4 2 2" xfId="41394" xr:uid="{28A08099-CA5B-4FE1-B42C-1F332C144219}"/>
    <cellStyle name="60% - Ênfase4 3 2 2 3 4 3" xfId="29874" xr:uid="{81005F2B-B0EF-41A1-8520-ACAF5863254C}"/>
    <cellStyle name="60% - Ênfase4 3 2 2 3 5" xfId="12594" xr:uid="{9E70238B-F629-4C1D-8748-3270B61502D1}"/>
    <cellStyle name="60% - Ênfase4 3 2 2 3 5 2" xfId="35634" xr:uid="{802FAFE3-B8A0-40B3-8B86-1AF86931333C}"/>
    <cellStyle name="60% - Ênfase4 3 2 2 3 6" xfId="24114" xr:uid="{C4093D87-E475-4E6E-9372-F846DE24B4BE}"/>
    <cellStyle name="60% - Ênfase4 3 2 2 4" xfId="1794" xr:uid="{FB402087-FEB8-4CDB-ACFE-7346805AFE37}"/>
    <cellStyle name="60% - Ênfase4 3 2 2 4 2" xfId="4674" xr:uid="{5F3CF7E6-7E3B-48C6-8CD9-CEAA121AE8C6}"/>
    <cellStyle name="60% - Ênfase4 3 2 2 4 2 2" xfId="10434" xr:uid="{BA694F81-B6E8-424E-9533-7E5AF9957B6D}"/>
    <cellStyle name="60% - Ênfase4 3 2 2 4 2 2 2" xfId="21954" xr:uid="{2FC48FD0-6B35-43C7-BA6E-1609FA16700B}"/>
    <cellStyle name="60% - Ênfase4 3 2 2 4 2 2 2 2" xfId="44994" xr:uid="{9DA7109F-28ED-4E4C-A6B4-E7075AFA0687}"/>
    <cellStyle name="60% - Ênfase4 3 2 2 4 2 2 3" xfId="33474" xr:uid="{DE4E0101-F7CF-4168-B02B-520CFD24A28E}"/>
    <cellStyle name="60% - Ênfase4 3 2 2 4 2 3" xfId="16194" xr:uid="{040A8ED7-CE0A-45B1-873F-8E00B765B5EA}"/>
    <cellStyle name="60% - Ênfase4 3 2 2 4 2 3 2" xfId="39234" xr:uid="{9A56CB0C-2A2C-4862-B79A-6F6884F42BEE}"/>
    <cellStyle name="60% - Ênfase4 3 2 2 4 2 4" xfId="27714" xr:uid="{9DF33F75-6325-4FB9-B846-490A48AA5B87}"/>
    <cellStyle name="60% - Ênfase4 3 2 2 4 3" xfId="7554" xr:uid="{8F42F8D1-5672-4C9F-B7D9-079E301BCF8F}"/>
    <cellStyle name="60% - Ênfase4 3 2 2 4 3 2" xfId="19074" xr:uid="{8F18DC6D-A5C2-4D31-AD60-DF59CA2B3C2D}"/>
    <cellStyle name="60% - Ênfase4 3 2 2 4 3 2 2" xfId="42114" xr:uid="{2C4B2A4F-1E76-434E-B94D-1E887931DBF2}"/>
    <cellStyle name="60% - Ênfase4 3 2 2 4 3 3" xfId="30594" xr:uid="{CA9DA773-8EB9-49AC-8E89-2B85E602F721}"/>
    <cellStyle name="60% - Ênfase4 3 2 2 4 4" xfId="13314" xr:uid="{EB6B56A2-D7B1-43F2-8A56-90255CEFC8BC}"/>
    <cellStyle name="60% - Ênfase4 3 2 2 4 4 2" xfId="36354" xr:uid="{014F2420-309C-41A5-95B8-4EBEEDC9DBA7}"/>
    <cellStyle name="60% - Ênfase4 3 2 2 4 5" xfId="24834" xr:uid="{F6E0AFF0-C0DD-438A-B84A-E965267C06A2}"/>
    <cellStyle name="60% - Ênfase4 3 2 2 5" xfId="3234" xr:uid="{997C164A-7201-4C98-BE55-7D6B4CDF2CA2}"/>
    <cellStyle name="60% - Ênfase4 3 2 2 5 2" xfId="8994" xr:uid="{35EE2F28-7019-4F70-A714-F7FB0AB8B69B}"/>
    <cellStyle name="60% - Ênfase4 3 2 2 5 2 2" xfId="20514" xr:uid="{15F076F2-97F1-4221-81AE-8A2039C07B10}"/>
    <cellStyle name="60% - Ênfase4 3 2 2 5 2 2 2" xfId="43554" xr:uid="{98374499-7E07-43E9-AC9C-B32EC8BB60A7}"/>
    <cellStyle name="60% - Ênfase4 3 2 2 5 2 3" xfId="32034" xr:uid="{E148DD84-BC59-40DF-8F6E-8D633A14397F}"/>
    <cellStyle name="60% - Ênfase4 3 2 2 5 3" xfId="14754" xr:uid="{5870657E-B96E-4C56-A4CC-43C5BAC2DD06}"/>
    <cellStyle name="60% - Ênfase4 3 2 2 5 3 2" xfId="37794" xr:uid="{E191B2E4-DCC7-4149-B09A-11511BDD0EFD}"/>
    <cellStyle name="60% - Ênfase4 3 2 2 5 4" xfId="26274" xr:uid="{8D1BA0B3-A3F9-4199-BAB6-0935EDE52B58}"/>
    <cellStyle name="60% - Ênfase4 3 2 2 6" xfId="6114" xr:uid="{E67C197C-BECA-4130-8B94-676BD94B55E1}"/>
    <cellStyle name="60% - Ênfase4 3 2 2 6 2" xfId="17634" xr:uid="{63B691C8-B46E-4D6A-89A8-C7534BFFF360}"/>
    <cellStyle name="60% - Ênfase4 3 2 2 6 2 2" xfId="40674" xr:uid="{7A6CAC16-CA12-4629-9A56-5A639D926980}"/>
    <cellStyle name="60% - Ênfase4 3 2 2 6 3" xfId="29154" xr:uid="{B7AEA77F-3642-4CCA-A193-FCD8A095DB55}"/>
    <cellStyle name="60% - Ênfase4 3 2 2 7" xfId="11874" xr:uid="{5F408B2E-D57E-49CE-B578-6248761ABBE6}"/>
    <cellStyle name="60% - Ênfase4 3 2 2 7 2" xfId="34914" xr:uid="{B2938493-9D14-46C8-A760-779C192F310E}"/>
    <cellStyle name="60% - Ênfase4 3 2 2 8" xfId="23394" xr:uid="{7E04FA9C-61B1-4D01-9F28-DE4E7F31B3D3}"/>
    <cellStyle name="60% - Ênfase4 3 2 3" xfId="534" xr:uid="{24233C7C-3BE8-4AE1-8C8B-3809BC4526EC}"/>
    <cellStyle name="60% - Ênfase4 3 2 3 2" xfId="1254" xr:uid="{27DCAB52-1673-49FF-91AA-FF9E3E96D519}"/>
    <cellStyle name="60% - Ênfase4 3 2 3 2 2" xfId="2694" xr:uid="{26B3692F-24E7-49C9-8D46-ECA7265CA074}"/>
    <cellStyle name="60% - Ênfase4 3 2 3 2 2 2" xfId="5574" xr:uid="{A167E53D-5DC5-460F-B58D-F0D1D3966ACF}"/>
    <cellStyle name="60% - Ênfase4 3 2 3 2 2 2 2" xfId="11334" xr:uid="{55A661DA-00AF-4375-9138-57BDD755B296}"/>
    <cellStyle name="60% - Ênfase4 3 2 3 2 2 2 2 2" xfId="22854" xr:uid="{B86D42B8-0D5F-431B-9105-DA51FE6F65AA}"/>
    <cellStyle name="60% - Ênfase4 3 2 3 2 2 2 2 2 2" xfId="45894" xr:uid="{8B4CD59C-F028-4155-9016-81EBBF002AB8}"/>
    <cellStyle name="60% - Ênfase4 3 2 3 2 2 2 2 3" xfId="34374" xr:uid="{D01AB0AC-D24E-486A-9E05-9A92E5AD87BF}"/>
    <cellStyle name="60% - Ênfase4 3 2 3 2 2 2 3" xfId="17094" xr:uid="{EA90A86A-43DA-4526-A898-B1EC78955E3E}"/>
    <cellStyle name="60% - Ênfase4 3 2 3 2 2 2 3 2" xfId="40134" xr:uid="{C586EB84-BFD0-42A5-92CA-7449AC92D010}"/>
    <cellStyle name="60% - Ênfase4 3 2 3 2 2 2 4" xfId="28614" xr:uid="{7BD83B12-9DB2-415F-8ECA-6EAFD1EA5E86}"/>
    <cellStyle name="60% - Ênfase4 3 2 3 2 2 3" xfId="8454" xr:uid="{622E13B1-E32F-42A3-9765-09E606857D06}"/>
    <cellStyle name="60% - Ênfase4 3 2 3 2 2 3 2" xfId="19974" xr:uid="{244ED196-CADF-45E7-AB88-2B0E9D1DA245}"/>
    <cellStyle name="60% - Ênfase4 3 2 3 2 2 3 2 2" xfId="43014" xr:uid="{8057AB08-C597-4909-A17F-A2001FA77DC6}"/>
    <cellStyle name="60% - Ênfase4 3 2 3 2 2 3 3" xfId="31494" xr:uid="{ED466A41-8F2A-4673-89F0-F31075E8F87F}"/>
    <cellStyle name="60% - Ênfase4 3 2 3 2 2 4" xfId="14214" xr:uid="{AEF07793-704E-4358-A11E-F52EFC0BD509}"/>
    <cellStyle name="60% - Ênfase4 3 2 3 2 2 4 2" xfId="37254" xr:uid="{E8222ED8-297E-492E-B467-3C6CCED58233}"/>
    <cellStyle name="60% - Ênfase4 3 2 3 2 2 5" xfId="25734" xr:uid="{471F6FE9-C74E-45B8-AC58-DC7196658AD6}"/>
    <cellStyle name="60% - Ênfase4 3 2 3 2 3" xfId="4134" xr:uid="{862B5636-8C4F-4170-983E-2B504562C159}"/>
    <cellStyle name="60% - Ênfase4 3 2 3 2 3 2" xfId="9894" xr:uid="{4369524E-23D6-4F93-95EF-0A74451FFA05}"/>
    <cellStyle name="60% - Ênfase4 3 2 3 2 3 2 2" xfId="21414" xr:uid="{C712F595-0B69-44A3-8B8C-B290A0A4FA1E}"/>
    <cellStyle name="60% - Ênfase4 3 2 3 2 3 2 2 2" xfId="44454" xr:uid="{EF8D7EE3-2804-48D6-9A36-6F6C60AC658D}"/>
    <cellStyle name="60% - Ênfase4 3 2 3 2 3 2 3" xfId="32934" xr:uid="{364C2629-086D-40B0-BDA0-FB066CD1B4D7}"/>
    <cellStyle name="60% - Ênfase4 3 2 3 2 3 3" xfId="15654" xr:uid="{C347BB21-57A1-4942-B654-98F488AA3B85}"/>
    <cellStyle name="60% - Ênfase4 3 2 3 2 3 3 2" xfId="38694" xr:uid="{CB12EBCE-7821-4C2A-BEC6-DA04DC08FB37}"/>
    <cellStyle name="60% - Ênfase4 3 2 3 2 3 4" xfId="27174" xr:uid="{023C86EB-6AB3-4971-A11B-5BF1227B06FF}"/>
    <cellStyle name="60% - Ênfase4 3 2 3 2 4" xfId="7014" xr:uid="{9F36506C-6523-46E4-B2E8-214769347188}"/>
    <cellStyle name="60% - Ênfase4 3 2 3 2 4 2" xfId="18534" xr:uid="{43958964-6B3F-4107-9521-B018E7AC3986}"/>
    <cellStyle name="60% - Ênfase4 3 2 3 2 4 2 2" xfId="41574" xr:uid="{5ED5785B-87F4-4FF9-A114-9A8BEAEA91DF}"/>
    <cellStyle name="60% - Ênfase4 3 2 3 2 4 3" xfId="30054" xr:uid="{AF18E175-E926-4135-A049-ABBB9F88F670}"/>
    <cellStyle name="60% - Ênfase4 3 2 3 2 5" xfId="12774" xr:uid="{CEDECB00-E35A-45C7-9E05-071E1E8095D3}"/>
    <cellStyle name="60% - Ênfase4 3 2 3 2 5 2" xfId="35814" xr:uid="{AB8C5052-A8B8-4F7E-A7E4-27328A2C6803}"/>
    <cellStyle name="60% - Ênfase4 3 2 3 2 6" xfId="24294" xr:uid="{0D782BC2-A6F0-4D61-9095-164CE77A5883}"/>
    <cellStyle name="60% - Ênfase4 3 2 3 3" xfId="1974" xr:uid="{DABAB320-E6E5-4B29-B65A-59D1D29F1C8D}"/>
    <cellStyle name="60% - Ênfase4 3 2 3 3 2" xfId="4854" xr:uid="{0D6C8BD3-0898-4F0E-9205-692ACEA36A32}"/>
    <cellStyle name="60% - Ênfase4 3 2 3 3 2 2" xfId="10614" xr:uid="{7F15320D-66DF-4A6E-A854-F81DA0BBB2A3}"/>
    <cellStyle name="60% - Ênfase4 3 2 3 3 2 2 2" xfId="22134" xr:uid="{B036CCEA-930A-4649-8177-8F98266481F1}"/>
    <cellStyle name="60% - Ênfase4 3 2 3 3 2 2 2 2" xfId="45174" xr:uid="{1C8790EA-EB8A-4CA5-A0CE-C0D58A527851}"/>
    <cellStyle name="60% - Ênfase4 3 2 3 3 2 2 3" xfId="33654" xr:uid="{CC710516-7FC0-493F-8402-07361D5583A4}"/>
    <cellStyle name="60% - Ênfase4 3 2 3 3 2 3" xfId="16374" xr:uid="{BC3F3B7C-AA3F-4A7E-B3C8-20F9D77E2049}"/>
    <cellStyle name="60% - Ênfase4 3 2 3 3 2 3 2" xfId="39414" xr:uid="{FF123757-ED59-42DA-9FAB-9CE49BCAB80D}"/>
    <cellStyle name="60% - Ênfase4 3 2 3 3 2 4" xfId="27894" xr:uid="{0551E32B-0F9F-4C57-B23A-9931890E3090}"/>
    <cellStyle name="60% - Ênfase4 3 2 3 3 3" xfId="7734" xr:uid="{8446A6B4-7523-4A61-AECC-920088B2188C}"/>
    <cellStyle name="60% - Ênfase4 3 2 3 3 3 2" xfId="19254" xr:uid="{5EDFDC75-4C77-464C-AD48-C6E8847E9BAA}"/>
    <cellStyle name="60% - Ênfase4 3 2 3 3 3 2 2" xfId="42294" xr:uid="{FCFDCBDA-8B22-48D6-AD70-7D822489C303}"/>
    <cellStyle name="60% - Ênfase4 3 2 3 3 3 3" xfId="30774" xr:uid="{6EE33C19-A52E-4442-9201-E130465C67D9}"/>
    <cellStyle name="60% - Ênfase4 3 2 3 3 4" xfId="13494" xr:uid="{08C98BE4-9A2D-407E-BC07-30D724994E44}"/>
    <cellStyle name="60% - Ênfase4 3 2 3 3 4 2" xfId="36534" xr:uid="{4A5B81DC-0B44-4E45-8558-D09B655BBC7F}"/>
    <cellStyle name="60% - Ênfase4 3 2 3 3 5" xfId="25014" xr:uid="{8CAB3A0E-1C4C-46FE-8D4D-D0DB9C87B3CF}"/>
    <cellStyle name="60% - Ênfase4 3 2 3 4" xfId="3414" xr:uid="{996EB107-DEF7-426E-B7F8-850D29B54AD7}"/>
    <cellStyle name="60% - Ênfase4 3 2 3 4 2" xfId="9174" xr:uid="{72F8177E-1E4B-4BB5-96A0-A7813A27C15A}"/>
    <cellStyle name="60% - Ênfase4 3 2 3 4 2 2" xfId="20694" xr:uid="{F000816F-0407-45B1-89FD-2CF41EF25379}"/>
    <cellStyle name="60% - Ênfase4 3 2 3 4 2 2 2" xfId="43734" xr:uid="{F967F8FC-2BAE-4E6A-900C-E7D61FC58E1E}"/>
    <cellStyle name="60% - Ênfase4 3 2 3 4 2 3" xfId="32214" xr:uid="{712780B9-4F7A-499C-BB25-8E48FE1DB29A}"/>
    <cellStyle name="60% - Ênfase4 3 2 3 4 3" xfId="14934" xr:uid="{4295E35D-AD27-4BEF-A1EE-5FDF7733B5FE}"/>
    <cellStyle name="60% - Ênfase4 3 2 3 4 3 2" xfId="37974" xr:uid="{A40C0D18-790A-4633-B6FB-17CDBD98221C}"/>
    <cellStyle name="60% - Ênfase4 3 2 3 4 4" xfId="26454" xr:uid="{A01489EE-D5B3-46C1-9D8F-FEA2744361C5}"/>
    <cellStyle name="60% - Ênfase4 3 2 3 5" xfId="6294" xr:uid="{FE5928ED-023A-4F0F-A1C4-839C188EAE38}"/>
    <cellStyle name="60% - Ênfase4 3 2 3 5 2" xfId="17814" xr:uid="{DD08005C-9D08-4092-AED8-92DC2C541287}"/>
    <cellStyle name="60% - Ênfase4 3 2 3 5 2 2" xfId="40854" xr:uid="{FF4F3CC6-3B47-4A75-A081-466D3DBD77D9}"/>
    <cellStyle name="60% - Ênfase4 3 2 3 5 3" xfId="29334" xr:uid="{F237A88F-5F28-45BD-B979-4DF6133EDF58}"/>
    <cellStyle name="60% - Ênfase4 3 2 3 6" xfId="12054" xr:uid="{43F9D7CD-3055-4577-9C4C-6CB6A40BA14B}"/>
    <cellStyle name="60% - Ênfase4 3 2 3 6 2" xfId="35094" xr:uid="{436B8B93-877A-4890-8C82-6564FFD596B2}"/>
    <cellStyle name="60% - Ênfase4 3 2 3 7" xfId="23574" xr:uid="{10E2B9CA-18C7-4221-839C-591F057437DE}"/>
    <cellStyle name="60% - Ênfase4 3 2 4" xfId="894" xr:uid="{22A31AE5-ECF4-4E76-AAF2-3444B53784B9}"/>
    <cellStyle name="60% - Ênfase4 3 2 4 2" xfId="2334" xr:uid="{CAD08FC6-D7A6-4E7D-A53B-13EA9F488A4B}"/>
    <cellStyle name="60% - Ênfase4 3 2 4 2 2" xfId="5214" xr:uid="{B8269269-595D-4739-9805-EB95DC23313A}"/>
    <cellStyle name="60% - Ênfase4 3 2 4 2 2 2" xfId="10974" xr:uid="{A4072ABD-4BC9-4670-B7D7-3FBB60C928AB}"/>
    <cellStyle name="60% - Ênfase4 3 2 4 2 2 2 2" xfId="22494" xr:uid="{35668AD0-9259-4577-B830-858A5C563DBA}"/>
    <cellStyle name="60% - Ênfase4 3 2 4 2 2 2 2 2" xfId="45534" xr:uid="{78576AA2-4243-4BB5-AB24-86CCE2CFD946}"/>
    <cellStyle name="60% - Ênfase4 3 2 4 2 2 2 3" xfId="34014" xr:uid="{78F71EE5-B880-4206-8CDA-EFEE7BCA15C5}"/>
    <cellStyle name="60% - Ênfase4 3 2 4 2 2 3" xfId="16734" xr:uid="{FD2DF3F3-A054-4B4F-BAEF-C4C596EE39A5}"/>
    <cellStyle name="60% - Ênfase4 3 2 4 2 2 3 2" xfId="39774" xr:uid="{8ECC51AF-BE20-4A78-871E-7627D12DDF21}"/>
    <cellStyle name="60% - Ênfase4 3 2 4 2 2 4" xfId="28254" xr:uid="{BE11E9FD-BE42-432C-8678-2372EF18D3DC}"/>
    <cellStyle name="60% - Ênfase4 3 2 4 2 3" xfId="8094" xr:uid="{B0DFEE1B-386B-46B5-AD26-8724A96A7AFA}"/>
    <cellStyle name="60% - Ênfase4 3 2 4 2 3 2" xfId="19614" xr:uid="{79005792-3040-4719-9DF3-BFB39221928F}"/>
    <cellStyle name="60% - Ênfase4 3 2 4 2 3 2 2" xfId="42654" xr:uid="{52C7158B-90D7-4C25-AF13-6A5F4FBAAE55}"/>
    <cellStyle name="60% - Ênfase4 3 2 4 2 3 3" xfId="31134" xr:uid="{6A0CA738-7805-4AB5-A3B7-D84C77A86596}"/>
    <cellStyle name="60% - Ênfase4 3 2 4 2 4" xfId="13854" xr:uid="{4AC4C55E-466A-41E3-AEE9-1FCF468648C7}"/>
    <cellStyle name="60% - Ênfase4 3 2 4 2 4 2" xfId="36894" xr:uid="{76A92EAA-CD8A-477B-AFE5-6B6CD11F420F}"/>
    <cellStyle name="60% - Ênfase4 3 2 4 2 5" xfId="25374" xr:uid="{98382096-0D13-443A-BD82-D62B2A71E403}"/>
    <cellStyle name="60% - Ênfase4 3 2 4 3" xfId="3774" xr:uid="{E284B35B-622F-4ED5-818C-B9A2F1333475}"/>
    <cellStyle name="60% - Ênfase4 3 2 4 3 2" xfId="9534" xr:uid="{257A2762-B084-49BF-9C33-B5B7E706FCAA}"/>
    <cellStyle name="60% - Ênfase4 3 2 4 3 2 2" xfId="21054" xr:uid="{E8A8379E-EE22-4514-BC08-059AF107A5CD}"/>
    <cellStyle name="60% - Ênfase4 3 2 4 3 2 2 2" xfId="44094" xr:uid="{C0451638-F6B2-4276-A5CF-E4A1F0965595}"/>
    <cellStyle name="60% - Ênfase4 3 2 4 3 2 3" xfId="32574" xr:uid="{F608804C-F40F-4C5E-9FEA-708CF56BFC3C}"/>
    <cellStyle name="60% - Ênfase4 3 2 4 3 3" xfId="15294" xr:uid="{1442F339-194D-4AE6-9E6B-B25CC5E9C6A5}"/>
    <cellStyle name="60% - Ênfase4 3 2 4 3 3 2" xfId="38334" xr:uid="{0A06D119-BC53-48AB-B734-1FCF70036C14}"/>
    <cellStyle name="60% - Ênfase4 3 2 4 3 4" xfId="26814" xr:uid="{20F4C93B-E71E-4781-ABDF-9B3514189225}"/>
    <cellStyle name="60% - Ênfase4 3 2 4 4" xfId="6654" xr:uid="{6155E528-082C-41FE-BE32-6229C86C48A7}"/>
    <cellStyle name="60% - Ênfase4 3 2 4 4 2" xfId="18174" xr:uid="{9EB6B69D-FA0D-4E37-9C99-1F47580123B0}"/>
    <cellStyle name="60% - Ênfase4 3 2 4 4 2 2" xfId="41214" xr:uid="{A929BBD0-5F3B-49E8-8649-DF62F338224B}"/>
    <cellStyle name="60% - Ênfase4 3 2 4 4 3" xfId="29694" xr:uid="{34CCEF99-B783-4FD0-ACB1-5C842BE97B53}"/>
    <cellStyle name="60% - Ênfase4 3 2 4 5" xfId="12414" xr:uid="{92D9C31D-B085-49A3-A657-E5BA75B5EEB3}"/>
    <cellStyle name="60% - Ênfase4 3 2 4 5 2" xfId="35454" xr:uid="{81B9513F-9847-49A1-9199-96ACC6026742}"/>
    <cellStyle name="60% - Ênfase4 3 2 4 6" xfId="23934" xr:uid="{D2360457-313E-4D23-A91A-C78D983104A7}"/>
    <cellStyle name="60% - Ênfase4 3 2 5" xfId="1614" xr:uid="{135C30FA-CC68-443C-AB0D-8F9E238723C4}"/>
    <cellStyle name="60% - Ênfase4 3 2 5 2" xfId="4494" xr:uid="{CC19C326-8EA3-4453-A6AD-F6FF90904B04}"/>
    <cellStyle name="60% - Ênfase4 3 2 5 2 2" xfId="10254" xr:uid="{A1E057C5-95C9-4620-B0D6-4B687DB1532F}"/>
    <cellStyle name="60% - Ênfase4 3 2 5 2 2 2" xfId="21774" xr:uid="{1916E42F-4F4E-44AA-B1D7-518128A17EB2}"/>
    <cellStyle name="60% - Ênfase4 3 2 5 2 2 2 2" xfId="44814" xr:uid="{89FE6CBB-D3F0-4261-8D9D-19BC120CF581}"/>
    <cellStyle name="60% - Ênfase4 3 2 5 2 2 3" xfId="33294" xr:uid="{B9B1A6D8-C6F7-4800-86E6-3B569D99E54B}"/>
    <cellStyle name="60% - Ênfase4 3 2 5 2 3" xfId="16014" xr:uid="{0A952795-7362-45EF-A43E-A82F08D5CF09}"/>
    <cellStyle name="60% - Ênfase4 3 2 5 2 3 2" xfId="39054" xr:uid="{15AF6D0F-0F04-4210-9BE1-CDA919DE589C}"/>
    <cellStyle name="60% - Ênfase4 3 2 5 2 4" xfId="27534" xr:uid="{2F4C2730-DA33-43F5-B5C3-A22009446363}"/>
    <cellStyle name="60% - Ênfase4 3 2 5 3" xfId="7374" xr:uid="{5B0D4171-CECB-47F8-A1E9-A3123B6E9D62}"/>
    <cellStyle name="60% - Ênfase4 3 2 5 3 2" xfId="18894" xr:uid="{F902FCE4-55C6-4519-8FE4-A20848887135}"/>
    <cellStyle name="60% - Ênfase4 3 2 5 3 2 2" xfId="41934" xr:uid="{AD3F24EB-1E13-46BC-BFF4-E0F025271E4E}"/>
    <cellStyle name="60% - Ênfase4 3 2 5 3 3" xfId="30414" xr:uid="{1CFBD9F2-BC8E-470D-94E5-123BBC564084}"/>
    <cellStyle name="60% - Ênfase4 3 2 5 4" xfId="13134" xr:uid="{31470BE3-B265-43BA-A5FD-1B09CE80E8B6}"/>
    <cellStyle name="60% - Ênfase4 3 2 5 4 2" xfId="36174" xr:uid="{08F33F46-7355-45A2-A883-5D113DCF1763}"/>
    <cellStyle name="60% - Ênfase4 3 2 5 5" xfId="24654" xr:uid="{883212D1-03C4-4002-B64C-A569F9242F58}"/>
    <cellStyle name="60% - Ênfase4 3 2 6" xfId="3054" xr:uid="{80891CC5-6885-4370-9FF9-42625ACF636E}"/>
    <cellStyle name="60% - Ênfase4 3 2 6 2" xfId="8814" xr:uid="{6F9EA560-558F-4EA8-8B4F-73C1D237B67F}"/>
    <cellStyle name="60% - Ênfase4 3 2 6 2 2" xfId="20334" xr:uid="{959B7892-AE66-4854-8B64-E82B5C2325A2}"/>
    <cellStyle name="60% - Ênfase4 3 2 6 2 2 2" xfId="43374" xr:uid="{34E1D045-4D7C-41C2-B2A9-B0DB03F5DD2B}"/>
    <cellStyle name="60% - Ênfase4 3 2 6 2 3" xfId="31854" xr:uid="{8604B77F-18FC-41BC-B165-89DE3E49D444}"/>
    <cellStyle name="60% - Ênfase4 3 2 6 3" xfId="14574" xr:uid="{E989BB42-257B-4037-B0BE-BE734A93FCAA}"/>
    <cellStyle name="60% - Ênfase4 3 2 6 3 2" xfId="37614" xr:uid="{16C88B60-FA2A-4DE6-AE17-CD6E463D744D}"/>
    <cellStyle name="60% - Ênfase4 3 2 6 4" xfId="26094" xr:uid="{315BAE45-3C0B-4E08-BA61-630A9EBAC69A}"/>
    <cellStyle name="60% - Ênfase4 3 2 7" xfId="5934" xr:uid="{D19123BA-9EC2-412A-8D04-FD7B82C78046}"/>
    <cellStyle name="60% - Ênfase4 3 2 7 2" xfId="17454" xr:uid="{07D07482-A7BB-40D3-9E77-067AE70AA26F}"/>
    <cellStyle name="60% - Ênfase4 3 2 7 2 2" xfId="40494" xr:uid="{18CD7AAB-5C9E-4527-9148-31636F89C06F}"/>
    <cellStyle name="60% - Ênfase4 3 2 7 3" xfId="28974" xr:uid="{A2857290-C246-4B1E-9D6A-BCD4EDAEE0FA}"/>
    <cellStyle name="60% - Ênfase4 3 2 8" xfId="11694" xr:uid="{6E23D03C-AFD1-4ED8-B11F-AF3D4891169A}"/>
    <cellStyle name="60% - Ênfase4 3 2 8 2" xfId="34734" xr:uid="{5415CF62-7EFD-4817-B8F1-C688758D5456}"/>
    <cellStyle name="60% - Ênfase4 3 2 9" xfId="23214" xr:uid="{103B7320-F3ED-4475-81F5-C4F3875C6846}"/>
    <cellStyle name="60% - Ênfase4 3 3" xfId="264" xr:uid="{0F334395-8A25-4E6B-8D95-0079F35C5B2F}"/>
    <cellStyle name="60% - Ênfase4 3 3 2" xfId="624" xr:uid="{2D875668-4A42-4FFF-9592-6C7A3AE4509B}"/>
    <cellStyle name="60% - Ênfase4 3 3 2 2" xfId="1344" xr:uid="{6C34363D-890B-45F8-B34B-65C573DB5204}"/>
    <cellStyle name="60% - Ênfase4 3 3 2 2 2" xfId="2784" xr:uid="{D6229B60-0A81-48AC-B6EE-CE4C49AB0EC6}"/>
    <cellStyle name="60% - Ênfase4 3 3 2 2 2 2" xfId="5664" xr:uid="{8D4E9980-8142-42DC-AF29-50DD072ED943}"/>
    <cellStyle name="60% - Ênfase4 3 3 2 2 2 2 2" xfId="11424" xr:uid="{2EFDC7B9-C0D5-411A-9564-127035A3872B}"/>
    <cellStyle name="60% - Ênfase4 3 3 2 2 2 2 2 2" xfId="22944" xr:uid="{8C583FF4-CBFE-4A7E-807D-8A41CD478A65}"/>
    <cellStyle name="60% - Ênfase4 3 3 2 2 2 2 2 2 2" xfId="45984" xr:uid="{8254231A-9E01-41FA-B9F5-AF0743BF45E2}"/>
    <cellStyle name="60% - Ênfase4 3 3 2 2 2 2 2 3" xfId="34464" xr:uid="{38ED80F5-2BDE-40B1-8564-F23FA3E60284}"/>
    <cellStyle name="60% - Ênfase4 3 3 2 2 2 2 3" xfId="17184" xr:uid="{BF81C919-CAEB-4AD0-AE76-195E65AEA5F0}"/>
    <cellStyle name="60% - Ênfase4 3 3 2 2 2 2 3 2" xfId="40224" xr:uid="{5D6C5DB1-CEC4-4DDB-897C-FB5F5FC47C03}"/>
    <cellStyle name="60% - Ênfase4 3 3 2 2 2 2 4" xfId="28704" xr:uid="{0E277F70-B96A-4B00-B232-B011C80E4A4B}"/>
    <cellStyle name="60% - Ênfase4 3 3 2 2 2 3" xfId="8544" xr:uid="{AA320B76-7ED3-4BA9-B1D6-C122CA7377BB}"/>
    <cellStyle name="60% - Ênfase4 3 3 2 2 2 3 2" xfId="20064" xr:uid="{12EA651E-6149-4E3B-9FDA-74BE78935A12}"/>
    <cellStyle name="60% - Ênfase4 3 3 2 2 2 3 2 2" xfId="43104" xr:uid="{A1A91695-2239-4E84-BAF0-CBC2C1E7E1F9}"/>
    <cellStyle name="60% - Ênfase4 3 3 2 2 2 3 3" xfId="31584" xr:uid="{8EF29784-F204-448F-BC6C-C0DF7FA924AB}"/>
    <cellStyle name="60% - Ênfase4 3 3 2 2 2 4" xfId="14304" xr:uid="{4D26516B-989D-4006-AE6D-F2229F3EFEEE}"/>
    <cellStyle name="60% - Ênfase4 3 3 2 2 2 4 2" xfId="37344" xr:uid="{08F9176E-0177-4864-8069-B63BF5AE4D37}"/>
    <cellStyle name="60% - Ênfase4 3 3 2 2 2 5" xfId="25824" xr:uid="{58A21FBA-5704-4488-8B86-C0F3B7A56B9B}"/>
    <cellStyle name="60% - Ênfase4 3 3 2 2 3" xfId="4224" xr:uid="{FC58C9BA-8076-42F3-B21C-DE334D93E74E}"/>
    <cellStyle name="60% - Ênfase4 3 3 2 2 3 2" xfId="9984" xr:uid="{69D2AB4C-C3B9-4400-AE1F-817FB52E412D}"/>
    <cellStyle name="60% - Ênfase4 3 3 2 2 3 2 2" xfId="21504" xr:uid="{C0E14D65-DA02-45EE-BBB8-7A2BEA2D2261}"/>
    <cellStyle name="60% - Ênfase4 3 3 2 2 3 2 2 2" xfId="44544" xr:uid="{67A15921-47E3-4D97-A9B1-2C8FD4CC38A3}"/>
    <cellStyle name="60% - Ênfase4 3 3 2 2 3 2 3" xfId="33024" xr:uid="{113080BD-F6A4-4F48-B3EA-41F284A085C4}"/>
    <cellStyle name="60% - Ênfase4 3 3 2 2 3 3" xfId="15744" xr:uid="{7FEA405E-BC39-4572-B911-961434B25132}"/>
    <cellStyle name="60% - Ênfase4 3 3 2 2 3 3 2" xfId="38784" xr:uid="{01DDC3F0-6418-4DA9-81AB-A4CD9DD0D6BD}"/>
    <cellStyle name="60% - Ênfase4 3 3 2 2 3 4" xfId="27264" xr:uid="{D4155FA5-FBA1-439D-BAA0-1096E65E3FEB}"/>
    <cellStyle name="60% - Ênfase4 3 3 2 2 4" xfId="7104" xr:uid="{51D408CD-7ED3-44D7-9E58-2B6D592D8820}"/>
    <cellStyle name="60% - Ênfase4 3 3 2 2 4 2" xfId="18624" xr:uid="{110572E8-A41A-4F21-9A29-65801D8A2FF7}"/>
    <cellStyle name="60% - Ênfase4 3 3 2 2 4 2 2" xfId="41664" xr:uid="{CBD134FA-6AA8-427C-A654-22026AEDB79A}"/>
    <cellStyle name="60% - Ênfase4 3 3 2 2 4 3" xfId="30144" xr:uid="{2136BE52-6C6E-4DF5-A718-C75556814713}"/>
    <cellStyle name="60% - Ênfase4 3 3 2 2 5" xfId="12864" xr:uid="{444A23B7-9597-4B7B-872D-54DA56B85CB7}"/>
    <cellStyle name="60% - Ênfase4 3 3 2 2 5 2" xfId="35904" xr:uid="{71C93915-9C46-40B8-B735-672FE2473374}"/>
    <cellStyle name="60% - Ênfase4 3 3 2 2 6" xfId="24384" xr:uid="{1BA880D1-0D5A-479F-BA8F-6406822E4B71}"/>
    <cellStyle name="60% - Ênfase4 3 3 2 3" xfId="2064" xr:uid="{1B04BBAC-EB6E-448C-9C1F-4AA083906E13}"/>
    <cellStyle name="60% - Ênfase4 3 3 2 3 2" xfId="4944" xr:uid="{5C3F404D-931D-4C3B-8F3F-43432F6B7AAF}"/>
    <cellStyle name="60% - Ênfase4 3 3 2 3 2 2" xfId="10704" xr:uid="{23B61D43-1EEF-41E6-8E53-CE62FC90DBBC}"/>
    <cellStyle name="60% - Ênfase4 3 3 2 3 2 2 2" xfId="22224" xr:uid="{E3C3EEFD-B9F7-4DE9-A273-85872BA3D4B6}"/>
    <cellStyle name="60% - Ênfase4 3 3 2 3 2 2 2 2" xfId="45264" xr:uid="{E60B2375-6F2A-4355-80D1-6786D9FD3E7E}"/>
    <cellStyle name="60% - Ênfase4 3 3 2 3 2 2 3" xfId="33744" xr:uid="{B7370E05-40C1-4626-ACE7-35381466A2D6}"/>
    <cellStyle name="60% - Ênfase4 3 3 2 3 2 3" xfId="16464" xr:uid="{8279BF72-EDD4-4B8A-89E6-0E2B329C622D}"/>
    <cellStyle name="60% - Ênfase4 3 3 2 3 2 3 2" xfId="39504" xr:uid="{4D5871FC-AFC0-4057-9E32-916E48A4F992}"/>
    <cellStyle name="60% - Ênfase4 3 3 2 3 2 4" xfId="27984" xr:uid="{330B9492-E0AA-44AB-B695-EAD3DB53910D}"/>
    <cellStyle name="60% - Ênfase4 3 3 2 3 3" xfId="7824" xr:uid="{9164B30F-1DFE-494C-8666-3FA73177D381}"/>
    <cellStyle name="60% - Ênfase4 3 3 2 3 3 2" xfId="19344" xr:uid="{1DB7FCA6-E5A9-4085-9CAF-306CBBB6F788}"/>
    <cellStyle name="60% - Ênfase4 3 3 2 3 3 2 2" xfId="42384" xr:uid="{8E06F076-70CF-4D15-B3A8-CC07D6ABFC3E}"/>
    <cellStyle name="60% - Ênfase4 3 3 2 3 3 3" xfId="30864" xr:uid="{194019F5-B485-4D1B-AA01-E6372CCE12A0}"/>
    <cellStyle name="60% - Ênfase4 3 3 2 3 4" xfId="13584" xr:uid="{9FD99B67-7D05-4196-B311-E85742E1D0F7}"/>
    <cellStyle name="60% - Ênfase4 3 3 2 3 4 2" xfId="36624" xr:uid="{671CADF8-176D-4D49-8A1D-65B122653353}"/>
    <cellStyle name="60% - Ênfase4 3 3 2 3 5" xfId="25104" xr:uid="{10F77FA7-890E-4EBB-8FFB-C560A1AE379D}"/>
    <cellStyle name="60% - Ênfase4 3 3 2 4" xfId="3504" xr:uid="{A36BDE68-C64B-4E26-A659-EDB34E5E5685}"/>
    <cellStyle name="60% - Ênfase4 3 3 2 4 2" xfId="9264" xr:uid="{2DFF30E0-936D-4F08-9440-747D81F8B76C}"/>
    <cellStyle name="60% - Ênfase4 3 3 2 4 2 2" xfId="20784" xr:uid="{2081B22D-12F3-4E4F-A475-4345D2546CA1}"/>
    <cellStyle name="60% - Ênfase4 3 3 2 4 2 2 2" xfId="43824" xr:uid="{1FDEA47E-1C94-43DC-AC2E-2A385AA03FDF}"/>
    <cellStyle name="60% - Ênfase4 3 3 2 4 2 3" xfId="32304" xr:uid="{ADD41589-8D63-4596-888D-7E54F1E77C86}"/>
    <cellStyle name="60% - Ênfase4 3 3 2 4 3" xfId="15024" xr:uid="{F59FCDD1-02E3-4DD3-8CB6-453E30C0C1C7}"/>
    <cellStyle name="60% - Ênfase4 3 3 2 4 3 2" xfId="38064" xr:uid="{080EB131-7A28-41D2-9C27-18B2B98814A5}"/>
    <cellStyle name="60% - Ênfase4 3 3 2 4 4" xfId="26544" xr:uid="{58F218A2-C674-469C-A5FF-F01FD3F3A9A9}"/>
    <cellStyle name="60% - Ênfase4 3 3 2 5" xfId="6384" xr:uid="{267D715A-5B1D-4C79-A257-ADADC287AB93}"/>
    <cellStyle name="60% - Ênfase4 3 3 2 5 2" xfId="17904" xr:uid="{1D031151-7DCC-44D1-9CA5-E463EC8FEC62}"/>
    <cellStyle name="60% - Ênfase4 3 3 2 5 2 2" xfId="40944" xr:uid="{5165A9A9-A6CE-4E60-B14F-1FAC6588E809}"/>
    <cellStyle name="60% - Ênfase4 3 3 2 5 3" xfId="29424" xr:uid="{D8CC4019-823A-475B-9320-ABA04429896B}"/>
    <cellStyle name="60% - Ênfase4 3 3 2 6" xfId="12144" xr:uid="{B1A55557-C3EB-4583-9DA8-9DFCC616FF61}"/>
    <cellStyle name="60% - Ênfase4 3 3 2 6 2" xfId="35184" xr:uid="{D90C9FE8-863F-4970-850B-582D6D489101}"/>
    <cellStyle name="60% - Ênfase4 3 3 2 7" xfId="23664" xr:uid="{3989B702-3286-4627-984B-7745989690FB}"/>
    <cellStyle name="60% - Ênfase4 3 3 3" xfId="984" xr:uid="{261C6827-29EF-475D-8C2C-1F35C67D5864}"/>
    <cellStyle name="60% - Ênfase4 3 3 3 2" xfId="2424" xr:uid="{32C1313A-F0BA-484B-8BEF-707A1C411BB0}"/>
    <cellStyle name="60% - Ênfase4 3 3 3 2 2" xfId="5304" xr:uid="{0E2FF02F-08BE-4427-80EB-CCC6F4038132}"/>
    <cellStyle name="60% - Ênfase4 3 3 3 2 2 2" xfId="11064" xr:uid="{4160AA32-6E53-40EF-8669-8AE127DFEEFB}"/>
    <cellStyle name="60% - Ênfase4 3 3 3 2 2 2 2" xfId="22584" xr:uid="{F974003E-28B2-4BB7-A4FE-8D4C09404D40}"/>
    <cellStyle name="60% - Ênfase4 3 3 3 2 2 2 2 2" xfId="45624" xr:uid="{962EF9CA-8DCD-4720-B2E9-625EC7AEE74A}"/>
    <cellStyle name="60% - Ênfase4 3 3 3 2 2 2 3" xfId="34104" xr:uid="{BAB7A4F2-6F74-4793-91CC-0B879FC07FDE}"/>
    <cellStyle name="60% - Ênfase4 3 3 3 2 2 3" xfId="16824" xr:uid="{FE2736F1-0F80-4A04-BF67-C2EAA6753103}"/>
    <cellStyle name="60% - Ênfase4 3 3 3 2 2 3 2" xfId="39864" xr:uid="{040BD47E-02CD-45C9-B240-BEAC0F5EC3EC}"/>
    <cellStyle name="60% - Ênfase4 3 3 3 2 2 4" xfId="28344" xr:uid="{0042CE56-107B-4858-8666-21E3E1183FA2}"/>
    <cellStyle name="60% - Ênfase4 3 3 3 2 3" xfId="8184" xr:uid="{FEE6BE51-837D-4CDB-8964-2F005FE258E6}"/>
    <cellStyle name="60% - Ênfase4 3 3 3 2 3 2" xfId="19704" xr:uid="{AA288497-8AFC-49D9-819D-FC34F0CFC9EC}"/>
    <cellStyle name="60% - Ênfase4 3 3 3 2 3 2 2" xfId="42744" xr:uid="{3B196066-A7EA-4567-813C-A06BE613C3FA}"/>
    <cellStyle name="60% - Ênfase4 3 3 3 2 3 3" xfId="31224" xr:uid="{812F78E8-F500-492E-8A05-3619B31A6626}"/>
    <cellStyle name="60% - Ênfase4 3 3 3 2 4" xfId="13944" xr:uid="{FF3BC1DC-98F5-40CD-9067-268EC3220760}"/>
    <cellStyle name="60% - Ênfase4 3 3 3 2 4 2" xfId="36984" xr:uid="{565F6602-390C-4DE7-B62B-2AD4B053783B}"/>
    <cellStyle name="60% - Ênfase4 3 3 3 2 5" xfId="25464" xr:uid="{52C04046-9091-42F3-B2E1-89507354085F}"/>
    <cellStyle name="60% - Ênfase4 3 3 3 3" xfId="3864" xr:uid="{6C9E1D69-10F7-4629-AB59-AC1A42D7261D}"/>
    <cellStyle name="60% - Ênfase4 3 3 3 3 2" xfId="9624" xr:uid="{1C3804CA-50AE-4D94-BEDD-EC181DED74D3}"/>
    <cellStyle name="60% - Ênfase4 3 3 3 3 2 2" xfId="21144" xr:uid="{8EB5A529-3F8B-4919-B5DB-1C5A74B5431C}"/>
    <cellStyle name="60% - Ênfase4 3 3 3 3 2 2 2" xfId="44184" xr:uid="{032E747E-2841-4363-99D1-2EFCCF528570}"/>
    <cellStyle name="60% - Ênfase4 3 3 3 3 2 3" xfId="32664" xr:uid="{AD570C5B-C6C8-467E-8E29-2C661C9A9E1D}"/>
    <cellStyle name="60% - Ênfase4 3 3 3 3 3" xfId="15384" xr:uid="{5611672C-4135-4EC1-8536-4F933F695892}"/>
    <cellStyle name="60% - Ênfase4 3 3 3 3 3 2" xfId="38424" xr:uid="{366B8E17-7249-4968-B1C1-319FC26A67FD}"/>
    <cellStyle name="60% - Ênfase4 3 3 3 3 4" xfId="26904" xr:uid="{B236E9E9-6500-48C0-8463-020A902718B4}"/>
    <cellStyle name="60% - Ênfase4 3 3 3 4" xfId="6744" xr:uid="{0F801807-A35C-4813-9F35-6C6AF8288C1B}"/>
    <cellStyle name="60% - Ênfase4 3 3 3 4 2" xfId="18264" xr:uid="{593008F6-4F4F-4341-B826-0119B5374D33}"/>
    <cellStyle name="60% - Ênfase4 3 3 3 4 2 2" xfId="41304" xr:uid="{4CF11919-B2A7-4FEA-905A-9062F43BEE9D}"/>
    <cellStyle name="60% - Ênfase4 3 3 3 4 3" xfId="29784" xr:uid="{E4F2E2D8-75F3-41CB-B9C5-51D759BCF97F}"/>
    <cellStyle name="60% - Ênfase4 3 3 3 5" xfId="12504" xr:uid="{7F0775E2-DA5F-43AE-8C42-2A328A4C729B}"/>
    <cellStyle name="60% - Ênfase4 3 3 3 5 2" xfId="35544" xr:uid="{F92AAEAC-CFB9-4CF1-93F6-241F5568DB38}"/>
    <cellStyle name="60% - Ênfase4 3 3 3 6" xfId="24024" xr:uid="{2167D3A3-0E9F-43C7-B4B3-AD2383D5F146}"/>
    <cellStyle name="60% - Ênfase4 3 3 4" xfId="1704" xr:uid="{E850B372-60A0-4FE2-B280-41CA77DA55BD}"/>
    <cellStyle name="60% - Ênfase4 3 3 4 2" xfId="4584" xr:uid="{F42A2336-E62D-49F8-B3E9-17326B8F06C8}"/>
    <cellStyle name="60% - Ênfase4 3 3 4 2 2" xfId="10344" xr:uid="{CA1530A4-5A6C-4820-A5D0-457926BF007F}"/>
    <cellStyle name="60% - Ênfase4 3 3 4 2 2 2" xfId="21864" xr:uid="{99D02FAE-DB8B-42FB-A21E-BB3B64C8BA75}"/>
    <cellStyle name="60% - Ênfase4 3 3 4 2 2 2 2" xfId="44904" xr:uid="{E8184D0C-1A98-4BFB-B53F-341AC818C4C4}"/>
    <cellStyle name="60% - Ênfase4 3 3 4 2 2 3" xfId="33384" xr:uid="{ED29E518-DE7F-4286-8232-07B2A7E77B1B}"/>
    <cellStyle name="60% - Ênfase4 3 3 4 2 3" xfId="16104" xr:uid="{B41ADD7A-EDEB-4E49-BBC2-E40B981E34E3}"/>
    <cellStyle name="60% - Ênfase4 3 3 4 2 3 2" xfId="39144" xr:uid="{15719D4F-86A1-4B03-9580-F8FD68614D2C}"/>
    <cellStyle name="60% - Ênfase4 3 3 4 2 4" xfId="27624" xr:uid="{1D0F6210-0FE8-449F-8D16-A348765C7BB7}"/>
    <cellStyle name="60% - Ênfase4 3 3 4 3" xfId="7464" xr:uid="{F355061B-4004-4297-B870-8252E1C46435}"/>
    <cellStyle name="60% - Ênfase4 3 3 4 3 2" xfId="18984" xr:uid="{F120C51E-9050-4A88-BBF6-0342DF5610BF}"/>
    <cellStyle name="60% - Ênfase4 3 3 4 3 2 2" xfId="42024" xr:uid="{ACF9E1E3-B61D-41ED-849D-6623655025DF}"/>
    <cellStyle name="60% - Ênfase4 3 3 4 3 3" xfId="30504" xr:uid="{A41E5C8A-F604-4B3B-A0EF-51EFFE9F5FC0}"/>
    <cellStyle name="60% - Ênfase4 3 3 4 4" xfId="13224" xr:uid="{16385897-7FF0-4E3C-BCF4-2645A688C286}"/>
    <cellStyle name="60% - Ênfase4 3 3 4 4 2" xfId="36264" xr:uid="{BFB3AD7F-2AB9-4641-8AF9-A8D74FBB24E0}"/>
    <cellStyle name="60% - Ênfase4 3 3 4 5" xfId="24744" xr:uid="{A1236F3E-062D-477B-9E6B-C357093A08EE}"/>
    <cellStyle name="60% - Ênfase4 3 3 5" xfId="3144" xr:uid="{5C73C1B6-D153-4B62-A6B3-BD5C3135D342}"/>
    <cellStyle name="60% - Ênfase4 3 3 5 2" xfId="8904" xr:uid="{A1035B01-CEA1-4443-83A8-9C82C74CF4EF}"/>
    <cellStyle name="60% - Ênfase4 3 3 5 2 2" xfId="20424" xr:uid="{47A6169E-45A2-4460-B3A2-C2D2E80389A8}"/>
    <cellStyle name="60% - Ênfase4 3 3 5 2 2 2" xfId="43464" xr:uid="{AD9FDAE9-514F-4FC6-9AB1-FDDDEBED42A1}"/>
    <cellStyle name="60% - Ênfase4 3 3 5 2 3" xfId="31944" xr:uid="{A598AA47-ED23-4338-B238-D919F30C6716}"/>
    <cellStyle name="60% - Ênfase4 3 3 5 3" xfId="14664" xr:uid="{89690FD2-FE97-4E2A-AA9F-3E6E4D2E40C3}"/>
    <cellStyle name="60% - Ênfase4 3 3 5 3 2" xfId="37704" xr:uid="{52E644BD-DF6B-4E83-9441-E9563C7F4B88}"/>
    <cellStyle name="60% - Ênfase4 3 3 5 4" xfId="26184" xr:uid="{D3FBF5D5-A29B-4186-9B8E-38016FC40819}"/>
    <cellStyle name="60% - Ênfase4 3 3 6" xfId="6024" xr:uid="{2D6345AD-1339-4EA0-A00D-4A8F88D6C18A}"/>
    <cellStyle name="60% - Ênfase4 3 3 6 2" xfId="17544" xr:uid="{D38CFDAB-BCB0-406C-9960-D56EE716F929}"/>
    <cellStyle name="60% - Ênfase4 3 3 6 2 2" xfId="40584" xr:uid="{B44402A2-5EC4-4D35-BB58-E6CEA5B43C38}"/>
    <cellStyle name="60% - Ênfase4 3 3 6 3" xfId="29064" xr:uid="{503724F3-2DB8-4379-9D3D-ADD8BF36EE51}"/>
    <cellStyle name="60% - Ênfase4 3 3 7" xfId="11784" xr:uid="{D486A2CB-ED5A-4897-AECF-45875BB46541}"/>
    <cellStyle name="60% - Ênfase4 3 3 7 2" xfId="34824" xr:uid="{1EDE50E5-9ED4-4B29-9163-986BFD9A82B9}"/>
    <cellStyle name="60% - Ênfase4 3 3 8" xfId="23304" xr:uid="{9A24C804-15E9-4488-B5F7-29D1E194E409}"/>
    <cellStyle name="60% - Ênfase4 3 4" xfId="444" xr:uid="{9D724949-65F2-4F7F-B500-F31D90E227A8}"/>
    <cellStyle name="60% - Ênfase4 3 4 2" xfId="1164" xr:uid="{46EDBDD8-EDC7-4DC1-8FDE-F7C4DAF3C848}"/>
    <cellStyle name="60% - Ênfase4 3 4 2 2" xfId="2604" xr:uid="{4447C6F7-F0AF-49DF-827A-20A299ADEA85}"/>
    <cellStyle name="60% - Ênfase4 3 4 2 2 2" xfId="5484" xr:uid="{200D287A-53BF-4E80-A725-7C884FB76038}"/>
    <cellStyle name="60% - Ênfase4 3 4 2 2 2 2" xfId="11244" xr:uid="{1D7A3125-FF11-4750-9D44-1C275A62AAFB}"/>
    <cellStyle name="60% - Ênfase4 3 4 2 2 2 2 2" xfId="22764" xr:uid="{2C0E9032-4937-449A-A659-C38E420DDA1A}"/>
    <cellStyle name="60% - Ênfase4 3 4 2 2 2 2 2 2" xfId="45804" xr:uid="{225D3763-EF58-4994-A118-E72BEBA77744}"/>
    <cellStyle name="60% - Ênfase4 3 4 2 2 2 2 3" xfId="34284" xr:uid="{EA905FC4-F47F-43BD-A9E7-DCB4D98B3571}"/>
    <cellStyle name="60% - Ênfase4 3 4 2 2 2 3" xfId="17004" xr:uid="{6048FF1F-71AE-4D56-ABB3-724A6FA4F78F}"/>
    <cellStyle name="60% - Ênfase4 3 4 2 2 2 3 2" xfId="40044" xr:uid="{2B725DED-01F8-4E0D-9FC5-D66624878202}"/>
    <cellStyle name="60% - Ênfase4 3 4 2 2 2 4" xfId="28524" xr:uid="{B824EA49-937F-4566-BA03-BD977A9E8E8D}"/>
    <cellStyle name="60% - Ênfase4 3 4 2 2 3" xfId="8364" xr:uid="{AC9DCF51-FD4E-4FDD-AD0B-4233DFF4BB31}"/>
    <cellStyle name="60% - Ênfase4 3 4 2 2 3 2" xfId="19884" xr:uid="{6A72E64C-503B-478C-9272-6C048EA12E25}"/>
    <cellStyle name="60% - Ênfase4 3 4 2 2 3 2 2" xfId="42924" xr:uid="{193FEF83-2245-4AD4-9876-5038F02CE44D}"/>
    <cellStyle name="60% - Ênfase4 3 4 2 2 3 3" xfId="31404" xr:uid="{5F685639-09D3-44AF-BD44-093C89004E5B}"/>
    <cellStyle name="60% - Ênfase4 3 4 2 2 4" xfId="14124" xr:uid="{4F558D6D-58F5-4267-9840-C52AD2C05283}"/>
    <cellStyle name="60% - Ênfase4 3 4 2 2 4 2" xfId="37164" xr:uid="{61BCEF47-7003-4C5A-BE8F-AEBD04DD3F3E}"/>
    <cellStyle name="60% - Ênfase4 3 4 2 2 5" xfId="25644" xr:uid="{93BDFF6C-6D18-4FD3-AC71-F430B5A2832A}"/>
    <cellStyle name="60% - Ênfase4 3 4 2 3" xfId="4044" xr:uid="{91702421-13BD-4D33-913B-5FDC789CC6FC}"/>
    <cellStyle name="60% - Ênfase4 3 4 2 3 2" xfId="9804" xr:uid="{5E0AFCED-34FA-4D10-9DCA-9AB23C3C7FCD}"/>
    <cellStyle name="60% - Ênfase4 3 4 2 3 2 2" xfId="21324" xr:uid="{2EF0DE7C-FBA4-4708-9A6C-EA0A32580476}"/>
    <cellStyle name="60% - Ênfase4 3 4 2 3 2 2 2" xfId="44364" xr:uid="{4D896A3A-35FD-4143-99A4-DCD847E057AB}"/>
    <cellStyle name="60% - Ênfase4 3 4 2 3 2 3" xfId="32844" xr:uid="{B6F76C4E-CC7C-4CF7-A33A-7062ACC79733}"/>
    <cellStyle name="60% - Ênfase4 3 4 2 3 3" xfId="15564" xr:uid="{0C98A221-6539-4447-AB23-F0D047006782}"/>
    <cellStyle name="60% - Ênfase4 3 4 2 3 3 2" xfId="38604" xr:uid="{7E11AD12-FD4B-4990-82F2-1DE3DDDF7BA4}"/>
    <cellStyle name="60% - Ênfase4 3 4 2 3 4" xfId="27084" xr:uid="{EA93A993-817B-41FE-AF67-E2FEC7A4B2B2}"/>
    <cellStyle name="60% - Ênfase4 3 4 2 4" xfId="6924" xr:uid="{05B6F02D-B7A9-4146-BF29-2F3AF2FE3E6B}"/>
    <cellStyle name="60% - Ênfase4 3 4 2 4 2" xfId="18444" xr:uid="{681AC54A-A410-4E11-8E76-14A1815880D4}"/>
    <cellStyle name="60% - Ênfase4 3 4 2 4 2 2" xfId="41484" xr:uid="{09F41770-DE76-4208-8A34-26DFF1B82E6A}"/>
    <cellStyle name="60% - Ênfase4 3 4 2 4 3" xfId="29964" xr:uid="{2DAE57CA-B4C6-4EBA-BADE-591F8A354173}"/>
    <cellStyle name="60% - Ênfase4 3 4 2 5" xfId="12684" xr:uid="{B0748518-2D6C-4EE8-8BB6-D1E5DF6959C8}"/>
    <cellStyle name="60% - Ênfase4 3 4 2 5 2" xfId="35724" xr:uid="{DB2BB5FE-4A9D-4CED-B7CE-C1FF55F8FE4C}"/>
    <cellStyle name="60% - Ênfase4 3 4 2 6" xfId="24204" xr:uid="{EEA4370A-7166-447E-AA1A-F4EBF92F8572}"/>
    <cellStyle name="60% - Ênfase4 3 4 3" xfId="1884" xr:uid="{6600AC0A-D86C-4935-8B95-B664A208CD86}"/>
    <cellStyle name="60% - Ênfase4 3 4 3 2" xfId="4764" xr:uid="{4B531875-CB86-4C3B-A87B-82AF93F92E60}"/>
    <cellStyle name="60% - Ênfase4 3 4 3 2 2" xfId="10524" xr:uid="{74A202B6-73B6-475A-BCBC-F487C4942E3C}"/>
    <cellStyle name="60% - Ênfase4 3 4 3 2 2 2" xfId="22044" xr:uid="{AE5C7C11-E2ED-4837-A3F5-D7CB23FB8C0F}"/>
    <cellStyle name="60% - Ênfase4 3 4 3 2 2 2 2" xfId="45084" xr:uid="{41DCC648-445B-4BAB-8B01-122361D9324C}"/>
    <cellStyle name="60% - Ênfase4 3 4 3 2 2 3" xfId="33564" xr:uid="{DBB3F832-E27D-4EC2-9695-452F2A099C0F}"/>
    <cellStyle name="60% - Ênfase4 3 4 3 2 3" xfId="16284" xr:uid="{B6E025BE-52E6-4EAE-95F5-638D5B3E23CB}"/>
    <cellStyle name="60% - Ênfase4 3 4 3 2 3 2" xfId="39324" xr:uid="{353E5809-8780-4726-B902-49CAB000E2EF}"/>
    <cellStyle name="60% - Ênfase4 3 4 3 2 4" xfId="27804" xr:uid="{12ED92DC-F78C-4847-9B97-6B1A534B557C}"/>
    <cellStyle name="60% - Ênfase4 3 4 3 3" xfId="7644" xr:uid="{9DA3E99E-686A-4414-9B7F-34077F217039}"/>
    <cellStyle name="60% - Ênfase4 3 4 3 3 2" xfId="19164" xr:uid="{AE135429-AC31-4D36-83B3-5DFDED6B4DDB}"/>
    <cellStyle name="60% - Ênfase4 3 4 3 3 2 2" xfId="42204" xr:uid="{05F51153-45F9-482E-BCF3-B86F55857A0A}"/>
    <cellStyle name="60% - Ênfase4 3 4 3 3 3" xfId="30684" xr:uid="{955E2AB5-5381-40AA-8956-7C0DC0CAC2C7}"/>
    <cellStyle name="60% - Ênfase4 3 4 3 4" xfId="13404" xr:uid="{13779851-1774-4B7F-A072-BF8557148C55}"/>
    <cellStyle name="60% - Ênfase4 3 4 3 4 2" xfId="36444" xr:uid="{B10E0B03-AB3B-49F2-9566-C6E766E46EB4}"/>
    <cellStyle name="60% - Ênfase4 3 4 3 5" xfId="24924" xr:uid="{DC8C3DBD-C655-4D17-A97A-CC49A2E40C5F}"/>
    <cellStyle name="60% - Ênfase4 3 4 4" xfId="3324" xr:uid="{C8E86049-1A1D-4693-9161-07C1170BA38F}"/>
    <cellStyle name="60% - Ênfase4 3 4 4 2" xfId="9084" xr:uid="{AE8EFBCB-0F56-49B8-BFD5-CD7E1C4F3F47}"/>
    <cellStyle name="60% - Ênfase4 3 4 4 2 2" xfId="20604" xr:uid="{45A1962B-6529-4860-940B-BB4B46593015}"/>
    <cellStyle name="60% - Ênfase4 3 4 4 2 2 2" xfId="43644" xr:uid="{ECF0297A-8635-4E93-85A5-8591C2C761F0}"/>
    <cellStyle name="60% - Ênfase4 3 4 4 2 3" xfId="32124" xr:uid="{F5A70DDB-63CA-42FD-8850-26ED7AF99283}"/>
    <cellStyle name="60% - Ênfase4 3 4 4 3" xfId="14844" xr:uid="{22A493A2-5611-41F1-A7EC-AB6EECA33295}"/>
    <cellStyle name="60% - Ênfase4 3 4 4 3 2" xfId="37884" xr:uid="{272CF3F2-EA0A-431C-9BAC-B3EA7E0EC660}"/>
    <cellStyle name="60% - Ênfase4 3 4 4 4" xfId="26364" xr:uid="{7EB8A66D-00F0-4CCB-96D2-2A8FD9E129FB}"/>
    <cellStyle name="60% - Ênfase4 3 4 5" xfId="6204" xr:uid="{3C454DFF-2899-43A5-81BE-754E1C7F0144}"/>
    <cellStyle name="60% - Ênfase4 3 4 5 2" xfId="17724" xr:uid="{5AD4D799-0B64-49C4-8689-416DE0A65300}"/>
    <cellStyle name="60% - Ênfase4 3 4 5 2 2" xfId="40764" xr:uid="{66AECC5B-14A6-44A2-8DC2-5F27CAB963FA}"/>
    <cellStyle name="60% - Ênfase4 3 4 5 3" xfId="29244" xr:uid="{79ED7E63-35F4-42EA-878D-6F45BA33A619}"/>
    <cellStyle name="60% - Ênfase4 3 4 6" xfId="11964" xr:uid="{E08C9C6A-4624-4D92-B14F-4B9A0A6A943E}"/>
    <cellStyle name="60% - Ênfase4 3 4 6 2" xfId="35004" xr:uid="{43986130-E845-42B8-9B73-ACE34F95845B}"/>
    <cellStyle name="60% - Ênfase4 3 4 7" xfId="23484" xr:uid="{38F33B88-909B-498C-80E1-438B075BB0EE}"/>
    <cellStyle name="60% - Ênfase4 3 5" xfId="804" xr:uid="{53A2C15C-1C8D-497C-BB38-846FD4B1F198}"/>
    <cellStyle name="60% - Ênfase4 3 5 2" xfId="2244" xr:uid="{E786BF62-AEAA-4CA7-A87D-E9F995A8BF9D}"/>
    <cellStyle name="60% - Ênfase4 3 5 2 2" xfId="5124" xr:uid="{AE012B29-8268-42A8-A368-735FCBB30ECF}"/>
    <cellStyle name="60% - Ênfase4 3 5 2 2 2" xfId="10884" xr:uid="{F1709C12-EF9C-466B-A88C-E7CDD23D5BA7}"/>
    <cellStyle name="60% - Ênfase4 3 5 2 2 2 2" xfId="22404" xr:uid="{95868ECE-6023-4081-91B5-641024956A8B}"/>
    <cellStyle name="60% - Ênfase4 3 5 2 2 2 2 2" xfId="45444" xr:uid="{FA79D637-F8B1-40C4-9EA4-0D58F7E8DF67}"/>
    <cellStyle name="60% - Ênfase4 3 5 2 2 2 3" xfId="33924" xr:uid="{987FEC37-0452-4A47-9325-C6196B278450}"/>
    <cellStyle name="60% - Ênfase4 3 5 2 2 3" xfId="16644" xr:uid="{F7CB6836-88EE-41C5-B85D-93924CF69757}"/>
    <cellStyle name="60% - Ênfase4 3 5 2 2 3 2" xfId="39684" xr:uid="{E1397BBF-1DEE-435B-B94B-1550EE91101C}"/>
    <cellStyle name="60% - Ênfase4 3 5 2 2 4" xfId="28164" xr:uid="{94B81637-9B5D-40A1-8982-0F8D6F655DCB}"/>
    <cellStyle name="60% - Ênfase4 3 5 2 3" xfId="8004" xr:uid="{3B92698E-2710-4BBE-90E9-A6EDB1DE4C47}"/>
    <cellStyle name="60% - Ênfase4 3 5 2 3 2" xfId="19524" xr:uid="{5ADEAC21-0015-4B7C-931D-39AC1E2DA151}"/>
    <cellStyle name="60% - Ênfase4 3 5 2 3 2 2" xfId="42564" xr:uid="{FF8F447F-C3F2-49DB-9B08-052EFD4B682A}"/>
    <cellStyle name="60% - Ênfase4 3 5 2 3 3" xfId="31044" xr:uid="{B54D34CD-634C-4EA1-A93C-6E0DFCCD7D77}"/>
    <cellStyle name="60% - Ênfase4 3 5 2 4" xfId="13764" xr:uid="{CD20C735-70A8-462D-A8EA-81F91374BE79}"/>
    <cellStyle name="60% - Ênfase4 3 5 2 4 2" xfId="36804" xr:uid="{F3F91CE4-892B-4C48-B9F9-B48166CF9F58}"/>
    <cellStyle name="60% - Ênfase4 3 5 2 5" xfId="25284" xr:uid="{EAEF34B9-12CE-42CA-99A4-3EDEF67FE9CC}"/>
    <cellStyle name="60% - Ênfase4 3 5 3" xfId="3684" xr:uid="{DADA2BC1-C62A-41DA-AE19-B4C2366703CE}"/>
    <cellStyle name="60% - Ênfase4 3 5 3 2" xfId="9444" xr:uid="{308875CD-D81F-449D-8ECF-AD0EE9C24F20}"/>
    <cellStyle name="60% - Ênfase4 3 5 3 2 2" xfId="20964" xr:uid="{3170D5E1-3580-4248-92D8-9B560981E666}"/>
    <cellStyle name="60% - Ênfase4 3 5 3 2 2 2" xfId="44004" xr:uid="{9AEBD335-C3FE-4927-8F9A-E32610CD301E}"/>
    <cellStyle name="60% - Ênfase4 3 5 3 2 3" xfId="32484" xr:uid="{A8A8345A-73F2-48D6-A584-82E7F1FCCF75}"/>
    <cellStyle name="60% - Ênfase4 3 5 3 3" xfId="15204" xr:uid="{2B3310CF-7EB7-4EC0-B32E-A70D90E0881C}"/>
    <cellStyle name="60% - Ênfase4 3 5 3 3 2" xfId="38244" xr:uid="{765F1AC4-3CA9-46FC-9822-D68DA4880DFB}"/>
    <cellStyle name="60% - Ênfase4 3 5 3 4" xfId="26724" xr:uid="{EA413AB1-3667-4850-9B66-35F1EA196782}"/>
    <cellStyle name="60% - Ênfase4 3 5 4" xfId="6564" xr:uid="{4B4FA298-575F-4187-A151-444BE2013E24}"/>
    <cellStyle name="60% - Ênfase4 3 5 4 2" xfId="18084" xr:uid="{E071A2E8-52F4-488A-B244-1158683E78D1}"/>
    <cellStyle name="60% - Ênfase4 3 5 4 2 2" xfId="41124" xr:uid="{63A77573-EDF8-4B0F-A8A2-3EA068655C4D}"/>
    <cellStyle name="60% - Ênfase4 3 5 4 3" xfId="29604" xr:uid="{5D2CA84E-01F4-474F-9FA6-E1B96D27A1EE}"/>
    <cellStyle name="60% - Ênfase4 3 5 5" xfId="12324" xr:uid="{01099E09-EE5A-40C0-8595-C8711F54AC06}"/>
    <cellStyle name="60% - Ênfase4 3 5 5 2" xfId="35364" xr:uid="{1366241C-1EDF-4713-AF1E-CB7453AFB411}"/>
    <cellStyle name="60% - Ênfase4 3 5 6" xfId="23844" xr:uid="{1A311B5C-6E40-4AA0-99F9-C76F4D0A1A15}"/>
    <cellStyle name="60% - Ênfase4 3 6" xfId="1524" xr:uid="{6C477647-4013-42B7-B34C-7524C73BDD0C}"/>
    <cellStyle name="60% - Ênfase4 3 6 2" xfId="4404" xr:uid="{A2EC25A6-D58E-437E-A8CD-7BD6B1438421}"/>
    <cellStyle name="60% - Ênfase4 3 6 2 2" xfId="10164" xr:uid="{396113BC-0828-4F81-9D82-0EC25942AA51}"/>
    <cellStyle name="60% - Ênfase4 3 6 2 2 2" xfId="21684" xr:uid="{2C0BBDBE-35A5-4B93-840C-E548AB85B2A1}"/>
    <cellStyle name="60% - Ênfase4 3 6 2 2 2 2" xfId="44724" xr:uid="{886F499F-8F5B-4988-B922-5025766AAE0B}"/>
    <cellStyle name="60% - Ênfase4 3 6 2 2 3" xfId="33204" xr:uid="{6A067A31-5337-47A0-951C-6B08F95C2894}"/>
    <cellStyle name="60% - Ênfase4 3 6 2 3" xfId="15924" xr:uid="{0931C0EC-6220-43F9-9ED0-1B470EE312E7}"/>
    <cellStyle name="60% - Ênfase4 3 6 2 3 2" xfId="38964" xr:uid="{4B648CD5-5964-4D70-941F-9E9B88C87242}"/>
    <cellStyle name="60% - Ênfase4 3 6 2 4" xfId="27444" xr:uid="{A0190456-D770-442E-B1DF-E56B025261CD}"/>
    <cellStyle name="60% - Ênfase4 3 6 3" xfId="7284" xr:uid="{AD5438D5-4BBB-4609-A5D6-76ED9735AF84}"/>
    <cellStyle name="60% - Ênfase4 3 6 3 2" xfId="18804" xr:uid="{82DCE0E0-2AAA-486A-9719-0089CAC5515A}"/>
    <cellStyle name="60% - Ênfase4 3 6 3 2 2" xfId="41844" xr:uid="{A5BAC163-FDB4-439D-942B-055D4B37F22B}"/>
    <cellStyle name="60% - Ênfase4 3 6 3 3" xfId="30324" xr:uid="{47E87E7E-0DE6-45D5-B1DE-B45D604B2256}"/>
    <cellStyle name="60% - Ênfase4 3 6 4" xfId="13044" xr:uid="{882B95DE-6EB3-489A-8971-7EAD9EC4351E}"/>
    <cellStyle name="60% - Ênfase4 3 6 4 2" xfId="36084" xr:uid="{EBED82BD-1341-446D-8222-05A36CF391CC}"/>
    <cellStyle name="60% - Ênfase4 3 6 5" xfId="24564" xr:uid="{35208A07-2FF5-438F-AFB7-6BE94E2DFEA6}"/>
    <cellStyle name="60% - Ênfase4 3 7" xfId="2964" xr:uid="{D54B0985-0914-4918-9779-BD66BB51BBB9}"/>
    <cellStyle name="60% - Ênfase4 3 7 2" xfId="8724" xr:uid="{E0B4BCC5-2D8F-413E-B66E-0B0EDDE1A797}"/>
    <cellStyle name="60% - Ênfase4 3 7 2 2" xfId="20244" xr:uid="{F343FA21-BEA6-4A81-BF97-44DB00F2638F}"/>
    <cellStyle name="60% - Ênfase4 3 7 2 2 2" xfId="43284" xr:uid="{9AED0B6C-97AD-48BE-A465-4E465CBDD996}"/>
    <cellStyle name="60% - Ênfase4 3 7 2 3" xfId="31764" xr:uid="{E701C13D-A5A0-48E6-BD6B-42722851DF11}"/>
    <cellStyle name="60% - Ênfase4 3 7 3" xfId="14484" xr:uid="{3486AE16-CFC3-49DF-88B9-CD5DB3D54BC1}"/>
    <cellStyle name="60% - Ênfase4 3 7 3 2" xfId="37524" xr:uid="{ADD8AA0D-BC3A-419C-A310-09C74E7343E0}"/>
    <cellStyle name="60% - Ênfase4 3 7 4" xfId="26004" xr:uid="{02F065C4-DA2E-4695-B61D-5D57B0BF80A8}"/>
    <cellStyle name="60% - Ênfase4 3 8" xfId="5844" xr:uid="{433811FE-ED72-4D5C-82D7-5B1DE3246C1C}"/>
    <cellStyle name="60% - Ênfase4 3 8 2" xfId="17364" xr:uid="{D1FCFA12-041E-4FCF-BDAD-B3F385456428}"/>
    <cellStyle name="60% - Ênfase4 3 8 2 2" xfId="40404" xr:uid="{78818FE8-2EC0-4465-AB5D-85AFDDDD1A37}"/>
    <cellStyle name="60% - Ênfase4 3 8 3" xfId="28884" xr:uid="{75BC2181-1EE6-41F1-AFF2-B057708D2051}"/>
    <cellStyle name="60% - Ênfase4 3 9" xfId="11604" xr:uid="{5DF7E486-6CD6-4D66-8B03-E95A26E3D53E}"/>
    <cellStyle name="60% - Ênfase4 3 9 2" xfId="34644" xr:uid="{5BF1537C-9771-4FCD-A846-9AA76794CC49}"/>
    <cellStyle name="60% - Ênfase4 4" xfId="129" xr:uid="{B87EAB2A-D244-4328-95AF-CFDA11E910EF}"/>
    <cellStyle name="60% - Ênfase4 4 2" xfId="309" xr:uid="{CA6FF20B-015E-485B-96D2-A1D855CFCE97}"/>
    <cellStyle name="60% - Ênfase4 4 2 2" xfId="669" xr:uid="{4D38F20B-3557-42FD-BBD6-BA6AF609DE49}"/>
    <cellStyle name="60% - Ênfase4 4 2 2 2" xfId="1389" xr:uid="{89EF7A83-26E5-4A1F-9531-4720177A1565}"/>
    <cellStyle name="60% - Ênfase4 4 2 2 2 2" xfId="2829" xr:uid="{B5EDB2E7-4F62-4885-8DEA-199973DBF089}"/>
    <cellStyle name="60% - Ênfase4 4 2 2 2 2 2" xfId="5709" xr:uid="{50FFAD6B-E162-48F5-B50F-E718641CA360}"/>
    <cellStyle name="60% - Ênfase4 4 2 2 2 2 2 2" xfId="11469" xr:uid="{A8B779C5-6614-4237-B72D-AE42A673C539}"/>
    <cellStyle name="60% - Ênfase4 4 2 2 2 2 2 2 2" xfId="22989" xr:uid="{FC44E512-2A93-4258-9C5F-7675927F00C0}"/>
    <cellStyle name="60% - Ênfase4 4 2 2 2 2 2 2 2 2" xfId="46029" xr:uid="{12277474-6B90-4053-A63D-63403159ED75}"/>
    <cellStyle name="60% - Ênfase4 4 2 2 2 2 2 2 3" xfId="34509" xr:uid="{EF127ACB-4C24-4948-92EA-23A5B8A62B5B}"/>
    <cellStyle name="60% - Ênfase4 4 2 2 2 2 2 3" xfId="17229" xr:uid="{2944AB33-0DCD-4F53-B1EB-CEF37F5B596B}"/>
    <cellStyle name="60% - Ênfase4 4 2 2 2 2 2 3 2" xfId="40269" xr:uid="{0B6BAE0F-97CD-4DCC-8EB9-C2E4CDDD3D54}"/>
    <cellStyle name="60% - Ênfase4 4 2 2 2 2 2 4" xfId="28749" xr:uid="{0DB70753-8AF5-48A1-84AF-C7CBDFE0AB42}"/>
    <cellStyle name="60% - Ênfase4 4 2 2 2 2 3" xfId="8589" xr:uid="{0B38AA2E-BA25-49B9-9A7D-0F553338B162}"/>
    <cellStyle name="60% - Ênfase4 4 2 2 2 2 3 2" xfId="20109" xr:uid="{09589B26-E0B1-4025-9375-6CE03D8BA8EF}"/>
    <cellStyle name="60% - Ênfase4 4 2 2 2 2 3 2 2" xfId="43149" xr:uid="{1AF02BBB-3F63-47F2-992C-F4B4FBDA6C1B}"/>
    <cellStyle name="60% - Ênfase4 4 2 2 2 2 3 3" xfId="31629" xr:uid="{E558F5FE-E591-4AB0-97D6-7367A0547AB5}"/>
    <cellStyle name="60% - Ênfase4 4 2 2 2 2 4" xfId="14349" xr:uid="{619D691F-6354-4CC9-91EF-4A6C77B798F9}"/>
    <cellStyle name="60% - Ênfase4 4 2 2 2 2 4 2" xfId="37389" xr:uid="{74B0B3F4-AA53-4B6F-81DA-53194BE62D7B}"/>
    <cellStyle name="60% - Ênfase4 4 2 2 2 2 5" xfId="25869" xr:uid="{B65DB1F9-039C-4F7B-B536-9648989C6199}"/>
    <cellStyle name="60% - Ênfase4 4 2 2 2 3" xfId="4269" xr:uid="{3D3B9D9E-7D35-4D43-BF37-DD79F951D752}"/>
    <cellStyle name="60% - Ênfase4 4 2 2 2 3 2" xfId="10029" xr:uid="{802AFEDC-697F-4F62-A8C6-02A48D20CEF3}"/>
    <cellStyle name="60% - Ênfase4 4 2 2 2 3 2 2" xfId="21549" xr:uid="{1CF2A308-D9E1-4084-9E90-ACFC3B7815EF}"/>
    <cellStyle name="60% - Ênfase4 4 2 2 2 3 2 2 2" xfId="44589" xr:uid="{C70F46F2-332E-40DA-A8D6-3D0BE5074724}"/>
    <cellStyle name="60% - Ênfase4 4 2 2 2 3 2 3" xfId="33069" xr:uid="{A317C835-0BD3-4D9A-A5F6-90A26A5E2251}"/>
    <cellStyle name="60% - Ênfase4 4 2 2 2 3 3" xfId="15789" xr:uid="{73D6B572-C31B-44E4-A846-D115B3536CF8}"/>
    <cellStyle name="60% - Ênfase4 4 2 2 2 3 3 2" xfId="38829" xr:uid="{84E5F6A0-2C5A-4593-B03A-0C617968E71A}"/>
    <cellStyle name="60% - Ênfase4 4 2 2 2 3 4" xfId="27309" xr:uid="{59280912-D9FA-40D8-9FFC-AB64A440B9DC}"/>
    <cellStyle name="60% - Ênfase4 4 2 2 2 4" xfId="7149" xr:uid="{7256F1C7-DFA5-4756-80C3-8D3CD7D03F02}"/>
    <cellStyle name="60% - Ênfase4 4 2 2 2 4 2" xfId="18669" xr:uid="{322BAB78-8925-47D7-B4EC-4C8D6E870A56}"/>
    <cellStyle name="60% - Ênfase4 4 2 2 2 4 2 2" xfId="41709" xr:uid="{63F98080-404D-43EF-B6E8-4AC856037CB4}"/>
    <cellStyle name="60% - Ênfase4 4 2 2 2 4 3" xfId="30189" xr:uid="{F620CCE9-5305-4D3D-84BC-A10CD1DF750B}"/>
    <cellStyle name="60% - Ênfase4 4 2 2 2 5" xfId="12909" xr:uid="{493808D6-E6F9-4F32-BB2E-403AF1129D96}"/>
    <cellStyle name="60% - Ênfase4 4 2 2 2 5 2" xfId="35949" xr:uid="{63917E73-650C-440B-A071-0F352A3C484B}"/>
    <cellStyle name="60% - Ênfase4 4 2 2 2 6" xfId="24429" xr:uid="{1778F96C-0522-4FAF-9E91-2C5A827305DB}"/>
    <cellStyle name="60% - Ênfase4 4 2 2 3" xfId="2109" xr:uid="{23D9629A-6A44-4024-BA61-65FF7602A677}"/>
    <cellStyle name="60% - Ênfase4 4 2 2 3 2" xfId="4989" xr:uid="{FA8B68C5-DE8D-49E4-B5C1-7576C1860410}"/>
    <cellStyle name="60% - Ênfase4 4 2 2 3 2 2" xfId="10749" xr:uid="{6C53BDE1-DB0C-4F1B-A134-FD1417F8F7D4}"/>
    <cellStyle name="60% - Ênfase4 4 2 2 3 2 2 2" xfId="22269" xr:uid="{E0340C7E-B00B-412C-A279-6106BC284646}"/>
    <cellStyle name="60% - Ênfase4 4 2 2 3 2 2 2 2" xfId="45309" xr:uid="{F4CBDF4B-0904-4A33-9828-30E11CB64A4C}"/>
    <cellStyle name="60% - Ênfase4 4 2 2 3 2 2 3" xfId="33789" xr:uid="{FBCF67F9-3EF6-43A2-902F-4291A7560AC6}"/>
    <cellStyle name="60% - Ênfase4 4 2 2 3 2 3" xfId="16509" xr:uid="{87590213-4804-4E27-9A68-F6471448B37C}"/>
    <cellStyle name="60% - Ênfase4 4 2 2 3 2 3 2" xfId="39549" xr:uid="{0178B0D2-CEDE-4C61-81D8-0E08079FF5E8}"/>
    <cellStyle name="60% - Ênfase4 4 2 2 3 2 4" xfId="28029" xr:uid="{154F77BA-B47A-474D-A9B4-F90E8AFC62B8}"/>
    <cellStyle name="60% - Ênfase4 4 2 2 3 3" xfId="7869" xr:uid="{E0323183-7DF5-4DDE-9B6C-71F21CF669A5}"/>
    <cellStyle name="60% - Ênfase4 4 2 2 3 3 2" xfId="19389" xr:uid="{9F912EA2-8D12-41A3-9B6A-E19F2992A467}"/>
    <cellStyle name="60% - Ênfase4 4 2 2 3 3 2 2" xfId="42429" xr:uid="{39CE0361-9F6E-4200-8796-7AEEB0ED182F}"/>
    <cellStyle name="60% - Ênfase4 4 2 2 3 3 3" xfId="30909" xr:uid="{6AA3A11C-FE54-468E-9BF0-7DBF2C705B7E}"/>
    <cellStyle name="60% - Ênfase4 4 2 2 3 4" xfId="13629" xr:uid="{47B0005B-5291-4E57-8114-482A6B25B685}"/>
    <cellStyle name="60% - Ênfase4 4 2 2 3 4 2" xfId="36669" xr:uid="{12BBB682-5F04-4456-A5DB-F96D4F62F479}"/>
    <cellStyle name="60% - Ênfase4 4 2 2 3 5" xfId="25149" xr:uid="{9E9A08CB-E6D6-4A02-A155-0E55D8D07D35}"/>
    <cellStyle name="60% - Ênfase4 4 2 2 4" xfId="3549" xr:uid="{B6E52BAB-F7E4-4403-8EC7-950716038DDA}"/>
    <cellStyle name="60% - Ênfase4 4 2 2 4 2" xfId="9309" xr:uid="{EECFE324-93A4-4848-918A-3E291A6EB85F}"/>
    <cellStyle name="60% - Ênfase4 4 2 2 4 2 2" xfId="20829" xr:uid="{D161B734-5C1E-42E0-8C76-6F5C08A14628}"/>
    <cellStyle name="60% - Ênfase4 4 2 2 4 2 2 2" xfId="43869" xr:uid="{30D1B9B8-8A10-4665-892A-15AE80177AFA}"/>
    <cellStyle name="60% - Ênfase4 4 2 2 4 2 3" xfId="32349" xr:uid="{194F588A-3A7D-461C-A010-C7A038E1BF9F}"/>
    <cellStyle name="60% - Ênfase4 4 2 2 4 3" xfId="15069" xr:uid="{7A857437-19AA-401F-8922-06AE8C06F483}"/>
    <cellStyle name="60% - Ênfase4 4 2 2 4 3 2" xfId="38109" xr:uid="{9FB071C7-159C-4644-BFE5-2B81B5B528CF}"/>
    <cellStyle name="60% - Ênfase4 4 2 2 4 4" xfId="26589" xr:uid="{9B7B74A1-1E78-4517-ABD5-CF58E4C30344}"/>
    <cellStyle name="60% - Ênfase4 4 2 2 5" xfId="6429" xr:uid="{0D1006D8-29A1-43F4-A211-A5A730F7206C}"/>
    <cellStyle name="60% - Ênfase4 4 2 2 5 2" xfId="17949" xr:uid="{8E66FDD6-33D1-4EEE-8542-DCD7E4CB22EE}"/>
    <cellStyle name="60% - Ênfase4 4 2 2 5 2 2" xfId="40989" xr:uid="{7F404C2F-D330-4DB7-80E8-71733086D89C}"/>
    <cellStyle name="60% - Ênfase4 4 2 2 5 3" xfId="29469" xr:uid="{2D703C3C-30B9-4749-AB12-CD4B0598DC68}"/>
    <cellStyle name="60% - Ênfase4 4 2 2 6" xfId="12189" xr:uid="{5788F504-AB89-4C7A-8924-228490FAE423}"/>
    <cellStyle name="60% - Ênfase4 4 2 2 6 2" xfId="35229" xr:uid="{7306212F-37BC-4DEF-8352-707E38DF6D13}"/>
    <cellStyle name="60% - Ênfase4 4 2 2 7" xfId="23709" xr:uid="{8184E73C-097D-470C-9D85-71BEB4C5F189}"/>
    <cellStyle name="60% - Ênfase4 4 2 3" xfId="1029" xr:uid="{D765FBD9-4DC9-47E1-880E-8FD8B3E08FC0}"/>
    <cellStyle name="60% - Ênfase4 4 2 3 2" xfId="2469" xr:uid="{78127BD5-5896-4F7E-861D-59010C90A199}"/>
    <cellStyle name="60% - Ênfase4 4 2 3 2 2" xfId="5349" xr:uid="{6497881E-CA67-463D-AF1B-7A08D6E6F858}"/>
    <cellStyle name="60% - Ênfase4 4 2 3 2 2 2" xfId="11109" xr:uid="{A99E308B-5463-42A9-BE8F-ACCDC3CA4E9C}"/>
    <cellStyle name="60% - Ênfase4 4 2 3 2 2 2 2" xfId="22629" xr:uid="{D718796A-425F-4A61-8D73-C2FFA692F554}"/>
    <cellStyle name="60% - Ênfase4 4 2 3 2 2 2 2 2" xfId="45669" xr:uid="{3849AC3E-CBF3-4AE2-AE13-CF6613A684CA}"/>
    <cellStyle name="60% - Ênfase4 4 2 3 2 2 2 3" xfId="34149" xr:uid="{712B5524-2C04-40ED-B2BE-B1D1BDDD7823}"/>
    <cellStyle name="60% - Ênfase4 4 2 3 2 2 3" xfId="16869" xr:uid="{2ACDABA7-BD45-4459-93B8-B1031521307A}"/>
    <cellStyle name="60% - Ênfase4 4 2 3 2 2 3 2" xfId="39909" xr:uid="{574BDF79-BF67-4904-816B-F0DFEDE7D31E}"/>
    <cellStyle name="60% - Ênfase4 4 2 3 2 2 4" xfId="28389" xr:uid="{1AA5E0E1-ACAC-47AB-A5CF-C3A527317EA1}"/>
    <cellStyle name="60% - Ênfase4 4 2 3 2 3" xfId="8229" xr:uid="{E48A65D3-B499-4464-BC65-6B2173F2A529}"/>
    <cellStyle name="60% - Ênfase4 4 2 3 2 3 2" xfId="19749" xr:uid="{0F8F4D93-CE29-45DB-8B3D-4EC3F1D14CB1}"/>
    <cellStyle name="60% - Ênfase4 4 2 3 2 3 2 2" xfId="42789" xr:uid="{39833795-DFAF-4A02-AD88-659CA3CB1B5E}"/>
    <cellStyle name="60% - Ênfase4 4 2 3 2 3 3" xfId="31269" xr:uid="{E1A4C553-A512-4384-8B86-6F03DD6D9BE7}"/>
    <cellStyle name="60% - Ênfase4 4 2 3 2 4" xfId="13989" xr:uid="{54029032-8D08-48D1-AC0F-6B59FA4F2520}"/>
    <cellStyle name="60% - Ênfase4 4 2 3 2 4 2" xfId="37029" xr:uid="{6AEF3F70-77A0-4536-8DE5-591ACF9CC5F1}"/>
    <cellStyle name="60% - Ênfase4 4 2 3 2 5" xfId="25509" xr:uid="{24F7481F-9518-46EC-A709-4775892469EC}"/>
    <cellStyle name="60% - Ênfase4 4 2 3 3" xfId="3909" xr:uid="{6EC361B6-5E51-48D2-AA59-F324CA22D74C}"/>
    <cellStyle name="60% - Ênfase4 4 2 3 3 2" xfId="9669" xr:uid="{73DCD244-0CC6-4C28-9FFB-D4C9BD62A07C}"/>
    <cellStyle name="60% - Ênfase4 4 2 3 3 2 2" xfId="21189" xr:uid="{5CAA234C-646B-4212-84A2-3923C31C9BDE}"/>
    <cellStyle name="60% - Ênfase4 4 2 3 3 2 2 2" xfId="44229" xr:uid="{6C7527F5-D505-47FD-8C18-DD64C3F4B505}"/>
    <cellStyle name="60% - Ênfase4 4 2 3 3 2 3" xfId="32709" xr:uid="{68D5BF56-39E1-4D83-9DDC-02120EA4A284}"/>
    <cellStyle name="60% - Ênfase4 4 2 3 3 3" xfId="15429" xr:uid="{E25724D3-9A47-41C3-8DDE-A31A6E46C051}"/>
    <cellStyle name="60% - Ênfase4 4 2 3 3 3 2" xfId="38469" xr:uid="{475F4152-7C5D-48FA-B3F9-4632D2117418}"/>
    <cellStyle name="60% - Ênfase4 4 2 3 3 4" xfId="26949" xr:uid="{0D79DB96-498A-463D-B841-D8CB1F242100}"/>
    <cellStyle name="60% - Ênfase4 4 2 3 4" xfId="6789" xr:uid="{A0631A04-5D71-440F-85DA-8AB5E25E04CC}"/>
    <cellStyle name="60% - Ênfase4 4 2 3 4 2" xfId="18309" xr:uid="{E23516E7-F5DB-47A9-B6D9-2164CEDF548C}"/>
    <cellStyle name="60% - Ênfase4 4 2 3 4 2 2" xfId="41349" xr:uid="{2EC61747-C54E-4202-A7C2-AB52335C4A5F}"/>
    <cellStyle name="60% - Ênfase4 4 2 3 4 3" xfId="29829" xr:uid="{02D45032-3D8D-4787-BD05-C1BB321C8D39}"/>
    <cellStyle name="60% - Ênfase4 4 2 3 5" xfId="12549" xr:uid="{0966A357-7CAD-4D20-8482-FF6A3AB9D0EC}"/>
    <cellStyle name="60% - Ênfase4 4 2 3 5 2" xfId="35589" xr:uid="{41264E68-65A9-43DF-B50E-194517B37F0E}"/>
    <cellStyle name="60% - Ênfase4 4 2 3 6" xfId="24069" xr:uid="{5964E361-AA94-4858-B6D5-9A3AEF71C285}"/>
    <cellStyle name="60% - Ênfase4 4 2 4" xfId="1749" xr:uid="{12694E40-4CE1-4817-B4A0-74326E1C5198}"/>
    <cellStyle name="60% - Ênfase4 4 2 4 2" xfId="4629" xr:uid="{65509ACA-F51A-4A6D-9E4A-4777E74C47B8}"/>
    <cellStyle name="60% - Ênfase4 4 2 4 2 2" xfId="10389" xr:uid="{CAFDC761-BB49-4823-A180-455735936609}"/>
    <cellStyle name="60% - Ênfase4 4 2 4 2 2 2" xfId="21909" xr:uid="{5555DB81-2828-46EB-87B7-F381824B223E}"/>
    <cellStyle name="60% - Ênfase4 4 2 4 2 2 2 2" xfId="44949" xr:uid="{8DE6857F-E5A8-4F72-B516-2163340130EC}"/>
    <cellStyle name="60% - Ênfase4 4 2 4 2 2 3" xfId="33429" xr:uid="{2AA568C1-F67A-4FEF-9000-20C270A8D68B}"/>
    <cellStyle name="60% - Ênfase4 4 2 4 2 3" xfId="16149" xr:uid="{ABB65C49-1542-4B04-9E4D-7AD4592BC998}"/>
    <cellStyle name="60% - Ênfase4 4 2 4 2 3 2" xfId="39189" xr:uid="{3D6253D7-E401-4F9D-8DBD-B0DCC1533798}"/>
    <cellStyle name="60% - Ênfase4 4 2 4 2 4" xfId="27669" xr:uid="{9255CC0C-97D9-416A-BDFD-801E044F665E}"/>
    <cellStyle name="60% - Ênfase4 4 2 4 3" xfId="7509" xr:uid="{5D9D4C8D-2D09-4BEC-88D0-5FE754F7C106}"/>
    <cellStyle name="60% - Ênfase4 4 2 4 3 2" xfId="19029" xr:uid="{23B62604-0622-4DF2-89AF-5D93248EA68B}"/>
    <cellStyle name="60% - Ênfase4 4 2 4 3 2 2" xfId="42069" xr:uid="{12F17323-B515-4B68-9EFC-6A72D378E645}"/>
    <cellStyle name="60% - Ênfase4 4 2 4 3 3" xfId="30549" xr:uid="{06A682E0-B19F-42D5-A73D-1A333BBC58EB}"/>
    <cellStyle name="60% - Ênfase4 4 2 4 4" xfId="13269" xr:uid="{2C0097E6-6FD4-4FCA-A272-F08DA743060D}"/>
    <cellStyle name="60% - Ênfase4 4 2 4 4 2" xfId="36309" xr:uid="{41869829-C60A-4396-9ED6-FFAF2E22D781}"/>
    <cellStyle name="60% - Ênfase4 4 2 4 5" xfId="24789" xr:uid="{FA918E1E-62CA-432E-A525-CC65E280445D}"/>
    <cellStyle name="60% - Ênfase4 4 2 5" xfId="3189" xr:uid="{5B52DA11-FCB7-4264-81C6-2040C66CAFD5}"/>
    <cellStyle name="60% - Ênfase4 4 2 5 2" xfId="8949" xr:uid="{3B7771E9-A2F2-4EF9-B2B3-8D859FFC4041}"/>
    <cellStyle name="60% - Ênfase4 4 2 5 2 2" xfId="20469" xr:uid="{C6509AA8-E4FD-4A78-A24C-23D8570E07C7}"/>
    <cellStyle name="60% - Ênfase4 4 2 5 2 2 2" xfId="43509" xr:uid="{D7A72C30-8219-432F-961D-A8422459DCB0}"/>
    <cellStyle name="60% - Ênfase4 4 2 5 2 3" xfId="31989" xr:uid="{559CBAE2-86E2-4AAA-9618-ACCE1C70D3B6}"/>
    <cellStyle name="60% - Ênfase4 4 2 5 3" xfId="14709" xr:uid="{742305F3-58A5-4061-BBD4-26965A53EC22}"/>
    <cellStyle name="60% - Ênfase4 4 2 5 3 2" xfId="37749" xr:uid="{B66A7BA0-5B58-470E-96B8-B525A16B3764}"/>
    <cellStyle name="60% - Ênfase4 4 2 5 4" xfId="26229" xr:uid="{2F750484-5515-463C-920C-E9A0F6E95E62}"/>
    <cellStyle name="60% - Ênfase4 4 2 6" xfId="6069" xr:uid="{EF8D9849-1BEC-46C5-8BE9-CFACC8C7B7EF}"/>
    <cellStyle name="60% - Ênfase4 4 2 6 2" xfId="17589" xr:uid="{6F258301-2BE1-4657-BDB9-BDA1D9C4D0AC}"/>
    <cellStyle name="60% - Ênfase4 4 2 6 2 2" xfId="40629" xr:uid="{BB80ABBF-2B73-497F-A440-5F99DCD7DD55}"/>
    <cellStyle name="60% - Ênfase4 4 2 6 3" xfId="29109" xr:uid="{F7D0A065-3DF8-4B2F-9026-6865B87A79C1}"/>
    <cellStyle name="60% - Ênfase4 4 2 7" xfId="11829" xr:uid="{72937A48-90C3-4C7E-8D9E-C86D073E1D19}"/>
    <cellStyle name="60% - Ênfase4 4 2 7 2" xfId="34869" xr:uid="{AAAFD21F-10BC-409D-B702-61DD94B0625F}"/>
    <cellStyle name="60% - Ênfase4 4 2 8" xfId="23349" xr:uid="{ABAC9064-EFFF-48B6-8201-19D8BE596EDE}"/>
    <cellStyle name="60% - Ênfase4 4 3" xfId="489" xr:uid="{78C85883-88D4-43CD-BC76-37D638446A40}"/>
    <cellStyle name="60% - Ênfase4 4 3 2" xfId="1209" xr:uid="{59FCF64E-D3E2-4C67-A166-9C3F89784C0A}"/>
    <cellStyle name="60% - Ênfase4 4 3 2 2" xfId="2649" xr:uid="{70655D4B-8F00-4B19-99E4-5A5D7579F41E}"/>
    <cellStyle name="60% - Ênfase4 4 3 2 2 2" xfId="5529" xr:uid="{30A0D5F6-B719-4583-81DC-947F414A2D7D}"/>
    <cellStyle name="60% - Ênfase4 4 3 2 2 2 2" xfId="11289" xr:uid="{3ECB1728-B98C-45AD-A522-ECB06FE9D54E}"/>
    <cellStyle name="60% - Ênfase4 4 3 2 2 2 2 2" xfId="22809" xr:uid="{BED7E1CB-9801-4463-AF68-C06F6ABDE2FD}"/>
    <cellStyle name="60% - Ênfase4 4 3 2 2 2 2 2 2" xfId="45849" xr:uid="{25A29AD9-781C-4EF3-89FF-53F743332EC5}"/>
    <cellStyle name="60% - Ênfase4 4 3 2 2 2 2 3" xfId="34329" xr:uid="{AA9E8C1F-CB7F-4C91-8B42-1CFE0C723257}"/>
    <cellStyle name="60% - Ênfase4 4 3 2 2 2 3" xfId="17049" xr:uid="{D6E74F59-DB3B-41E2-8F1E-9CBC6300D28B}"/>
    <cellStyle name="60% - Ênfase4 4 3 2 2 2 3 2" xfId="40089" xr:uid="{04B25D6D-65C1-4183-92E3-AEC533903E33}"/>
    <cellStyle name="60% - Ênfase4 4 3 2 2 2 4" xfId="28569" xr:uid="{319B01F4-950D-49E0-BF4C-9087B0AFC5EC}"/>
    <cellStyle name="60% - Ênfase4 4 3 2 2 3" xfId="8409" xr:uid="{EC141B98-1AD9-4188-9DD9-231290C54B06}"/>
    <cellStyle name="60% - Ênfase4 4 3 2 2 3 2" xfId="19929" xr:uid="{AA297518-A577-455E-BBF5-A31F319D39D8}"/>
    <cellStyle name="60% - Ênfase4 4 3 2 2 3 2 2" xfId="42969" xr:uid="{391A67C1-4D84-46C6-B62E-00E31D003160}"/>
    <cellStyle name="60% - Ênfase4 4 3 2 2 3 3" xfId="31449" xr:uid="{1C965D6F-0A88-4AB0-AB1A-3E788B19B693}"/>
    <cellStyle name="60% - Ênfase4 4 3 2 2 4" xfId="14169" xr:uid="{79E86820-3F6B-48C7-A2E7-2515E85EA948}"/>
    <cellStyle name="60% - Ênfase4 4 3 2 2 4 2" xfId="37209" xr:uid="{A5126BFD-F370-4BDA-AB46-5CCD6014D6A8}"/>
    <cellStyle name="60% - Ênfase4 4 3 2 2 5" xfId="25689" xr:uid="{006FE470-EA5F-42C6-BF8F-AE26A290555A}"/>
    <cellStyle name="60% - Ênfase4 4 3 2 3" xfId="4089" xr:uid="{F9F5F108-1CC5-41A5-8DC0-A270380DAE15}"/>
    <cellStyle name="60% - Ênfase4 4 3 2 3 2" xfId="9849" xr:uid="{C03CA706-0EF7-495D-BBB8-2291B7767754}"/>
    <cellStyle name="60% - Ênfase4 4 3 2 3 2 2" xfId="21369" xr:uid="{A7218DC6-F0E0-4CA2-BAE6-2B73D97E4E84}"/>
    <cellStyle name="60% - Ênfase4 4 3 2 3 2 2 2" xfId="44409" xr:uid="{9583C0B6-4E0D-4E63-821F-64C5E6024EB4}"/>
    <cellStyle name="60% - Ênfase4 4 3 2 3 2 3" xfId="32889" xr:uid="{3B320483-6742-443B-9A07-4BFB09AEF207}"/>
    <cellStyle name="60% - Ênfase4 4 3 2 3 3" xfId="15609" xr:uid="{CF5FBDF5-8899-4D7D-8AFA-26C4480A294B}"/>
    <cellStyle name="60% - Ênfase4 4 3 2 3 3 2" xfId="38649" xr:uid="{BE3EEC19-9940-455C-8E62-B3DB84FDE252}"/>
    <cellStyle name="60% - Ênfase4 4 3 2 3 4" xfId="27129" xr:uid="{61891D37-9F71-4059-A43A-A4675549A9ED}"/>
    <cellStyle name="60% - Ênfase4 4 3 2 4" xfId="6969" xr:uid="{7A76278B-BA79-4C64-BAC0-1BC390BE49BA}"/>
    <cellStyle name="60% - Ênfase4 4 3 2 4 2" xfId="18489" xr:uid="{FD234A74-BDED-43C9-B4AA-554A2FFC7192}"/>
    <cellStyle name="60% - Ênfase4 4 3 2 4 2 2" xfId="41529" xr:uid="{9AE31CBA-9E7B-410F-B46F-FB6EC2BE1A6C}"/>
    <cellStyle name="60% - Ênfase4 4 3 2 4 3" xfId="30009" xr:uid="{01825733-9765-43F3-80F8-0F85855DB4BE}"/>
    <cellStyle name="60% - Ênfase4 4 3 2 5" xfId="12729" xr:uid="{8CD0131E-1ACB-45B7-89A2-EB8C53A581B1}"/>
    <cellStyle name="60% - Ênfase4 4 3 2 5 2" xfId="35769" xr:uid="{30747A16-30AB-4C8C-8F07-32C19D63CA02}"/>
    <cellStyle name="60% - Ênfase4 4 3 2 6" xfId="24249" xr:uid="{5BBF9D58-03E5-4A52-98C1-5DBF5ED87381}"/>
    <cellStyle name="60% - Ênfase4 4 3 3" xfId="1929" xr:uid="{60E70206-ED1E-4607-AD1A-DA96E52CFCCE}"/>
    <cellStyle name="60% - Ênfase4 4 3 3 2" xfId="4809" xr:uid="{DA1C8724-31A7-4175-A0F8-2CB01A58AE0D}"/>
    <cellStyle name="60% - Ênfase4 4 3 3 2 2" xfId="10569" xr:uid="{67226E27-F778-41BD-88A3-DB9CED4E0006}"/>
    <cellStyle name="60% - Ênfase4 4 3 3 2 2 2" xfId="22089" xr:uid="{1224A4C2-03E4-448A-9B3E-E1FAFA5A09E6}"/>
    <cellStyle name="60% - Ênfase4 4 3 3 2 2 2 2" xfId="45129" xr:uid="{FA1B7AF1-6F65-4C3B-B81B-9275022B3564}"/>
    <cellStyle name="60% - Ênfase4 4 3 3 2 2 3" xfId="33609" xr:uid="{07A4BAE4-0160-40BF-8AEE-37986F29126E}"/>
    <cellStyle name="60% - Ênfase4 4 3 3 2 3" xfId="16329" xr:uid="{CA4DB92C-887D-4F85-A012-56E48D1BED96}"/>
    <cellStyle name="60% - Ênfase4 4 3 3 2 3 2" xfId="39369" xr:uid="{7BC7252C-6D13-41EE-B715-6C3FD589F797}"/>
    <cellStyle name="60% - Ênfase4 4 3 3 2 4" xfId="27849" xr:uid="{4FFBF948-88C8-427E-BFF8-D70405546618}"/>
    <cellStyle name="60% - Ênfase4 4 3 3 3" xfId="7689" xr:uid="{86F53386-A1BE-4CC1-93B2-E2FA32422286}"/>
    <cellStyle name="60% - Ênfase4 4 3 3 3 2" xfId="19209" xr:uid="{7EB43DE2-3040-4B25-B9A2-33F4BF1610D8}"/>
    <cellStyle name="60% - Ênfase4 4 3 3 3 2 2" xfId="42249" xr:uid="{EBA6B3A6-8507-4D7A-AE1A-575B43C451DC}"/>
    <cellStyle name="60% - Ênfase4 4 3 3 3 3" xfId="30729" xr:uid="{CBCF5A7A-F62A-4AA1-A33B-3C1956E157DC}"/>
    <cellStyle name="60% - Ênfase4 4 3 3 4" xfId="13449" xr:uid="{B089AF77-AF66-466A-8FBD-915949D71D5D}"/>
    <cellStyle name="60% - Ênfase4 4 3 3 4 2" xfId="36489" xr:uid="{381601A2-8773-4539-9CD7-9C834C839FB2}"/>
    <cellStyle name="60% - Ênfase4 4 3 3 5" xfId="24969" xr:uid="{5A4D9368-12C1-47EB-B687-612A8599215D}"/>
    <cellStyle name="60% - Ênfase4 4 3 4" xfId="3369" xr:uid="{5BDF0DC3-F214-4983-8887-66724611718E}"/>
    <cellStyle name="60% - Ênfase4 4 3 4 2" xfId="9129" xr:uid="{7D3A1F44-698C-48A9-AF95-36E3B17F6C5C}"/>
    <cellStyle name="60% - Ênfase4 4 3 4 2 2" xfId="20649" xr:uid="{42E4EA60-6D37-4D2E-8510-0E2F25BAAE04}"/>
    <cellStyle name="60% - Ênfase4 4 3 4 2 2 2" xfId="43689" xr:uid="{3F966598-0DA1-4997-A2E6-5E84162D0D95}"/>
    <cellStyle name="60% - Ênfase4 4 3 4 2 3" xfId="32169" xr:uid="{FACB48C3-02D8-4664-AFC9-8EB338DA2053}"/>
    <cellStyle name="60% - Ênfase4 4 3 4 3" xfId="14889" xr:uid="{17913F3A-F5FA-402C-8AA4-0E81CF4AED6A}"/>
    <cellStyle name="60% - Ênfase4 4 3 4 3 2" xfId="37929" xr:uid="{7631F4F7-3A8B-4963-ACC9-A0A5E7B221A3}"/>
    <cellStyle name="60% - Ênfase4 4 3 4 4" xfId="26409" xr:uid="{C795BEEC-923B-4806-8361-09715350C399}"/>
    <cellStyle name="60% - Ênfase4 4 3 5" xfId="6249" xr:uid="{9A6EE488-A8C8-4F89-AD8D-6658D8A75384}"/>
    <cellStyle name="60% - Ênfase4 4 3 5 2" xfId="17769" xr:uid="{36DAC947-8EA5-4C0A-9B91-9F5B65B978F7}"/>
    <cellStyle name="60% - Ênfase4 4 3 5 2 2" xfId="40809" xr:uid="{55A55B6B-9801-4B52-8463-4F1FA1D049AC}"/>
    <cellStyle name="60% - Ênfase4 4 3 5 3" xfId="29289" xr:uid="{2DB7F880-3790-4AAA-ABD1-BAB374D7FBDF}"/>
    <cellStyle name="60% - Ênfase4 4 3 6" xfId="12009" xr:uid="{6CBE81E5-31AD-40FD-AC74-411690EE82A7}"/>
    <cellStyle name="60% - Ênfase4 4 3 6 2" xfId="35049" xr:uid="{ADA6614C-175F-4767-A08E-F82E03165AD7}"/>
    <cellStyle name="60% - Ênfase4 4 3 7" xfId="23529" xr:uid="{83E0297B-B48A-4361-92B7-94CD32EF239F}"/>
    <cellStyle name="60% - Ênfase4 4 4" xfId="849" xr:uid="{FE99BFC7-9ED1-4942-B1DB-668A3B9DFEB2}"/>
    <cellStyle name="60% - Ênfase4 4 4 2" xfId="2289" xr:uid="{33DB8CD7-CE96-4BC3-8728-F9E1DE0F8C66}"/>
    <cellStyle name="60% - Ênfase4 4 4 2 2" xfId="5169" xr:uid="{26C41CA9-DDF6-4646-A8FA-4378FD302A3E}"/>
    <cellStyle name="60% - Ênfase4 4 4 2 2 2" xfId="10929" xr:uid="{A2EE40EA-2AE2-4A7F-B31F-B0432CABAB1D}"/>
    <cellStyle name="60% - Ênfase4 4 4 2 2 2 2" xfId="22449" xr:uid="{FC8689FF-F90C-45EC-9D1E-927A22BC1FE6}"/>
    <cellStyle name="60% - Ênfase4 4 4 2 2 2 2 2" xfId="45489" xr:uid="{469029A0-F50C-4276-AE98-6117F98A30CC}"/>
    <cellStyle name="60% - Ênfase4 4 4 2 2 2 3" xfId="33969" xr:uid="{BC28DFF1-CF4B-449E-AC70-E0B4D0F1E3A9}"/>
    <cellStyle name="60% - Ênfase4 4 4 2 2 3" xfId="16689" xr:uid="{6F12B1CD-9504-473C-AE36-CDE17A3038F1}"/>
    <cellStyle name="60% - Ênfase4 4 4 2 2 3 2" xfId="39729" xr:uid="{F97FB76F-6DB3-4465-B4EB-B5C1B6C9AF61}"/>
    <cellStyle name="60% - Ênfase4 4 4 2 2 4" xfId="28209" xr:uid="{79DC38BF-0325-4FF8-BA2E-40FA704BBD7A}"/>
    <cellStyle name="60% - Ênfase4 4 4 2 3" xfId="8049" xr:uid="{49AE5481-FE80-4F17-ABFD-C0BB97AC39E2}"/>
    <cellStyle name="60% - Ênfase4 4 4 2 3 2" xfId="19569" xr:uid="{2F1F9E57-F6F0-4733-AFB1-F5A93B3F8AAD}"/>
    <cellStyle name="60% - Ênfase4 4 4 2 3 2 2" xfId="42609" xr:uid="{0DCB5436-2FBF-42E0-98F6-CECD3992B8E8}"/>
    <cellStyle name="60% - Ênfase4 4 4 2 3 3" xfId="31089" xr:uid="{9853593D-CD82-44F1-91D8-6D05E2E2D68E}"/>
    <cellStyle name="60% - Ênfase4 4 4 2 4" xfId="13809" xr:uid="{1A811D02-1A04-4D6E-85C4-8F52F9B422EA}"/>
    <cellStyle name="60% - Ênfase4 4 4 2 4 2" xfId="36849" xr:uid="{89596079-A45B-4E80-88F3-219AB57133EB}"/>
    <cellStyle name="60% - Ênfase4 4 4 2 5" xfId="25329" xr:uid="{D227E124-FC8E-48B4-A325-C335AA9D013E}"/>
    <cellStyle name="60% - Ênfase4 4 4 3" xfId="3729" xr:uid="{E01D8825-1F1D-4F75-B777-487093502004}"/>
    <cellStyle name="60% - Ênfase4 4 4 3 2" xfId="9489" xr:uid="{0B21CC2F-1D14-42D4-971A-91279B93DBF2}"/>
    <cellStyle name="60% - Ênfase4 4 4 3 2 2" xfId="21009" xr:uid="{869CF56A-A03F-4F8D-8073-E6F0472925FB}"/>
    <cellStyle name="60% - Ênfase4 4 4 3 2 2 2" xfId="44049" xr:uid="{C2E61D43-7FA9-4E4E-84AB-EE5CF08E9F97}"/>
    <cellStyle name="60% - Ênfase4 4 4 3 2 3" xfId="32529" xr:uid="{D432ED1D-D472-40C5-8981-46F06D33CE62}"/>
    <cellStyle name="60% - Ênfase4 4 4 3 3" xfId="15249" xr:uid="{85F7630C-1C5A-4D48-BE95-881CF93BABC3}"/>
    <cellStyle name="60% - Ênfase4 4 4 3 3 2" xfId="38289" xr:uid="{68D26131-C54F-4D13-A2F3-73C4DA0C8942}"/>
    <cellStyle name="60% - Ênfase4 4 4 3 4" xfId="26769" xr:uid="{A76DE332-CCB4-494A-98EC-5F0E20644583}"/>
    <cellStyle name="60% - Ênfase4 4 4 4" xfId="6609" xr:uid="{149D8453-4533-452D-85B1-BB4577E88AFF}"/>
    <cellStyle name="60% - Ênfase4 4 4 4 2" xfId="18129" xr:uid="{D35E30A7-0F68-463C-8315-EF16D7AB44C5}"/>
    <cellStyle name="60% - Ênfase4 4 4 4 2 2" xfId="41169" xr:uid="{B9350D97-D19D-4D90-A9D3-B8E0ABDCDA92}"/>
    <cellStyle name="60% - Ênfase4 4 4 4 3" xfId="29649" xr:uid="{E07B33C1-0231-4353-8A22-57F310A7B156}"/>
    <cellStyle name="60% - Ênfase4 4 4 5" xfId="12369" xr:uid="{A262F546-CA3D-459F-B1AE-8832DCB4307F}"/>
    <cellStyle name="60% - Ênfase4 4 4 5 2" xfId="35409" xr:uid="{0C58FAA1-0D9B-4B2E-9B97-617912D55EA7}"/>
    <cellStyle name="60% - Ênfase4 4 4 6" xfId="23889" xr:uid="{E7D8BCFD-A9BB-4691-80CD-24EC2C286B47}"/>
    <cellStyle name="60% - Ênfase4 4 5" xfId="1569" xr:uid="{46DEC8DA-5840-45A6-A7A0-134C07828BE8}"/>
    <cellStyle name="60% - Ênfase4 4 5 2" xfId="4449" xr:uid="{0AA54082-5C2B-4D05-989A-519125521E44}"/>
    <cellStyle name="60% - Ênfase4 4 5 2 2" xfId="10209" xr:uid="{0CEEE0DB-198E-436C-9B3B-F36D9166425A}"/>
    <cellStyle name="60% - Ênfase4 4 5 2 2 2" xfId="21729" xr:uid="{BAAE9BD9-9371-4DAD-9F94-0758A845C5DD}"/>
    <cellStyle name="60% - Ênfase4 4 5 2 2 2 2" xfId="44769" xr:uid="{4119664B-C443-4A6A-8DA6-2CD0A1A1460B}"/>
    <cellStyle name="60% - Ênfase4 4 5 2 2 3" xfId="33249" xr:uid="{16637BDB-85AF-4B8E-B3AA-3A829D347976}"/>
    <cellStyle name="60% - Ênfase4 4 5 2 3" xfId="15969" xr:uid="{37A1B1BD-9ED0-4311-800D-F694417971DC}"/>
    <cellStyle name="60% - Ênfase4 4 5 2 3 2" xfId="39009" xr:uid="{8FEA9696-10F2-42E4-8946-585C58058676}"/>
    <cellStyle name="60% - Ênfase4 4 5 2 4" xfId="27489" xr:uid="{73DD0796-391A-42E6-A939-CA73DCD60DD1}"/>
    <cellStyle name="60% - Ênfase4 4 5 3" xfId="7329" xr:uid="{8D0EC5D4-7FEE-47A6-984A-799986088D67}"/>
    <cellStyle name="60% - Ênfase4 4 5 3 2" xfId="18849" xr:uid="{0B383B69-5283-484D-9899-756F6FFBD7E8}"/>
    <cellStyle name="60% - Ênfase4 4 5 3 2 2" xfId="41889" xr:uid="{170A839E-5D42-497D-820D-ADF64CE977CD}"/>
    <cellStyle name="60% - Ênfase4 4 5 3 3" xfId="30369" xr:uid="{A3523807-45C6-4FAC-A095-C1248F8BAEFE}"/>
    <cellStyle name="60% - Ênfase4 4 5 4" xfId="13089" xr:uid="{1F9C6A99-E3B7-47D2-BFC6-96D4FD14A704}"/>
    <cellStyle name="60% - Ênfase4 4 5 4 2" xfId="36129" xr:uid="{D7ABA4EA-8AEC-405D-8CE5-CCBE84C98C84}"/>
    <cellStyle name="60% - Ênfase4 4 5 5" xfId="24609" xr:uid="{9BDDD02D-7023-4F06-9FC9-7DC1F8E61932}"/>
    <cellStyle name="60% - Ênfase4 4 6" xfId="3009" xr:uid="{2EE16654-73FA-491C-9DE2-A4D322349DE4}"/>
    <cellStyle name="60% - Ênfase4 4 6 2" xfId="8769" xr:uid="{6491A296-227F-4A27-B641-52D9D2322369}"/>
    <cellStyle name="60% - Ênfase4 4 6 2 2" xfId="20289" xr:uid="{DDBF5A8B-A39A-427F-BB19-461B08F1A56D}"/>
    <cellStyle name="60% - Ênfase4 4 6 2 2 2" xfId="43329" xr:uid="{5A7C6FF7-4950-4F77-8729-1A4D4F10F999}"/>
    <cellStyle name="60% - Ênfase4 4 6 2 3" xfId="31809" xr:uid="{5E175905-E789-4955-A83A-52FC4E4639B8}"/>
    <cellStyle name="60% - Ênfase4 4 6 3" xfId="14529" xr:uid="{41EA5274-F0CE-4E41-AB1E-280F4CC144B5}"/>
    <cellStyle name="60% - Ênfase4 4 6 3 2" xfId="37569" xr:uid="{8FBDD2BC-D4E2-46F7-B6C0-BADF4A916C15}"/>
    <cellStyle name="60% - Ênfase4 4 6 4" xfId="26049" xr:uid="{1671B119-6DA5-4287-96F8-530F3B4F28E4}"/>
    <cellStyle name="60% - Ênfase4 4 7" xfId="5889" xr:uid="{C8BA5FD9-B2B2-430D-90C9-46A3FD54B25A}"/>
    <cellStyle name="60% - Ênfase4 4 7 2" xfId="17409" xr:uid="{372EE2CC-6AAF-4F93-B6D9-68CE3B9EC238}"/>
    <cellStyle name="60% - Ênfase4 4 7 2 2" xfId="40449" xr:uid="{2475BDB3-6644-42ED-A160-159085AF017E}"/>
    <cellStyle name="60% - Ênfase4 4 7 3" xfId="28929" xr:uid="{C747670D-9E1D-4282-BE24-DC0482FCEFBB}"/>
    <cellStyle name="60% - Ênfase4 4 8" xfId="11649" xr:uid="{062969A5-ECBF-4758-BF3E-FB6293A77F22}"/>
    <cellStyle name="60% - Ênfase4 4 8 2" xfId="34689" xr:uid="{06357025-C5DD-40A9-B1AB-80B7ABC02C7D}"/>
    <cellStyle name="60% - Ênfase4 4 9" xfId="23169" xr:uid="{82FA2F59-25FD-4206-BD97-95AA9360053D}"/>
    <cellStyle name="60% - Ênfase4 5" xfId="219" xr:uid="{44730CCB-65AE-4180-9373-F358DC237450}"/>
    <cellStyle name="60% - Ênfase4 5 2" xfId="579" xr:uid="{42FA57CA-2393-4877-AB5C-BD4833E8DAF5}"/>
    <cellStyle name="60% - Ênfase4 5 2 2" xfId="1299" xr:uid="{9C70FD82-6B21-4193-8795-5C0EF6550B22}"/>
    <cellStyle name="60% - Ênfase4 5 2 2 2" xfId="2739" xr:uid="{9B9B50B9-C10B-4FB0-838E-FB5480389FC4}"/>
    <cellStyle name="60% - Ênfase4 5 2 2 2 2" xfId="5619" xr:uid="{1F8F79C6-5B4B-4705-8AE6-C272CB0611B1}"/>
    <cellStyle name="60% - Ênfase4 5 2 2 2 2 2" xfId="11379" xr:uid="{52CF7B7A-0A9F-4EA5-B474-656C43E80149}"/>
    <cellStyle name="60% - Ênfase4 5 2 2 2 2 2 2" xfId="22899" xr:uid="{C4C71D18-91F3-4266-AA27-1557EF277874}"/>
    <cellStyle name="60% - Ênfase4 5 2 2 2 2 2 2 2" xfId="45939" xr:uid="{05FC95B1-8E40-4A4F-980E-34F839D66A58}"/>
    <cellStyle name="60% - Ênfase4 5 2 2 2 2 2 3" xfId="34419" xr:uid="{EB776BB7-B394-46C5-B9F0-1F4B8015C63C}"/>
    <cellStyle name="60% - Ênfase4 5 2 2 2 2 3" xfId="17139" xr:uid="{D7C74EB8-C352-48C2-832F-EE3738F79CC2}"/>
    <cellStyle name="60% - Ênfase4 5 2 2 2 2 3 2" xfId="40179" xr:uid="{388FE6CD-9378-4426-A641-33A08A712564}"/>
    <cellStyle name="60% - Ênfase4 5 2 2 2 2 4" xfId="28659" xr:uid="{C4D4E260-975D-4E4C-A46E-5BF36E9C299A}"/>
    <cellStyle name="60% - Ênfase4 5 2 2 2 3" xfId="8499" xr:uid="{048B3B88-20E7-451F-8C25-7EAF2547E192}"/>
    <cellStyle name="60% - Ênfase4 5 2 2 2 3 2" xfId="20019" xr:uid="{0CACA18F-6238-4ED0-8DFE-8D467B02B618}"/>
    <cellStyle name="60% - Ênfase4 5 2 2 2 3 2 2" xfId="43059" xr:uid="{1F5A82AC-0C1F-4697-879C-6D65A2F4647A}"/>
    <cellStyle name="60% - Ênfase4 5 2 2 2 3 3" xfId="31539" xr:uid="{064EC30C-E592-442E-B9CE-306C41838C4B}"/>
    <cellStyle name="60% - Ênfase4 5 2 2 2 4" xfId="14259" xr:uid="{5229B352-E1CA-47C3-9F1B-26545327FBA6}"/>
    <cellStyle name="60% - Ênfase4 5 2 2 2 4 2" xfId="37299" xr:uid="{8586C5A2-BBB5-4B6F-894F-0F16A84DCCD1}"/>
    <cellStyle name="60% - Ênfase4 5 2 2 2 5" xfId="25779" xr:uid="{5D6A4C68-AA06-4D8E-B309-7E3E81DB9E01}"/>
    <cellStyle name="60% - Ênfase4 5 2 2 3" xfId="4179" xr:uid="{319682E8-C091-47DE-8269-EA1A27E4E56E}"/>
    <cellStyle name="60% - Ênfase4 5 2 2 3 2" xfId="9939" xr:uid="{559B3EE6-9980-4D70-8878-3FAA9504816E}"/>
    <cellStyle name="60% - Ênfase4 5 2 2 3 2 2" xfId="21459" xr:uid="{F191B70A-890D-49C6-8CA3-3BF5221478A2}"/>
    <cellStyle name="60% - Ênfase4 5 2 2 3 2 2 2" xfId="44499" xr:uid="{63F9A177-127A-4126-9110-4319BCF2D97B}"/>
    <cellStyle name="60% - Ênfase4 5 2 2 3 2 3" xfId="32979" xr:uid="{30067B92-645E-44FD-8921-7194DA6F8C2D}"/>
    <cellStyle name="60% - Ênfase4 5 2 2 3 3" xfId="15699" xr:uid="{55B19BA2-773E-48E4-8730-3C45AE3B227C}"/>
    <cellStyle name="60% - Ênfase4 5 2 2 3 3 2" xfId="38739" xr:uid="{1D95432F-74C2-4A8C-9A48-1ED859960A6E}"/>
    <cellStyle name="60% - Ênfase4 5 2 2 3 4" xfId="27219" xr:uid="{9E82475F-6C85-42FA-B58D-9D3B012E2E24}"/>
    <cellStyle name="60% - Ênfase4 5 2 2 4" xfId="7059" xr:uid="{6D5E92BD-F98B-4680-B384-A30A51BAC782}"/>
    <cellStyle name="60% - Ênfase4 5 2 2 4 2" xfId="18579" xr:uid="{561BA83C-FBD5-4470-BCCB-97E5DFC718A4}"/>
    <cellStyle name="60% - Ênfase4 5 2 2 4 2 2" xfId="41619" xr:uid="{E2299BBA-2579-43CC-91CC-C4CAD57EB850}"/>
    <cellStyle name="60% - Ênfase4 5 2 2 4 3" xfId="30099" xr:uid="{00E1B324-8F3B-4BAA-902C-F3F8156C119E}"/>
    <cellStyle name="60% - Ênfase4 5 2 2 5" xfId="12819" xr:uid="{396AD846-7EDF-498C-81C8-2FFE407C3C5D}"/>
    <cellStyle name="60% - Ênfase4 5 2 2 5 2" xfId="35859" xr:uid="{420FF1F0-AA99-4443-B678-CBE4A9D074C2}"/>
    <cellStyle name="60% - Ênfase4 5 2 2 6" xfId="24339" xr:uid="{457D6AFE-430C-4740-B909-2D2FDBDF4D20}"/>
    <cellStyle name="60% - Ênfase4 5 2 3" xfId="2019" xr:uid="{38509F42-78B0-44F8-ABF1-181B673C71A1}"/>
    <cellStyle name="60% - Ênfase4 5 2 3 2" xfId="4899" xr:uid="{F240E6AD-717B-40AC-9DED-77D9DD5B72C6}"/>
    <cellStyle name="60% - Ênfase4 5 2 3 2 2" xfId="10659" xr:uid="{8DDA7B0A-62BD-43CD-96EC-EE610A81FFE7}"/>
    <cellStyle name="60% - Ênfase4 5 2 3 2 2 2" xfId="22179" xr:uid="{46CCACB1-B505-4C96-B1D8-EF405E389E23}"/>
    <cellStyle name="60% - Ênfase4 5 2 3 2 2 2 2" xfId="45219" xr:uid="{5994E6B8-B934-4DF4-A6F2-42804A820C5E}"/>
    <cellStyle name="60% - Ênfase4 5 2 3 2 2 3" xfId="33699" xr:uid="{B028F81C-5965-4D07-8A2B-4D0B75DF12D7}"/>
    <cellStyle name="60% - Ênfase4 5 2 3 2 3" xfId="16419" xr:uid="{030A3B9E-A915-4DC7-AD30-B10E0E35E717}"/>
    <cellStyle name="60% - Ênfase4 5 2 3 2 3 2" xfId="39459" xr:uid="{099D1470-E6EC-44D6-A6EF-3DF4CD2BF329}"/>
    <cellStyle name="60% - Ênfase4 5 2 3 2 4" xfId="27939" xr:uid="{34A3379D-620A-4D2D-AA74-0071A4A98A32}"/>
    <cellStyle name="60% - Ênfase4 5 2 3 3" xfId="7779" xr:uid="{58539E00-76B5-4FB2-835F-05DB4D8D3364}"/>
    <cellStyle name="60% - Ênfase4 5 2 3 3 2" xfId="19299" xr:uid="{52990A7D-245B-4D3B-B3E9-4B740B0BA6C1}"/>
    <cellStyle name="60% - Ênfase4 5 2 3 3 2 2" xfId="42339" xr:uid="{F2835B59-0670-4D8A-9CB5-CAB9E447E4B4}"/>
    <cellStyle name="60% - Ênfase4 5 2 3 3 3" xfId="30819" xr:uid="{B2C1697E-2C66-4819-8106-C10377204010}"/>
    <cellStyle name="60% - Ênfase4 5 2 3 4" xfId="13539" xr:uid="{FAA1F26A-5816-4B4C-B379-DD34902B6E55}"/>
    <cellStyle name="60% - Ênfase4 5 2 3 4 2" xfId="36579" xr:uid="{450D5000-A792-49BE-B496-629E0E90D1F1}"/>
    <cellStyle name="60% - Ênfase4 5 2 3 5" xfId="25059" xr:uid="{955D4080-22BA-4430-95C3-BF0A93B34389}"/>
    <cellStyle name="60% - Ênfase4 5 2 4" xfId="3459" xr:uid="{91306208-B481-40FC-BCF1-CFF7E61F88A6}"/>
    <cellStyle name="60% - Ênfase4 5 2 4 2" xfId="9219" xr:uid="{49888FB8-3AFF-456D-BCC3-8264C15EDB90}"/>
    <cellStyle name="60% - Ênfase4 5 2 4 2 2" xfId="20739" xr:uid="{17D3D2DF-1FEA-4EA1-9DF6-804634BD1ED6}"/>
    <cellStyle name="60% - Ênfase4 5 2 4 2 2 2" xfId="43779" xr:uid="{DEBEB770-3C31-4C01-A655-F708A24F4862}"/>
    <cellStyle name="60% - Ênfase4 5 2 4 2 3" xfId="32259" xr:uid="{6377B821-C534-43EB-8498-3AAB35508276}"/>
    <cellStyle name="60% - Ênfase4 5 2 4 3" xfId="14979" xr:uid="{FEFADC15-F795-4A0F-AD7F-451D267CF421}"/>
    <cellStyle name="60% - Ênfase4 5 2 4 3 2" xfId="38019" xr:uid="{EAFC4CC0-AEB2-4CAB-844C-E755BBF2C4ED}"/>
    <cellStyle name="60% - Ênfase4 5 2 4 4" xfId="26499" xr:uid="{2EF7E121-FA88-4B29-BB0D-F1DA48A47BCA}"/>
    <cellStyle name="60% - Ênfase4 5 2 5" xfId="6339" xr:uid="{C0E180EB-DDA9-43CD-AA50-D985C27243CA}"/>
    <cellStyle name="60% - Ênfase4 5 2 5 2" xfId="17859" xr:uid="{C9072FEB-A379-4646-B05A-094609AF958E}"/>
    <cellStyle name="60% - Ênfase4 5 2 5 2 2" xfId="40899" xr:uid="{FEB3B98D-1394-4766-A40A-6C68D18E4B8A}"/>
    <cellStyle name="60% - Ênfase4 5 2 5 3" xfId="29379" xr:uid="{3B8CE118-60E5-4023-8F12-823500ABD161}"/>
    <cellStyle name="60% - Ênfase4 5 2 6" xfId="12099" xr:uid="{7D63A47F-5BCC-4959-9F4E-B76F32755587}"/>
    <cellStyle name="60% - Ênfase4 5 2 6 2" xfId="35139" xr:uid="{16A5336F-E844-4CDF-BDA4-7DC5990333CC}"/>
    <cellStyle name="60% - Ênfase4 5 2 7" xfId="23619" xr:uid="{197BF453-0CFC-4F8F-870D-B6DF2F96BDB1}"/>
    <cellStyle name="60% - Ênfase4 5 3" xfId="939" xr:uid="{A6B3E3D0-FC2A-4B9D-A39F-302F751E8156}"/>
    <cellStyle name="60% - Ênfase4 5 3 2" xfId="2379" xr:uid="{CAC8BA42-1C78-4CCA-8796-D72D5BF1EACC}"/>
    <cellStyle name="60% - Ênfase4 5 3 2 2" xfId="5259" xr:uid="{E9AFBF26-B492-43CE-899D-3B6C264BEC6B}"/>
    <cellStyle name="60% - Ênfase4 5 3 2 2 2" xfId="11019" xr:uid="{59F3E7A5-1508-416E-BE7D-88578FBD84BD}"/>
    <cellStyle name="60% - Ênfase4 5 3 2 2 2 2" xfId="22539" xr:uid="{2F8EF0C7-215C-417F-B5E1-CF90D514C45B}"/>
    <cellStyle name="60% - Ênfase4 5 3 2 2 2 2 2" xfId="45579" xr:uid="{B5164B07-E7F7-4149-BA4C-35150069FC9C}"/>
    <cellStyle name="60% - Ênfase4 5 3 2 2 2 3" xfId="34059" xr:uid="{742D5DEE-DB38-4E9B-8104-174A881B40A7}"/>
    <cellStyle name="60% - Ênfase4 5 3 2 2 3" xfId="16779" xr:uid="{B4ECB131-50C8-4924-BF50-E103551892CA}"/>
    <cellStyle name="60% - Ênfase4 5 3 2 2 3 2" xfId="39819" xr:uid="{015905EC-52DB-4D61-94EA-F7ED98DB319C}"/>
    <cellStyle name="60% - Ênfase4 5 3 2 2 4" xfId="28299" xr:uid="{A2990095-ACB9-48C0-9AFB-C4D76F0BAED4}"/>
    <cellStyle name="60% - Ênfase4 5 3 2 3" xfId="8139" xr:uid="{A92DA945-C303-4CC2-8263-A65C4AAB8345}"/>
    <cellStyle name="60% - Ênfase4 5 3 2 3 2" xfId="19659" xr:uid="{13F75E72-7F1B-496D-A30E-021B96102643}"/>
    <cellStyle name="60% - Ênfase4 5 3 2 3 2 2" xfId="42699" xr:uid="{6A8413CC-3C39-42F6-AEC1-726864E3C39D}"/>
    <cellStyle name="60% - Ênfase4 5 3 2 3 3" xfId="31179" xr:uid="{1D932A75-807F-4902-9D6C-F88CC15C230D}"/>
    <cellStyle name="60% - Ênfase4 5 3 2 4" xfId="13899" xr:uid="{86EA816B-7AA5-4748-A387-1465F6562C4C}"/>
    <cellStyle name="60% - Ênfase4 5 3 2 4 2" xfId="36939" xr:uid="{A2B72EEC-9876-4CE5-9E3C-F10288AD5514}"/>
    <cellStyle name="60% - Ênfase4 5 3 2 5" xfId="25419" xr:uid="{DA5937D4-F0C9-4BE1-84A6-E1E860FA5F83}"/>
    <cellStyle name="60% - Ênfase4 5 3 3" xfId="3819" xr:uid="{1CF0C2D3-9FD2-4A17-9226-20895A476FE9}"/>
    <cellStyle name="60% - Ênfase4 5 3 3 2" xfId="9579" xr:uid="{3A37C504-4F8F-4389-90BE-54673A08BF61}"/>
    <cellStyle name="60% - Ênfase4 5 3 3 2 2" xfId="21099" xr:uid="{D684F5E9-AA47-45EA-B706-C0B565BD5254}"/>
    <cellStyle name="60% - Ênfase4 5 3 3 2 2 2" xfId="44139" xr:uid="{20684C39-BB20-478F-B369-1C96F5CAA118}"/>
    <cellStyle name="60% - Ênfase4 5 3 3 2 3" xfId="32619" xr:uid="{C2A864F5-0C2D-46F6-8622-065F09FBDC6D}"/>
    <cellStyle name="60% - Ênfase4 5 3 3 3" xfId="15339" xr:uid="{EF0E6FCB-48D8-4C5F-94C7-78798A5CA98D}"/>
    <cellStyle name="60% - Ênfase4 5 3 3 3 2" xfId="38379" xr:uid="{73251986-FD4B-4EF0-A554-33EBA13EBA1B}"/>
    <cellStyle name="60% - Ênfase4 5 3 3 4" xfId="26859" xr:uid="{0BCC9F87-9525-44CF-B2A4-1861DAF70C5D}"/>
    <cellStyle name="60% - Ênfase4 5 3 4" xfId="6699" xr:uid="{040220B7-B325-48F8-8E92-773DF2F9A12F}"/>
    <cellStyle name="60% - Ênfase4 5 3 4 2" xfId="18219" xr:uid="{C55CD122-A674-4F29-85C6-9D47D4D76DAB}"/>
    <cellStyle name="60% - Ênfase4 5 3 4 2 2" xfId="41259" xr:uid="{FFF839F6-D441-4C27-A86B-5F7B56279803}"/>
    <cellStyle name="60% - Ênfase4 5 3 4 3" xfId="29739" xr:uid="{1FF9E755-D1A1-4E88-9B44-CD1E5577BA12}"/>
    <cellStyle name="60% - Ênfase4 5 3 5" xfId="12459" xr:uid="{527BC39F-8F82-4F2F-A3E7-F5DB023EBF2E}"/>
    <cellStyle name="60% - Ênfase4 5 3 5 2" xfId="35499" xr:uid="{B8A853DE-FBA5-48AE-B8A5-4CD5CE974D72}"/>
    <cellStyle name="60% - Ênfase4 5 3 6" xfId="23979" xr:uid="{3A4E717D-2B7C-444D-9718-66575B38C624}"/>
    <cellStyle name="60% - Ênfase4 5 4" xfId="1659" xr:uid="{D682F0F1-92A1-4AE3-9AE7-02B319294866}"/>
    <cellStyle name="60% - Ênfase4 5 4 2" xfId="4539" xr:uid="{B9443101-9661-4181-A2C1-C94953BA967D}"/>
    <cellStyle name="60% - Ênfase4 5 4 2 2" xfId="10299" xr:uid="{E866A6EE-BDA5-4F2F-8329-4AC3AB7CD46D}"/>
    <cellStyle name="60% - Ênfase4 5 4 2 2 2" xfId="21819" xr:uid="{9BEA0D6E-DB31-4D85-86A5-C46049F54777}"/>
    <cellStyle name="60% - Ênfase4 5 4 2 2 2 2" xfId="44859" xr:uid="{922FE45C-9858-4FBF-A9B6-B593E60C2CE4}"/>
    <cellStyle name="60% - Ênfase4 5 4 2 2 3" xfId="33339" xr:uid="{86E44964-6D65-4FC4-8ABC-0927560F6A79}"/>
    <cellStyle name="60% - Ênfase4 5 4 2 3" xfId="16059" xr:uid="{F2752FDD-F445-48F0-89D4-AFE004BB7A24}"/>
    <cellStyle name="60% - Ênfase4 5 4 2 3 2" xfId="39099" xr:uid="{A8742399-E4F9-4578-8FFE-E639330D04E1}"/>
    <cellStyle name="60% - Ênfase4 5 4 2 4" xfId="27579" xr:uid="{C09D4DC3-AD27-47A1-B49C-8AC8C3187A17}"/>
    <cellStyle name="60% - Ênfase4 5 4 3" xfId="7419" xr:uid="{0D781F3D-45D1-4715-B2B1-731D520C5AE8}"/>
    <cellStyle name="60% - Ênfase4 5 4 3 2" xfId="18939" xr:uid="{50E0D921-E836-497A-AAF8-88D43F351B85}"/>
    <cellStyle name="60% - Ênfase4 5 4 3 2 2" xfId="41979" xr:uid="{209612CA-D3F7-49EA-9B8D-CAB86FC3B8F8}"/>
    <cellStyle name="60% - Ênfase4 5 4 3 3" xfId="30459" xr:uid="{F615FABE-989E-4CE3-B42C-7485324F8CCD}"/>
    <cellStyle name="60% - Ênfase4 5 4 4" xfId="13179" xr:uid="{501EE6E9-8E85-47A2-AAFE-4554089E84D5}"/>
    <cellStyle name="60% - Ênfase4 5 4 4 2" xfId="36219" xr:uid="{C8EAAAA9-84EA-4673-86BA-784BF8FE7775}"/>
    <cellStyle name="60% - Ênfase4 5 4 5" xfId="24699" xr:uid="{667D7FC0-6D5A-4BA9-B440-DAF9AE00AD71}"/>
    <cellStyle name="60% - Ênfase4 5 5" xfId="3099" xr:uid="{281BDBEF-A0E3-4A10-832D-5BCC8AA8F640}"/>
    <cellStyle name="60% - Ênfase4 5 5 2" xfId="8859" xr:uid="{2D61BE82-3A0F-4124-B379-8B7F97080AB5}"/>
    <cellStyle name="60% - Ênfase4 5 5 2 2" xfId="20379" xr:uid="{A3765CA2-C2E6-40A9-8E6B-41A8D7252EFC}"/>
    <cellStyle name="60% - Ênfase4 5 5 2 2 2" xfId="43419" xr:uid="{4CA4154A-B714-4771-ABE7-C8BC0F331A29}"/>
    <cellStyle name="60% - Ênfase4 5 5 2 3" xfId="31899" xr:uid="{A03D582A-F1F1-4E4D-A003-6DFE1CEB1E9B}"/>
    <cellStyle name="60% - Ênfase4 5 5 3" xfId="14619" xr:uid="{344EE549-F506-4442-AFF7-2A3BEAE9EB71}"/>
    <cellStyle name="60% - Ênfase4 5 5 3 2" xfId="37659" xr:uid="{354AE6C9-80AF-4C2F-8CD5-DCDE9B233288}"/>
    <cellStyle name="60% - Ênfase4 5 5 4" xfId="26139" xr:uid="{562F9FD0-17B2-4924-920A-54DED91326E9}"/>
    <cellStyle name="60% - Ênfase4 5 6" xfId="5979" xr:uid="{DAB25634-0ECE-4C8C-B019-356C2D413B89}"/>
    <cellStyle name="60% - Ênfase4 5 6 2" xfId="17499" xr:uid="{A0AA5773-EB37-4C7E-818E-2CAEABCD4FF0}"/>
    <cellStyle name="60% - Ênfase4 5 6 2 2" xfId="40539" xr:uid="{6939C221-3203-4BBE-BADD-2B1EE589DC18}"/>
    <cellStyle name="60% - Ênfase4 5 6 3" xfId="29019" xr:uid="{2A37587D-26DE-46B4-9332-1B673CBA5AAF}"/>
    <cellStyle name="60% - Ênfase4 5 7" xfId="11739" xr:uid="{ABDFE69F-88F2-49F9-89DA-305FACDC7203}"/>
    <cellStyle name="60% - Ênfase4 5 7 2" xfId="34779" xr:uid="{C4A4D163-48B2-4397-89A7-2F1798B68647}"/>
    <cellStyle name="60% - Ênfase4 5 8" xfId="23259" xr:uid="{2E791F69-845B-44B8-B31B-02A0FA9A4742}"/>
    <cellStyle name="60% - Ênfase4 6" xfId="399" xr:uid="{595DCFF4-F196-4F7F-A382-F63F0DFD2335}"/>
    <cellStyle name="60% - Ênfase4 6 2" xfId="1119" xr:uid="{1EDB49C3-C735-4F17-A0AB-B3E5C6713336}"/>
    <cellStyle name="60% - Ênfase4 6 2 2" xfId="2559" xr:uid="{C0B5C6C8-AA4E-424B-9CEF-E6113224A130}"/>
    <cellStyle name="60% - Ênfase4 6 2 2 2" xfId="5439" xr:uid="{CEB3C814-7279-4F89-8F98-891F68488AE1}"/>
    <cellStyle name="60% - Ênfase4 6 2 2 2 2" xfId="11199" xr:uid="{0EAAD4FA-29B4-434A-8ABA-80016CE5C225}"/>
    <cellStyle name="60% - Ênfase4 6 2 2 2 2 2" xfId="22719" xr:uid="{890E6E74-FC7E-4624-82EC-D58569672D02}"/>
    <cellStyle name="60% - Ênfase4 6 2 2 2 2 2 2" xfId="45759" xr:uid="{8E3880A3-2F7C-4AD7-A146-B3337644A3C7}"/>
    <cellStyle name="60% - Ênfase4 6 2 2 2 2 3" xfId="34239" xr:uid="{DD9B9B80-F701-416D-A5ED-87E9E347E0A5}"/>
    <cellStyle name="60% - Ênfase4 6 2 2 2 3" xfId="16959" xr:uid="{214DD4AC-9563-45FE-8978-01CF3E2A62DE}"/>
    <cellStyle name="60% - Ênfase4 6 2 2 2 3 2" xfId="39999" xr:uid="{1036C14E-0EA9-4F8B-B017-9B18D8ECB848}"/>
    <cellStyle name="60% - Ênfase4 6 2 2 2 4" xfId="28479" xr:uid="{9F22A8A3-52F8-49AD-8326-7BB510B7D9BF}"/>
    <cellStyle name="60% - Ênfase4 6 2 2 3" xfId="8319" xr:uid="{D5DC570A-F58A-45BB-9927-C095002F1696}"/>
    <cellStyle name="60% - Ênfase4 6 2 2 3 2" xfId="19839" xr:uid="{854BFAB7-582D-46BD-A0C6-2C1422612ED3}"/>
    <cellStyle name="60% - Ênfase4 6 2 2 3 2 2" xfId="42879" xr:uid="{EEA604C9-E4B3-4154-AEA4-691170754461}"/>
    <cellStyle name="60% - Ênfase4 6 2 2 3 3" xfId="31359" xr:uid="{D284C191-7AE4-448B-8936-8F706326B645}"/>
    <cellStyle name="60% - Ênfase4 6 2 2 4" xfId="14079" xr:uid="{8DEA541E-00F2-432C-ABCC-47D794A91678}"/>
    <cellStyle name="60% - Ênfase4 6 2 2 4 2" xfId="37119" xr:uid="{6BEFB1E5-8CC2-4FC7-AFAE-0F45A550B69F}"/>
    <cellStyle name="60% - Ênfase4 6 2 2 5" xfId="25599" xr:uid="{130D83FA-3650-44CE-9010-E64F4CE013F2}"/>
    <cellStyle name="60% - Ênfase4 6 2 3" xfId="3999" xr:uid="{BC544E95-53F4-4C18-A85C-3D135148C5C9}"/>
    <cellStyle name="60% - Ênfase4 6 2 3 2" xfId="9759" xr:uid="{78046744-A889-49B7-9320-1EDDEEC4782D}"/>
    <cellStyle name="60% - Ênfase4 6 2 3 2 2" xfId="21279" xr:uid="{D4797190-9EAE-4272-BA7F-17072261496D}"/>
    <cellStyle name="60% - Ênfase4 6 2 3 2 2 2" xfId="44319" xr:uid="{ECFB5ED0-065F-4686-BAAA-9E9A86653848}"/>
    <cellStyle name="60% - Ênfase4 6 2 3 2 3" xfId="32799" xr:uid="{C4C1597F-C6A6-4922-BBF6-768CD71D65D3}"/>
    <cellStyle name="60% - Ênfase4 6 2 3 3" xfId="15519" xr:uid="{4D5D7855-0C05-4EB9-A929-48EA3C1DE9E3}"/>
    <cellStyle name="60% - Ênfase4 6 2 3 3 2" xfId="38559" xr:uid="{4831D1B0-3349-449B-AA2E-33BEF2A0EBE8}"/>
    <cellStyle name="60% - Ênfase4 6 2 3 4" xfId="27039" xr:uid="{AA6ACE79-EFAC-4A20-92A8-B92C26566265}"/>
    <cellStyle name="60% - Ênfase4 6 2 4" xfId="6879" xr:uid="{F2E7D7BB-5076-49DE-B756-A8023175C991}"/>
    <cellStyle name="60% - Ênfase4 6 2 4 2" xfId="18399" xr:uid="{FEE8822C-6903-4F1B-B952-AF7B86AE6FAF}"/>
    <cellStyle name="60% - Ênfase4 6 2 4 2 2" xfId="41439" xr:uid="{5CDE45BF-6951-4800-A1EE-001208A5CFBF}"/>
    <cellStyle name="60% - Ênfase4 6 2 4 3" xfId="29919" xr:uid="{6A4767FE-B5E1-448D-8FC3-B3AF4B4274F0}"/>
    <cellStyle name="60% - Ênfase4 6 2 5" xfId="12639" xr:uid="{45BC998C-6208-48AB-AF3D-366564915E31}"/>
    <cellStyle name="60% - Ênfase4 6 2 5 2" xfId="35679" xr:uid="{87556F57-C2DC-4C74-994B-B7863ED7A500}"/>
    <cellStyle name="60% - Ênfase4 6 2 6" xfId="24159" xr:uid="{9BC99C85-3591-4F9B-9921-E3868A640241}"/>
    <cellStyle name="60% - Ênfase4 6 3" xfId="1839" xr:uid="{1D27458A-4987-425A-8E8F-DF6D56C1EFD6}"/>
    <cellStyle name="60% - Ênfase4 6 3 2" xfId="4719" xr:uid="{D785CB41-B431-4196-8728-EB64B2732CF2}"/>
    <cellStyle name="60% - Ênfase4 6 3 2 2" xfId="10479" xr:uid="{E0C163C6-4DFA-4074-984D-F6F55232D1D9}"/>
    <cellStyle name="60% - Ênfase4 6 3 2 2 2" xfId="21999" xr:uid="{805BC81C-74F0-4D70-9860-B4DE766F3A24}"/>
    <cellStyle name="60% - Ênfase4 6 3 2 2 2 2" xfId="45039" xr:uid="{69DA36B4-4827-4954-8ED0-A3AE4DAF111C}"/>
    <cellStyle name="60% - Ênfase4 6 3 2 2 3" xfId="33519" xr:uid="{D27E653A-B665-43B8-95B4-D470854FB580}"/>
    <cellStyle name="60% - Ênfase4 6 3 2 3" xfId="16239" xr:uid="{F247B11D-37F2-4E4E-9DEE-FD160E96FAC5}"/>
    <cellStyle name="60% - Ênfase4 6 3 2 3 2" xfId="39279" xr:uid="{FB98BD0A-AB7B-415C-B82D-481B49501509}"/>
    <cellStyle name="60% - Ênfase4 6 3 2 4" xfId="27759" xr:uid="{EB2AC1BA-DCD0-4E03-ABD3-76B74F6701B0}"/>
    <cellStyle name="60% - Ênfase4 6 3 3" xfId="7599" xr:uid="{0E2810BC-7B50-4D3F-AA0F-8B9063D31C37}"/>
    <cellStyle name="60% - Ênfase4 6 3 3 2" xfId="19119" xr:uid="{1CD53F01-F5B0-403D-AE39-C83391559FBB}"/>
    <cellStyle name="60% - Ênfase4 6 3 3 2 2" xfId="42159" xr:uid="{83F85F1C-80A0-403D-8CAC-24CB5182A876}"/>
    <cellStyle name="60% - Ênfase4 6 3 3 3" xfId="30639" xr:uid="{C9F5E338-2091-4796-B29B-9176E2232C7C}"/>
    <cellStyle name="60% - Ênfase4 6 3 4" xfId="13359" xr:uid="{D6706302-5EBA-4D62-B20E-E98DDF31338D}"/>
    <cellStyle name="60% - Ênfase4 6 3 4 2" xfId="36399" xr:uid="{F1277715-D9E8-48A5-A998-C550AB2278D5}"/>
    <cellStyle name="60% - Ênfase4 6 3 5" xfId="24879" xr:uid="{50DD3582-F09C-4577-84AD-AE85DAF23824}"/>
    <cellStyle name="60% - Ênfase4 6 4" xfId="3279" xr:uid="{885B0F3F-5476-41DB-84F5-858855DC28E0}"/>
    <cellStyle name="60% - Ênfase4 6 4 2" xfId="9039" xr:uid="{355AF4EE-8E12-4DE0-991F-526A19D1659D}"/>
    <cellStyle name="60% - Ênfase4 6 4 2 2" xfId="20559" xr:uid="{6B5309E6-D0BE-4F65-AB60-4A995F734788}"/>
    <cellStyle name="60% - Ênfase4 6 4 2 2 2" xfId="43599" xr:uid="{081684A6-9414-4890-8241-2D4A539A063E}"/>
    <cellStyle name="60% - Ênfase4 6 4 2 3" xfId="32079" xr:uid="{690F12B8-0D08-4141-96F2-F8FF9B8655FA}"/>
    <cellStyle name="60% - Ênfase4 6 4 3" xfId="14799" xr:uid="{1B8FFC95-4170-4A9C-8340-325BF63333CC}"/>
    <cellStyle name="60% - Ênfase4 6 4 3 2" xfId="37839" xr:uid="{7623791D-4DA5-4AE4-B687-0CA309EA44CB}"/>
    <cellStyle name="60% - Ênfase4 6 4 4" xfId="26319" xr:uid="{7F9862B9-4AC9-4C12-A829-EFEF99945894}"/>
    <cellStyle name="60% - Ênfase4 6 5" xfId="6159" xr:uid="{BBC42E20-B6A0-4053-B387-43D8765609AD}"/>
    <cellStyle name="60% - Ênfase4 6 5 2" xfId="17679" xr:uid="{6F03DB25-C264-40A9-B420-089C9793BB3E}"/>
    <cellStyle name="60% - Ênfase4 6 5 2 2" xfId="40719" xr:uid="{0F241236-FE9B-431C-9405-1E3BB6F192C1}"/>
    <cellStyle name="60% - Ênfase4 6 5 3" xfId="29199" xr:uid="{ECC9A293-036F-430B-8C65-0C99C35120CD}"/>
    <cellStyle name="60% - Ênfase4 6 6" xfId="11919" xr:uid="{8B9BE71D-B5E5-424E-8B9B-CA1731A7423B}"/>
    <cellStyle name="60% - Ênfase4 6 6 2" xfId="34959" xr:uid="{64BAFF2D-40D7-42AE-8904-DBB8C4BD88FF}"/>
    <cellStyle name="60% - Ênfase4 6 7" xfId="23439" xr:uid="{065B2E82-C727-482C-B9EC-4A7DA0F57C0D}"/>
    <cellStyle name="60% - Ênfase4 7" xfId="759" xr:uid="{E87ED39E-E59E-4BF3-B186-ACC4418C6D57}"/>
    <cellStyle name="60% - Ênfase4 7 2" xfId="2199" xr:uid="{39AABC07-EC2D-4C07-A9DF-ED84D658C022}"/>
    <cellStyle name="60% - Ênfase4 7 2 2" xfId="5079" xr:uid="{87923713-7060-4D36-9EFD-2D870E0767DA}"/>
    <cellStyle name="60% - Ênfase4 7 2 2 2" xfId="10839" xr:uid="{F6A15BA8-A33E-479C-A83C-792AB9E4EAC7}"/>
    <cellStyle name="60% - Ênfase4 7 2 2 2 2" xfId="22359" xr:uid="{D2D6E358-8DEB-42EC-9EC5-B2BD66CAECD0}"/>
    <cellStyle name="60% - Ênfase4 7 2 2 2 2 2" xfId="45399" xr:uid="{5CACC066-5756-4625-B458-E6E875BF4063}"/>
    <cellStyle name="60% - Ênfase4 7 2 2 2 3" xfId="33879" xr:uid="{CBF561BB-82F8-4451-BB8C-3FB4C4D0DF0B}"/>
    <cellStyle name="60% - Ênfase4 7 2 2 3" xfId="16599" xr:uid="{F2D9F292-B070-4D0F-A2D3-3FFC839F35B5}"/>
    <cellStyle name="60% - Ênfase4 7 2 2 3 2" xfId="39639" xr:uid="{CEDF4D45-AD31-403F-A8C9-FEE0B35D3BA5}"/>
    <cellStyle name="60% - Ênfase4 7 2 2 4" xfId="28119" xr:uid="{B644943E-251D-46B9-85E4-C5E786AD1455}"/>
    <cellStyle name="60% - Ênfase4 7 2 3" xfId="7959" xr:uid="{B9EC1F24-73EE-42CB-9D7D-9AD18F10BC1D}"/>
    <cellStyle name="60% - Ênfase4 7 2 3 2" xfId="19479" xr:uid="{475383EE-5DB6-4BE0-A295-A709F264524A}"/>
    <cellStyle name="60% - Ênfase4 7 2 3 2 2" xfId="42519" xr:uid="{EAB9383E-ED77-41B0-9E85-D2ECD2B4300E}"/>
    <cellStyle name="60% - Ênfase4 7 2 3 3" xfId="30999" xr:uid="{40B64C36-D485-450C-AB14-AD41A72E28FA}"/>
    <cellStyle name="60% - Ênfase4 7 2 4" xfId="13719" xr:uid="{ACD2093C-1785-4A70-8AD3-6417CDA50151}"/>
    <cellStyle name="60% - Ênfase4 7 2 4 2" xfId="36759" xr:uid="{6E05E528-F4CC-4255-9CDD-0E590EE03A3A}"/>
    <cellStyle name="60% - Ênfase4 7 2 5" xfId="25239" xr:uid="{C99540E5-1276-4E9A-AED5-B2DF79103A58}"/>
    <cellStyle name="60% - Ênfase4 7 3" xfId="3639" xr:uid="{0136ED83-17E0-4984-97C4-345EA79FD1F7}"/>
    <cellStyle name="60% - Ênfase4 7 3 2" xfId="9399" xr:uid="{3B212D48-7679-4C70-B11A-16377953C483}"/>
    <cellStyle name="60% - Ênfase4 7 3 2 2" xfId="20919" xr:uid="{FFCFF5C9-088F-46D9-A2FE-CC3843FF4079}"/>
    <cellStyle name="60% - Ênfase4 7 3 2 2 2" xfId="43959" xr:uid="{2DEFF295-4872-410E-80F0-672B090C518D}"/>
    <cellStyle name="60% - Ênfase4 7 3 2 3" xfId="32439" xr:uid="{B533BD3A-6E7A-4FA7-AE50-44BC0C3F481A}"/>
    <cellStyle name="60% - Ênfase4 7 3 3" xfId="15159" xr:uid="{A199E8E8-E60B-46FA-AC82-0AB6F29A3438}"/>
    <cellStyle name="60% - Ênfase4 7 3 3 2" xfId="38199" xr:uid="{F45484D2-23B8-415E-A5E2-C2F080F0FDDA}"/>
    <cellStyle name="60% - Ênfase4 7 3 4" xfId="26679" xr:uid="{015970E7-7A2C-40D8-8335-E452AEC8FD98}"/>
    <cellStyle name="60% - Ênfase4 7 4" xfId="6519" xr:uid="{90E476CF-7E2F-4433-999E-1180D69A5DEA}"/>
    <cellStyle name="60% - Ênfase4 7 4 2" xfId="18039" xr:uid="{AD02CEA3-49C4-4E57-AA77-FF31C943F7A6}"/>
    <cellStyle name="60% - Ênfase4 7 4 2 2" xfId="41079" xr:uid="{7A048404-32FF-4527-927B-975ED1B2A15F}"/>
    <cellStyle name="60% - Ênfase4 7 4 3" xfId="29559" xr:uid="{692D0589-08BF-480B-8222-EE696F44EA3E}"/>
    <cellStyle name="60% - Ênfase4 7 5" xfId="12279" xr:uid="{16CA274B-9B2D-4937-8894-580917DAA9E5}"/>
    <cellStyle name="60% - Ênfase4 7 5 2" xfId="35319" xr:uid="{2B02F8C2-E656-4BD7-827C-5FD27ABC82FE}"/>
    <cellStyle name="60% - Ênfase4 7 6" xfId="23799" xr:uid="{68A67F6F-8948-42BC-BD39-0C86A8D732EE}"/>
    <cellStyle name="60% - Ênfase4 8" xfId="1479" xr:uid="{8F55BC1F-20BE-4510-8A4E-B4A9F28C8FD4}"/>
    <cellStyle name="60% - Ênfase4 8 2" xfId="4359" xr:uid="{D9800059-4A46-457F-9289-8FBD7083794E}"/>
    <cellStyle name="60% - Ênfase4 8 2 2" xfId="10119" xr:uid="{B277B0F8-968D-4186-9CDA-DE4287858481}"/>
    <cellStyle name="60% - Ênfase4 8 2 2 2" xfId="21639" xr:uid="{A5442361-5E31-40A8-828D-A173F17105A5}"/>
    <cellStyle name="60% - Ênfase4 8 2 2 2 2" xfId="44679" xr:uid="{03E06A8F-7A10-4F59-ADE4-97F0CF59C1DE}"/>
    <cellStyle name="60% - Ênfase4 8 2 2 3" xfId="33159" xr:uid="{775F751A-94F3-492D-BA54-52FF09867103}"/>
    <cellStyle name="60% - Ênfase4 8 2 3" xfId="15879" xr:uid="{73AB8E31-E10B-4CAB-B665-EAAC21FC538E}"/>
    <cellStyle name="60% - Ênfase4 8 2 3 2" xfId="38919" xr:uid="{A91CAF6E-D159-419F-877B-E73B31E7FB0F}"/>
    <cellStyle name="60% - Ênfase4 8 2 4" xfId="27399" xr:uid="{12CF1DB6-5DEE-4AFB-A148-5A213EE9C0EE}"/>
    <cellStyle name="60% - Ênfase4 8 3" xfId="7239" xr:uid="{081E9B84-FAFF-496D-BC47-6C49CB157192}"/>
    <cellStyle name="60% - Ênfase4 8 3 2" xfId="18759" xr:uid="{33C1973A-A4A5-45FC-ADA6-61F4CDE5D074}"/>
    <cellStyle name="60% - Ênfase4 8 3 2 2" xfId="41799" xr:uid="{A42DA4F9-96B4-4AC0-B92E-DAB52AD0B09C}"/>
    <cellStyle name="60% - Ênfase4 8 3 3" xfId="30279" xr:uid="{418C15E1-1295-4BC0-B1A0-F17E43C0962B}"/>
    <cellStyle name="60% - Ênfase4 8 4" xfId="12999" xr:uid="{74F8A044-A7DF-4533-9F4D-7A53C3DC633A}"/>
    <cellStyle name="60% - Ênfase4 8 4 2" xfId="36039" xr:uid="{81E95A2F-0004-42C4-8A3D-D780136D1EAB}"/>
    <cellStyle name="60% - Ênfase4 8 5" xfId="24519" xr:uid="{9627D526-622E-453B-8F5D-FB673AAB0590}"/>
    <cellStyle name="60% - Ênfase4 9" xfId="2919" xr:uid="{3C4F36FE-62F3-4925-9CB9-BBF385A8F275}"/>
    <cellStyle name="60% - Ênfase4 9 2" xfId="8679" xr:uid="{BB04F917-4E37-48C3-8CE9-49596522AE16}"/>
    <cellStyle name="60% - Ênfase4 9 2 2" xfId="20199" xr:uid="{68BFE257-121A-4B27-A7AB-CD410E9FC2B9}"/>
    <cellStyle name="60% - Ênfase4 9 2 2 2" xfId="43239" xr:uid="{2A5D7DC8-671E-4E0C-99FB-D355192677BD}"/>
    <cellStyle name="60% - Ênfase4 9 2 3" xfId="31719" xr:uid="{9050C4F6-1B0F-4088-A5D7-E45D328296E6}"/>
    <cellStyle name="60% - Ênfase4 9 3" xfId="14439" xr:uid="{53B10AC8-F1D1-453C-B60C-ACD09399B057}"/>
    <cellStyle name="60% - Ênfase4 9 3 2" xfId="37479" xr:uid="{B97ECAC3-B5A8-4193-824A-BF745A1D8D6F}"/>
    <cellStyle name="60% - Ênfase4 9 4" xfId="25959" xr:uid="{0F4A39F3-8C15-40EF-B947-5C86EC090C4F}"/>
    <cellStyle name="60% - Ênfase5" xfId="38" builtinId="48" customBuiltin="1"/>
    <cellStyle name="60% - Ênfase5 10" xfId="5802" xr:uid="{428BC861-6C02-4FE2-ACC4-082546059580}"/>
    <cellStyle name="60% - Ênfase5 10 2" xfId="17322" xr:uid="{85C12957-6770-4C1F-8CEB-29393C897FFD}"/>
    <cellStyle name="60% - Ênfase5 10 2 2" xfId="40362" xr:uid="{99182826-A84E-43C5-9FD3-D18126ADEA8A}"/>
    <cellStyle name="60% - Ênfase5 10 3" xfId="28842" xr:uid="{78D3A822-FED2-4189-AD23-555DCF80FCEC}"/>
    <cellStyle name="60% - Ênfase5 11" xfId="11562" xr:uid="{03F5C6EE-5B21-4E79-B7B2-72961D794711}"/>
    <cellStyle name="60% - Ênfase5 11 2" xfId="34602" xr:uid="{77DD2F09-326E-418B-A87B-2356C3A7F007}"/>
    <cellStyle name="60% - Ênfase5 12" xfId="23082" xr:uid="{300E08A0-2C97-46CD-9501-78264B7BF394}"/>
    <cellStyle name="60% - Ênfase5 2" xfId="63" xr:uid="{15820B0A-1FC8-494D-BA86-1A190EFBE4CC}"/>
    <cellStyle name="60% - Ênfase5 2 10" xfId="11585" xr:uid="{BA25FB88-0945-42D2-9C64-6A924669B2F9}"/>
    <cellStyle name="60% - Ênfase5 2 10 2" xfId="34625" xr:uid="{934EFF75-FE98-413B-953D-40563E168DE5}"/>
    <cellStyle name="60% - Ênfase5 2 11" xfId="23105" xr:uid="{8D7C5906-0381-4AD5-A20E-6BE33C0DCE68}"/>
    <cellStyle name="60% - Ênfase5 2 2" xfId="110" xr:uid="{ACFB3F8F-60AA-408A-810E-1AA9D7254809}"/>
    <cellStyle name="60% - Ênfase5 2 2 10" xfId="23150" xr:uid="{4F8323F5-6E8E-412F-A390-5A955FE51CE5}"/>
    <cellStyle name="60% - Ênfase5 2 2 2" xfId="200" xr:uid="{783E24C5-BD76-4294-83DC-B99CABC75C98}"/>
    <cellStyle name="60% - Ênfase5 2 2 2 2" xfId="380" xr:uid="{0BAD0BBB-FB57-4B27-AA16-8D30526CB228}"/>
    <cellStyle name="60% - Ênfase5 2 2 2 2 2" xfId="740" xr:uid="{8D22A578-E435-40E0-A0B3-1417CC1CD192}"/>
    <cellStyle name="60% - Ênfase5 2 2 2 2 2 2" xfId="1460" xr:uid="{AB49AA4C-3C88-44BE-8D3D-A84E765F1DBB}"/>
    <cellStyle name="60% - Ênfase5 2 2 2 2 2 2 2" xfId="2900" xr:uid="{0B472E91-4BA6-4E17-9AD1-B380DD104B78}"/>
    <cellStyle name="60% - Ênfase5 2 2 2 2 2 2 2 2" xfId="5780" xr:uid="{F20EB7EF-E80A-4E1E-9CC3-E6C384E9A571}"/>
    <cellStyle name="60% - Ênfase5 2 2 2 2 2 2 2 2 2" xfId="11540" xr:uid="{FE0797A6-6069-4CCB-A0B0-D6135A114C29}"/>
    <cellStyle name="60% - Ênfase5 2 2 2 2 2 2 2 2 2 2" xfId="23060" xr:uid="{C4ED5B88-3308-4651-9E34-A336286AC70D}"/>
    <cellStyle name="60% - Ênfase5 2 2 2 2 2 2 2 2 2 2 2" xfId="46100" xr:uid="{59C99CEE-3BC4-47DA-95B5-B308D8D4FBCC}"/>
    <cellStyle name="60% - Ênfase5 2 2 2 2 2 2 2 2 2 3" xfId="34580" xr:uid="{C76FCCB2-46CF-41C2-9470-E2C7CAA56DA1}"/>
    <cellStyle name="60% - Ênfase5 2 2 2 2 2 2 2 2 3" xfId="17300" xr:uid="{D8B93B72-527E-4452-95D8-D3FB96CB100D}"/>
    <cellStyle name="60% - Ênfase5 2 2 2 2 2 2 2 2 3 2" xfId="40340" xr:uid="{57CBC408-23C8-49A6-96DA-6EDA0B5C6ED2}"/>
    <cellStyle name="60% - Ênfase5 2 2 2 2 2 2 2 2 4" xfId="28820" xr:uid="{FAA0421B-306E-46C9-91DC-0CA4D9B9865D}"/>
    <cellStyle name="60% - Ênfase5 2 2 2 2 2 2 2 3" xfId="8660" xr:uid="{3C6397EC-A816-47FE-B0D1-B82754F26CB6}"/>
    <cellStyle name="60% - Ênfase5 2 2 2 2 2 2 2 3 2" xfId="20180" xr:uid="{60B73025-EF4E-4369-AA27-55AF53C93324}"/>
    <cellStyle name="60% - Ênfase5 2 2 2 2 2 2 2 3 2 2" xfId="43220" xr:uid="{F7AD0B7A-8EC2-4FE1-A9CD-C6C2A80E571C}"/>
    <cellStyle name="60% - Ênfase5 2 2 2 2 2 2 2 3 3" xfId="31700" xr:uid="{D489997E-C4A7-4546-8D0C-85BCB581D3A8}"/>
    <cellStyle name="60% - Ênfase5 2 2 2 2 2 2 2 4" xfId="14420" xr:uid="{6A6FF561-0B7A-46FB-B496-52693222F650}"/>
    <cellStyle name="60% - Ênfase5 2 2 2 2 2 2 2 4 2" xfId="37460" xr:uid="{43CA97DA-52C2-4C6C-A88C-13E4CFE27E35}"/>
    <cellStyle name="60% - Ênfase5 2 2 2 2 2 2 2 5" xfId="25940" xr:uid="{D94D60F7-FC78-4F77-A0AA-B9CF0E85101D}"/>
    <cellStyle name="60% - Ênfase5 2 2 2 2 2 2 3" xfId="4340" xr:uid="{9E22BFAA-0E67-47C7-A10E-E2F36D4EBDDF}"/>
    <cellStyle name="60% - Ênfase5 2 2 2 2 2 2 3 2" xfId="10100" xr:uid="{708EB9EC-DF3F-4279-BA90-971AFE0482A0}"/>
    <cellStyle name="60% - Ênfase5 2 2 2 2 2 2 3 2 2" xfId="21620" xr:uid="{69424B6B-46C7-44E5-9C97-8E469D0C1E48}"/>
    <cellStyle name="60% - Ênfase5 2 2 2 2 2 2 3 2 2 2" xfId="44660" xr:uid="{BFD4DFB3-A82C-45F0-A9AE-3B47D2F7AF38}"/>
    <cellStyle name="60% - Ênfase5 2 2 2 2 2 2 3 2 3" xfId="33140" xr:uid="{7969CCDE-0ADD-4A51-AD11-1716BFED977B}"/>
    <cellStyle name="60% - Ênfase5 2 2 2 2 2 2 3 3" xfId="15860" xr:uid="{6851528E-63DF-46E9-9008-A8D6910E6556}"/>
    <cellStyle name="60% - Ênfase5 2 2 2 2 2 2 3 3 2" xfId="38900" xr:uid="{9C16EDAC-D2AF-4AA8-A78A-E98211CA68F8}"/>
    <cellStyle name="60% - Ênfase5 2 2 2 2 2 2 3 4" xfId="27380" xr:uid="{1EF7EE9A-2C33-41AD-94F2-E7C0BB0F302E}"/>
    <cellStyle name="60% - Ênfase5 2 2 2 2 2 2 4" xfId="7220" xr:uid="{1DD706BB-4947-40CB-92C6-3D3AEE9E28FD}"/>
    <cellStyle name="60% - Ênfase5 2 2 2 2 2 2 4 2" xfId="18740" xr:uid="{164B416D-577F-4C4E-A2B8-54CA0AA65715}"/>
    <cellStyle name="60% - Ênfase5 2 2 2 2 2 2 4 2 2" xfId="41780" xr:uid="{6D813C50-FD18-4129-81F9-6CC76D297ADA}"/>
    <cellStyle name="60% - Ênfase5 2 2 2 2 2 2 4 3" xfId="30260" xr:uid="{3ABF49B5-3190-4428-B1F4-6BA34D6E6B62}"/>
    <cellStyle name="60% - Ênfase5 2 2 2 2 2 2 5" xfId="12980" xr:uid="{2E3D6BA0-2D0E-4817-B700-EB8899F91DE4}"/>
    <cellStyle name="60% - Ênfase5 2 2 2 2 2 2 5 2" xfId="36020" xr:uid="{D243EBEF-3622-47F6-B72B-EA101670206A}"/>
    <cellStyle name="60% - Ênfase5 2 2 2 2 2 2 6" xfId="24500" xr:uid="{EF910FB5-91BA-4C3E-A3FB-BFDF71CA9677}"/>
    <cellStyle name="60% - Ênfase5 2 2 2 2 2 3" xfId="2180" xr:uid="{7E380B74-0DB0-49BE-AC6F-AD8C1B68A352}"/>
    <cellStyle name="60% - Ênfase5 2 2 2 2 2 3 2" xfId="5060" xr:uid="{0C2AEF26-DF75-4CD3-99D8-1CEB7EC306F8}"/>
    <cellStyle name="60% - Ênfase5 2 2 2 2 2 3 2 2" xfId="10820" xr:uid="{9DC4A926-4F11-4BF2-AEDC-97B1913708DD}"/>
    <cellStyle name="60% - Ênfase5 2 2 2 2 2 3 2 2 2" xfId="22340" xr:uid="{40CE1C82-65F5-4582-8AE6-96562600B76D}"/>
    <cellStyle name="60% - Ênfase5 2 2 2 2 2 3 2 2 2 2" xfId="45380" xr:uid="{09B579E5-9ACB-43A0-99CC-11E7F8C45088}"/>
    <cellStyle name="60% - Ênfase5 2 2 2 2 2 3 2 2 3" xfId="33860" xr:uid="{F62545D4-DA45-4DEB-8928-A2248CB2AECA}"/>
    <cellStyle name="60% - Ênfase5 2 2 2 2 2 3 2 3" xfId="16580" xr:uid="{29D7FF62-39E0-4A2D-83EC-ABF1D05A469C}"/>
    <cellStyle name="60% - Ênfase5 2 2 2 2 2 3 2 3 2" xfId="39620" xr:uid="{A6AC07BE-9698-4D67-A7DC-1325398822CF}"/>
    <cellStyle name="60% - Ênfase5 2 2 2 2 2 3 2 4" xfId="28100" xr:uid="{F54564D2-3FA1-46CC-B9FE-46F5D774B322}"/>
    <cellStyle name="60% - Ênfase5 2 2 2 2 2 3 3" xfId="7940" xr:uid="{56E2CE1F-65B4-4663-9618-8A40BCFC5E08}"/>
    <cellStyle name="60% - Ênfase5 2 2 2 2 2 3 3 2" xfId="19460" xr:uid="{A5C898BB-551C-417A-8D0A-78DDA4C1C383}"/>
    <cellStyle name="60% - Ênfase5 2 2 2 2 2 3 3 2 2" xfId="42500" xr:uid="{0E5E9548-84BE-427B-97F2-914517AAFA83}"/>
    <cellStyle name="60% - Ênfase5 2 2 2 2 2 3 3 3" xfId="30980" xr:uid="{2B3468F0-26D4-4B24-944A-4109B4CD2283}"/>
    <cellStyle name="60% - Ênfase5 2 2 2 2 2 3 4" xfId="13700" xr:uid="{5B10E4D4-F3B1-439A-8AB1-A58A2A1B0EE1}"/>
    <cellStyle name="60% - Ênfase5 2 2 2 2 2 3 4 2" xfId="36740" xr:uid="{B65E68AE-5F93-4F7D-AA2A-A06A0B8B4F83}"/>
    <cellStyle name="60% - Ênfase5 2 2 2 2 2 3 5" xfId="25220" xr:uid="{3864D87E-8306-4217-948E-CA8D3982C5C7}"/>
    <cellStyle name="60% - Ênfase5 2 2 2 2 2 4" xfId="3620" xr:uid="{8861DDD5-740A-49BB-A3A2-F3E75D1C8FD8}"/>
    <cellStyle name="60% - Ênfase5 2 2 2 2 2 4 2" xfId="9380" xr:uid="{3A9A5A36-E8E9-4F25-8615-7C05E60F8862}"/>
    <cellStyle name="60% - Ênfase5 2 2 2 2 2 4 2 2" xfId="20900" xr:uid="{A7585955-9A51-42BB-B539-03F288980A4E}"/>
    <cellStyle name="60% - Ênfase5 2 2 2 2 2 4 2 2 2" xfId="43940" xr:uid="{CE605271-3D27-4965-A90D-3DC844BB17D6}"/>
    <cellStyle name="60% - Ênfase5 2 2 2 2 2 4 2 3" xfId="32420" xr:uid="{0258DC08-A337-4E1A-A5AF-C91020024CBF}"/>
    <cellStyle name="60% - Ênfase5 2 2 2 2 2 4 3" xfId="15140" xr:uid="{34E8C745-2E52-4F98-B2F1-0DE980C5994E}"/>
    <cellStyle name="60% - Ênfase5 2 2 2 2 2 4 3 2" xfId="38180" xr:uid="{CBCC2F81-ABCB-45F8-96AC-A57CD15C2558}"/>
    <cellStyle name="60% - Ênfase5 2 2 2 2 2 4 4" xfId="26660" xr:uid="{98CC05BC-274D-4C49-B77B-98ABAB273976}"/>
    <cellStyle name="60% - Ênfase5 2 2 2 2 2 5" xfId="6500" xr:uid="{32442852-7420-4C6B-A9DB-1CAFC7E234FB}"/>
    <cellStyle name="60% - Ênfase5 2 2 2 2 2 5 2" xfId="18020" xr:uid="{37A9B229-6A5C-490D-BBCC-FEB700AB252A}"/>
    <cellStyle name="60% - Ênfase5 2 2 2 2 2 5 2 2" xfId="41060" xr:uid="{FAA983A1-5D45-4874-9961-EB87E333C997}"/>
    <cellStyle name="60% - Ênfase5 2 2 2 2 2 5 3" xfId="29540" xr:uid="{2370A796-E46F-44D9-822E-D46D4C1FA6C9}"/>
    <cellStyle name="60% - Ênfase5 2 2 2 2 2 6" xfId="12260" xr:uid="{EA5819CA-2086-4B64-B99C-B3BA11AFFE7F}"/>
    <cellStyle name="60% - Ênfase5 2 2 2 2 2 6 2" xfId="35300" xr:uid="{7CE2E540-3CCB-448B-A9B1-43EBC3428E7D}"/>
    <cellStyle name="60% - Ênfase5 2 2 2 2 2 7" xfId="23780" xr:uid="{DAE9ABC1-10C8-4D30-9FCC-B8EC67859D37}"/>
    <cellStyle name="60% - Ênfase5 2 2 2 2 3" xfId="1100" xr:uid="{932AECCD-E858-4B5A-9494-A3B8F7B1714C}"/>
    <cellStyle name="60% - Ênfase5 2 2 2 2 3 2" xfId="2540" xr:uid="{CFBB64E6-8848-4BB0-8BD5-1B9C7ED9BC1A}"/>
    <cellStyle name="60% - Ênfase5 2 2 2 2 3 2 2" xfId="5420" xr:uid="{5E5E4238-01F4-442F-A438-52C9A9A4AB25}"/>
    <cellStyle name="60% - Ênfase5 2 2 2 2 3 2 2 2" xfId="11180" xr:uid="{36A5D758-EFA4-4D00-BEDE-4F9E13407279}"/>
    <cellStyle name="60% - Ênfase5 2 2 2 2 3 2 2 2 2" xfId="22700" xr:uid="{E8B3A9EB-B914-44E3-BC48-7B5F2BF9DDD7}"/>
    <cellStyle name="60% - Ênfase5 2 2 2 2 3 2 2 2 2 2" xfId="45740" xr:uid="{94CE3942-A132-404A-80FD-969897B3B772}"/>
    <cellStyle name="60% - Ênfase5 2 2 2 2 3 2 2 2 3" xfId="34220" xr:uid="{23675357-060F-4287-893B-904D25F1B72A}"/>
    <cellStyle name="60% - Ênfase5 2 2 2 2 3 2 2 3" xfId="16940" xr:uid="{9C9491B3-1AD9-432C-A94E-E040AF6AF4BE}"/>
    <cellStyle name="60% - Ênfase5 2 2 2 2 3 2 2 3 2" xfId="39980" xr:uid="{424AA41D-057F-4319-B256-932D1901633E}"/>
    <cellStyle name="60% - Ênfase5 2 2 2 2 3 2 2 4" xfId="28460" xr:uid="{B6F35830-C7D5-4D61-B333-A21EB847E413}"/>
    <cellStyle name="60% - Ênfase5 2 2 2 2 3 2 3" xfId="8300" xr:uid="{9492836B-7101-42BA-BD1A-CD47F6E5F7A1}"/>
    <cellStyle name="60% - Ênfase5 2 2 2 2 3 2 3 2" xfId="19820" xr:uid="{D75473C1-AE3B-428D-9C28-ADAF57DADF2F}"/>
    <cellStyle name="60% - Ênfase5 2 2 2 2 3 2 3 2 2" xfId="42860" xr:uid="{C4A7E172-46E1-47E0-B627-16ED4000251E}"/>
    <cellStyle name="60% - Ênfase5 2 2 2 2 3 2 3 3" xfId="31340" xr:uid="{CB9C979E-72E2-4F28-A868-43161FD68E17}"/>
    <cellStyle name="60% - Ênfase5 2 2 2 2 3 2 4" xfId="14060" xr:uid="{25C89B3A-8409-468D-83B4-4B21715FAD2D}"/>
    <cellStyle name="60% - Ênfase5 2 2 2 2 3 2 4 2" xfId="37100" xr:uid="{9F0BAE1B-A13A-4708-A0A3-4B7538B61662}"/>
    <cellStyle name="60% - Ênfase5 2 2 2 2 3 2 5" xfId="25580" xr:uid="{E263EA0F-2A89-4E8F-9D85-A70C70F4B32D}"/>
    <cellStyle name="60% - Ênfase5 2 2 2 2 3 3" xfId="3980" xr:uid="{E3B02980-3EA0-4CFC-96F9-DB3632CB18EF}"/>
    <cellStyle name="60% - Ênfase5 2 2 2 2 3 3 2" xfId="9740" xr:uid="{2B26D6FC-52B4-4C45-A380-A28814554E49}"/>
    <cellStyle name="60% - Ênfase5 2 2 2 2 3 3 2 2" xfId="21260" xr:uid="{879A6830-E33B-4604-A2DB-2B76A86DE1E2}"/>
    <cellStyle name="60% - Ênfase5 2 2 2 2 3 3 2 2 2" xfId="44300" xr:uid="{04AB863A-7343-4CB4-9AE4-64D58709ACB2}"/>
    <cellStyle name="60% - Ênfase5 2 2 2 2 3 3 2 3" xfId="32780" xr:uid="{3EA9104B-9AD5-4C09-99B5-9CB371851A32}"/>
    <cellStyle name="60% - Ênfase5 2 2 2 2 3 3 3" xfId="15500" xr:uid="{720FB296-498B-4B7E-9F39-AB9348138DD2}"/>
    <cellStyle name="60% - Ênfase5 2 2 2 2 3 3 3 2" xfId="38540" xr:uid="{F418D1D6-F123-4714-9806-BC1A295D9F32}"/>
    <cellStyle name="60% - Ênfase5 2 2 2 2 3 3 4" xfId="27020" xr:uid="{197362EB-6687-445E-9E64-3ACF5F1EB1A8}"/>
    <cellStyle name="60% - Ênfase5 2 2 2 2 3 4" xfId="6860" xr:uid="{0B08564F-F2CB-42A0-A038-C979EA384352}"/>
    <cellStyle name="60% - Ênfase5 2 2 2 2 3 4 2" xfId="18380" xr:uid="{4629B8FA-301C-419C-954B-9CD6C69C5E71}"/>
    <cellStyle name="60% - Ênfase5 2 2 2 2 3 4 2 2" xfId="41420" xr:uid="{4CE4266F-EBE4-4C03-8E4D-4210D03271DE}"/>
    <cellStyle name="60% - Ênfase5 2 2 2 2 3 4 3" xfId="29900" xr:uid="{70173F45-7C78-437E-9C39-D2ACFA2EC68A}"/>
    <cellStyle name="60% - Ênfase5 2 2 2 2 3 5" xfId="12620" xr:uid="{1BE479C3-CD52-4B5C-B11F-0F783C0536D3}"/>
    <cellStyle name="60% - Ênfase5 2 2 2 2 3 5 2" xfId="35660" xr:uid="{FB47D97E-208D-4022-A031-6D461702930B}"/>
    <cellStyle name="60% - Ênfase5 2 2 2 2 3 6" xfId="24140" xr:uid="{F218C6D1-B94C-4704-B25A-C70457D80971}"/>
    <cellStyle name="60% - Ênfase5 2 2 2 2 4" xfId="1820" xr:uid="{C4D4A9FB-B5BF-404B-AEC0-171837474AF9}"/>
    <cellStyle name="60% - Ênfase5 2 2 2 2 4 2" xfId="4700" xr:uid="{1B268D89-75B2-4CA1-92E9-1D45C5109A9A}"/>
    <cellStyle name="60% - Ênfase5 2 2 2 2 4 2 2" xfId="10460" xr:uid="{39E67A72-6114-4D16-88DB-74551D1DEDD9}"/>
    <cellStyle name="60% - Ênfase5 2 2 2 2 4 2 2 2" xfId="21980" xr:uid="{8D0B17F4-A542-4F48-BD82-226B982E0572}"/>
    <cellStyle name="60% - Ênfase5 2 2 2 2 4 2 2 2 2" xfId="45020" xr:uid="{AD7B6517-F291-4CDF-81CA-1F2DCB86F5CF}"/>
    <cellStyle name="60% - Ênfase5 2 2 2 2 4 2 2 3" xfId="33500" xr:uid="{54EE32C6-4816-49E4-AC56-CAFAFD5CE734}"/>
    <cellStyle name="60% - Ênfase5 2 2 2 2 4 2 3" xfId="16220" xr:uid="{1F6087AF-EEEC-475E-BD66-30735DD032A7}"/>
    <cellStyle name="60% - Ênfase5 2 2 2 2 4 2 3 2" xfId="39260" xr:uid="{63171249-73D6-409D-B935-337821CA412F}"/>
    <cellStyle name="60% - Ênfase5 2 2 2 2 4 2 4" xfId="27740" xr:uid="{F224F901-4269-4EBB-8A82-8ABE5321CA9D}"/>
    <cellStyle name="60% - Ênfase5 2 2 2 2 4 3" xfId="7580" xr:uid="{D20E4826-3BEB-42DF-9686-3FCD50F92FC3}"/>
    <cellStyle name="60% - Ênfase5 2 2 2 2 4 3 2" xfId="19100" xr:uid="{43EC0465-BE58-42CC-81AF-E517FD866954}"/>
    <cellStyle name="60% - Ênfase5 2 2 2 2 4 3 2 2" xfId="42140" xr:uid="{7B97A42B-5BF8-46CD-B3CB-EF68A00395B7}"/>
    <cellStyle name="60% - Ênfase5 2 2 2 2 4 3 3" xfId="30620" xr:uid="{9311DBEF-696B-4537-BBAB-983EE3F1BD48}"/>
    <cellStyle name="60% - Ênfase5 2 2 2 2 4 4" xfId="13340" xr:uid="{5651C4C4-17CD-46A5-BBD3-0C77688CDDE4}"/>
    <cellStyle name="60% - Ênfase5 2 2 2 2 4 4 2" xfId="36380" xr:uid="{3208CAB9-8407-4F34-97A4-15AA866E1597}"/>
    <cellStyle name="60% - Ênfase5 2 2 2 2 4 5" xfId="24860" xr:uid="{1F7CD4EB-D677-424B-B34B-2462EF4E05B7}"/>
    <cellStyle name="60% - Ênfase5 2 2 2 2 5" xfId="3260" xr:uid="{26EA6334-9F2B-4EE0-878F-AC069591B355}"/>
    <cellStyle name="60% - Ênfase5 2 2 2 2 5 2" xfId="9020" xr:uid="{A930004C-2CDF-4DDF-A94A-B1F6ED96E118}"/>
    <cellStyle name="60% - Ênfase5 2 2 2 2 5 2 2" xfId="20540" xr:uid="{90AB8311-492C-474A-8E40-F296E0EB02EA}"/>
    <cellStyle name="60% - Ênfase5 2 2 2 2 5 2 2 2" xfId="43580" xr:uid="{D9BFB0AD-01F2-4BF3-A96F-F802C0F35357}"/>
    <cellStyle name="60% - Ênfase5 2 2 2 2 5 2 3" xfId="32060" xr:uid="{E9037CD7-2A1F-4F77-B38B-AB4C9E534631}"/>
    <cellStyle name="60% - Ênfase5 2 2 2 2 5 3" xfId="14780" xr:uid="{5008FB16-9401-4E53-8468-696784DEC975}"/>
    <cellStyle name="60% - Ênfase5 2 2 2 2 5 3 2" xfId="37820" xr:uid="{6474A302-72BD-4560-90EB-547A80389902}"/>
    <cellStyle name="60% - Ênfase5 2 2 2 2 5 4" xfId="26300" xr:uid="{F083E9A9-5667-4856-9B1B-2CB553C55107}"/>
    <cellStyle name="60% - Ênfase5 2 2 2 2 6" xfId="6140" xr:uid="{F0A117DE-29CF-42E7-AC96-BA1B71E1763F}"/>
    <cellStyle name="60% - Ênfase5 2 2 2 2 6 2" xfId="17660" xr:uid="{054C8BAD-B6D1-4236-972A-D35B0D8495EE}"/>
    <cellStyle name="60% - Ênfase5 2 2 2 2 6 2 2" xfId="40700" xr:uid="{3C45C393-D5D3-4F9C-8B18-82A575168BC8}"/>
    <cellStyle name="60% - Ênfase5 2 2 2 2 6 3" xfId="29180" xr:uid="{A01359B5-C69B-4ADE-B00C-0636B41FEF50}"/>
    <cellStyle name="60% - Ênfase5 2 2 2 2 7" xfId="11900" xr:uid="{3D9A43D8-C56C-4AE6-8BB9-5E40E47001B5}"/>
    <cellStyle name="60% - Ênfase5 2 2 2 2 7 2" xfId="34940" xr:uid="{5D8D85ED-8196-4F78-836E-1C5CB30565E3}"/>
    <cellStyle name="60% - Ênfase5 2 2 2 2 8" xfId="23420" xr:uid="{141D0C01-D3CE-4ABB-831C-2FA5D6DD80AA}"/>
    <cellStyle name="60% - Ênfase5 2 2 2 3" xfId="560" xr:uid="{B448D126-25DD-4C4A-AEE0-77FC3B113711}"/>
    <cellStyle name="60% - Ênfase5 2 2 2 3 2" xfId="1280" xr:uid="{B0709ACB-0A57-4E8C-8E03-65CEE52A24C7}"/>
    <cellStyle name="60% - Ênfase5 2 2 2 3 2 2" xfId="2720" xr:uid="{3E211138-5B3B-49FD-B2E0-CDF410CED2E0}"/>
    <cellStyle name="60% - Ênfase5 2 2 2 3 2 2 2" xfId="5600" xr:uid="{21EAB1D8-E918-430F-9B3A-B6E780D7F500}"/>
    <cellStyle name="60% - Ênfase5 2 2 2 3 2 2 2 2" xfId="11360" xr:uid="{DCD91461-C992-4F1A-90B8-87877610BC04}"/>
    <cellStyle name="60% - Ênfase5 2 2 2 3 2 2 2 2 2" xfId="22880" xr:uid="{34325F73-DC09-48D1-8572-3A6D9A974E12}"/>
    <cellStyle name="60% - Ênfase5 2 2 2 3 2 2 2 2 2 2" xfId="45920" xr:uid="{41888D89-D621-4C52-9E87-DF1B7723B481}"/>
    <cellStyle name="60% - Ênfase5 2 2 2 3 2 2 2 2 3" xfId="34400" xr:uid="{3F87081B-E5AA-4955-9B32-2495861CFF86}"/>
    <cellStyle name="60% - Ênfase5 2 2 2 3 2 2 2 3" xfId="17120" xr:uid="{8C633B1B-4E97-49D6-98D3-736FC70AF2B5}"/>
    <cellStyle name="60% - Ênfase5 2 2 2 3 2 2 2 3 2" xfId="40160" xr:uid="{0E8896C4-6F7D-436E-8A30-93D970D689D5}"/>
    <cellStyle name="60% - Ênfase5 2 2 2 3 2 2 2 4" xfId="28640" xr:uid="{CA20A1F1-0F5B-40B1-8AAD-5B7AC6F74FE8}"/>
    <cellStyle name="60% - Ênfase5 2 2 2 3 2 2 3" xfId="8480" xr:uid="{9702E3EB-5EBE-4D77-A058-B491F55B5D0A}"/>
    <cellStyle name="60% - Ênfase5 2 2 2 3 2 2 3 2" xfId="20000" xr:uid="{30430115-DFAA-44D7-96A9-7DE2029635B5}"/>
    <cellStyle name="60% - Ênfase5 2 2 2 3 2 2 3 2 2" xfId="43040" xr:uid="{AE7FBB66-9F03-4629-8E5F-02EBC7A754C5}"/>
    <cellStyle name="60% - Ênfase5 2 2 2 3 2 2 3 3" xfId="31520" xr:uid="{5001FEB0-64FB-4054-99E9-ECEE7362268D}"/>
    <cellStyle name="60% - Ênfase5 2 2 2 3 2 2 4" xfId="14240" xr:uid="{38EA8225-EBEC-4B32-8DC1-8448B36D59E6}"/>
    <cellStyle name="60% - Ênfase5 2 2 2 3 2 2 4 2" xfId="37280" xr:uid="{8825C557-57AA-4B84-895C-B141AE92DF99}"/>
    <cellStyle name="60% - Ênfase5 2 2 2 3 2 2 5" xfId="25760" xr:uid="{132FE270-1AD9-47A0-A53E-CE692D6E4FF2}"/>
    <cellStyle name="60% - Ênfase5 2 2 2 3 2 3" xfId="4160" xr:uid="{349989F1-6F53-4220-A859-6031E96F33EB}"/>
    <cellStyle name="60% - Ênfase5 2 2 2 3 2 3 2" xfId="9920" xr:uid="{7E2302B5-7A42-4C22-8DAD-4A1431D94829}"/>
    <cellStyle name="60% - Ênfase5 2 2 2 3 2 3 2 2" xfId="21440" xr:uid="{DC9BEB07-D5EB-420A-9575-088C64F7254D}"/>
    <cellStyle name="60% - Ênfase5 2 2 2 3 2 3 2 2 2" xfId="44480" xr:uid="{BEC61C50-F816-47B7-9050-F2983190F5CB}"/>
    <cellStyle name="60% - Ênfase5 2 2 2 3 2 3 2 3" xfId="32960" xr:uid="{B60B6808-5BE3-4A2A-9C97-9491348F4A7E}"/>
    <cellStyle name="60% - Ênfase5 2 2 2 3 2 3 3" xfId="15680" xr:uid="{76B3DEB8-6F8B-4DF9-A820-77545A38C037}"/>
    <cellStyle name="60% - Ênfase5 2 2 2 3 2 3 3 2" xfId="38720" xr:uid="{8C60CA2A-C136-4C14-9C07-E2A3B42B58B1}"/>
    <cellStyle name="60% - Ênfase5 2 2 2 3 2 3 4" xfId="27200" xr:uid="{4ECD94B8-9943-4A82-BA7F-95F3C3EE3D39}"/>
    <cellStyle name="60% - Ênfase5 2 2 2 3 2 4" xfId="7040" xr:uid="{82B434EB-3DFE-46BE-BB53-367D6B5F2BCD}"/>
    <cellStyle name="60% - Ênfase5 2 2 2 3 2 4 2" xfId="18560" xr:uid="{A64F201F-C21B-407A-B974-E79B5352F6AB}"/>
    <cellStyle name="60% - Ênfase5 2 2 2 3 2 4 2 2" xfId="41600" xr:uid="{053909F9-5211-4F17-A326-929D203850DF}"/>
    <cellStyle name="60% - Ênfase5 2 2 2 3 2 4 3" xfId="30080" xr:uid="{3CD325D6-502D-4B33-955D-D9D60C0E82A3}"/>
    <cellStyle name="60% - Ênfase5 2 2 2 3 2 5" xfId="12800" xr:uid="{7E5B4785-787B-4803-9603-84A7A66086E0}"/>
    <cellStyle name="60% - Ênfase5 2 2 2 3 2 5 2" xfId="35840" xr:uid="{163AD751-4794-4CD2-91CD-0B1175FEA2F9}"/>
    <cellStyle name="60% - Ênfase5 2 2 2 3 2 6" xfId="24320" xr:uid="{AB40C5C1-5D54-42B6-A7C2-9A786ED0A496}"/>
    <cellStyle name="60% - Ênfase5 2 2 2 3 3" xfId="2000" xr:uid="{719AE399-2272-46CF-AD6A-54CC9722FF42}"/>
    <cellStyle name="60% - Ênfase5 2 2 2 3 3 2" xfId="4880" xr:uid="{48A0F1E8-1687-49CF-B4FB-84128823607D}"/>
    <cellStyle name="60% - Ênfase5 2 2 2 3 3 2 2" xfId="10640" xr:uid="{D0FC4907-E1E9-4B2A-AE0F-1E2EC89BD146}"/>
    <cellStyle name="60% - Ênfase5 2 2 2 3 3 2 2 2" xfId="22160" xr:uid="{4E9C5BDF-CC44-41AC-80B6-D8E137CB8A9A}"/>
    <cellStyle name="60% - Ênfase5 2 2 2 3 3 2 2 2 2" xfId="45200" xr:uid="{1B5D3BE4-A4AE-43D3-96FE-102978558D4D}"/>
    <cellStyle name="60% - Ênfase5 2 2 2 3 3 2 2 3" xfId="33680" xr:uid="{BCA810CE-8D80-4316-9C18-F05B30F8F15A}"/>
    <cellStyle name="60% - Ênfase5 2 2 2 3 3 2 3" xfId="16400" xr:uid="{D9EED351-0E98-4852-9C3A-471F8BFF049D}"/>
    <cellStyle name="60% - Ênfase5 2 2 2 3 3 2 3 2" xfId="39440" xr:uid="{3D8407C2-5040-4946-835B-3188EB0C58C8}"/>
    <cellStyle name="60% - Ênfase5 2 2 2 3 3 2 4" xfId="27920" xr:uid="{1DFB63A4-590D-432F-A620-2DA0E436AE03}"/>
    <cellStyle name="60% - Ênfase5 2 2 2 3 3 3" xfId="7760" xr:uid="{FEEB0DDD-5A10-41C8-A9DA-F01E315454A0}"/>
    <cellStyle name="60% - Ênfase5 2 2 2 3 3 3 2" xfId="19280" xr:uid="{0865F02D-AFF2-4C2F-86E2-CC7A3B261278}"/>
    <cellStyle name="60% - Ênfase5 2 2 2 3 3 3 2 2" xfId="42320" xr:uid="{F2AA4885-1524-4FFC-8E70-3B7519FE755C}"/>
    <cellStyle name="60% - Ênfase5 2 2 2 3 3 3 3" xfId="30800" xr:uid="{9BE8DCEF-4D13-49CA-818F-CAA6B87DFD47}"/>
    <cellStyle name="60% - Ênfase5 2 2 2 3 3 4" xfId="13520" xr:uid="{96DEE35B-2179-4682-92E5-40484E088F18}"/>
    <cellStyle name="60% - Ênfase5 2 2 2 3 3 4 2" xfId="36560" xr:uid="{EC0EF7E4-C0A8-43D5-A3AB-950E051ED7A4}"/>
    <cellStyle name="60% - Ênfase5 2 2 2 3 3 5" xfId="25040" xr:uid="{398C491F-5A28-4D2E-9541-F65861087860}"/>
    <cellStyle name="60% - Ênfase5 2 2 2 3 4" xfId="3440" xr:uid="{F542A75A-C231-4E85-A88C-31216E4A09F8}"/>
    <cellStyle name="60% - Ênfase5 2 2 2 3 4 2" xfId="9200" xr:uid="{8C93EC22-205F-43D2-92AD-48DA20248B85}"/>
    <cellStyle name="60% - Ênfase5 2 2 2 3 4 2 2" xfId="20720" xr:uid="{FD1C1321-F850-4F5A-A95A-46E708D695D3}"/>
    <cellStyle name="60% - Ênfase5 2 2 2 3 4 2 2 2" xfId="43760" xr:uid="{C1406863-7C6C-4549-AB7B-0CAE7F10C7A7}"/>
    <cellStyle name="60% - Ênfase5 2 2 2 3 4 2 3" xfId="32240" xr:uid="{A78A283B-05CE-4C50-AFC7-E9AF07418720}"/>
    <cellStyle name="60% - Ênfase5 2 2 2 3 4 3" xfId="14960" xr:uid="{E87F87F1-324F-4E77-924E-9DFA50EC483A}"/>
    <cellStyle name="60% - Ênfase5 2 2 2 3 4 3 2" xfId="38000" xr:uid="{DAAD7B9B-2E7F-4307-820A-4FFBFCEB901A}"/>
    <cellStyle name="60% - Ênfase5 2 2 2 3 4 4" xfId="26480" xr:uid="{B5B6FD64-1F71-4775-A7BB-069570833E15}"/>
    <cellStyle name="60% - Ênfase5 2 2 2 3 5" xfId="6320" xr:uid="{D5E363D4-DD3C-4C6F-8080-25705CC88199}"/>
    <cellStyle name="60% - Ênfase5 2 2 2 3 5 2" xfId="17840" xr:uid="{31B1C034-3BB7-4AF9-8AA2-A4121201E119}"/>
    <cellStyle name="60% - Ênfase5 2 2 2 3 5 2 2" xfId="40880" xr:uid="{A2AB6E97-09D6-48A7-806C-0CC7BF07B6AD}"/>
    <cellStyle name="60% - Ênfase5 2 2 2 3 5 3" xfId="29360" xr:uid="{2252D066-9329-4808-A149-16A893FE0AB2}"/>
    <cellStyle name="60% - Ênfase5 2 2 2 3 6" xfId="12080" xr:uid="{570E1484-D9A9-46D7-B4FA-FA6D82CB3FB7}"/>
    <cellStyle name="60% - Ênfase5 2 2 2 3 6 2" xfId="35120" xr:uid="{723498E9-0C4D-42C8-99F9-F137BEBC22B5}"/>
    <cellStyle name="60% - Ênfase5 2 2 2 3 7" xfId="23600" xr:uid="{686941A5-1DE4-4FBA-89D8-2E5822F34803}"/>
    <cellStyle name="60% - Ênfase5 2 2 2 4" xfId="920" xr:uid="{1748967B-D5E0-42DC-8EFC-98FD0ABD2122}"/>
    <cellStyle name="60% - Ênfase5 2 2 2 4 2" xfId="2360" xr:uid="{9D691D14-8420-4102-9180-ED6EE2FA86D7}"/>
    <cellStyle name="60% - Ênfase5 2 2 2 4 2 2" xfId="5240" xr:uid="{7F281687-D1F1-4551-9A5C-CC28C35396CC}"/>
    <cellStyle name="60% - Ênfase5 2 2 2 4 2 2 2" xfId="11000" xr:uid="{2707B98F-2EFB-4F09-BDCE-256A674E2004}"/>
    <cellStyle name="60% - Ênfase5 2 2 2 4 2 2 2 2" xfId="22520" xr:uid="{096BCCF4-8478-44F8-92F1-87E70290093E}"/>
    <cellStyle name="60% - Ênfase5 2 2 2 4 2 2 2 2 2" xfId="45560" xr:uid="{5E22B31C-FF26-4116-A68F-2211823DAB1C}"/>
    <cellStyle name="60% - Ênfase5 2 2 2 4 2 2 2 3" xfId="34040" xr:uid="{D2331016-28E3-4EB8-8111-39426B961547}"/>
    <cellStyle name="60% - Ênfase5 2 2 2 4 2 2 3" xfId="16760" xr:uid="{331ED6B5-7443-4322-BD11-EA9059899B81}"/>
    <cellStyle name="60% - Ênfase5 2 2 2 4 2 2 3 2" xfId="39800" xr:uid="{D5FDD667-485A-4D24-93EE-6ED6EB3D168A}"/>
    <cellStyle name="60% - Ênfase5 2 2 2 4 2 2 4" xfId="28280" xr:uid="{710D2FD0-0B5D-4BA3-B65B-505BABC05D79}"/>
    <cellStyle name="60% - Ênfase5 2 2 2 4 2 3" xfId="8120" xr:uid="{FAFD5A19-1DCD-4C30-B7F4-76F65B6E9C34}"/>
    <cellStyle name="60% - Ênfase5 2 2 2 4 2 3 2" xfId="19640" xr:uid="{01973BF1-B062-4FC3-89E4-8B71AD6A35F1}"/>
    <cellStyle name="60% - Ênfase5 2 2 2 4 2 3 2 2" xfId="42680" xr:uid="{827C2930-E8CE-43FB-8AA2-0B12660773B0}"/>
    <cellStyle name="60% - Ênfase5 2 2 2 4 2 3 3" xfId="31160" xr:uid="{45C3F336-3ABE-4876-9F47-8CFDD794137F}"/>
    <cellStyle name="60% - Ênfase5 2 2 2 4 2 4" xfId="13880" xr:uid="{9FA9ECBF-37F1-45BD-9B61-AF40B8327DBE}"/>
    <cellStyle name="60% - Ênfase5 2 2 2 4 2 4 2" xfId="36920" xr:uid="{35C0BF88-6D90-4F7D-B73D-0C824CC977C9}"/>
    <cellStyle name="60% - Ênfase5 2 2 2 4 2 5" xfId="25400" xr:uid="{31C8B653-6E02-4813-8001-135204F066A9}"/>
    <cellStyle name="60% - Ênfase5 2 2 2 4 3" xfId="3800" xr:uid="{9DD406E5-B480-4E98-BA20-DE09E4D4198A}"/>
    <cellStyle name="60% - Ênfase5 2 2 2 4 3 2" xfId="9560" xr:uid="{674B2435-4449-4C4F-A20A-47258B03FCAE}"/>
    <cellStyle name="60% - Ênfase5 2 2 2 4 3 2 2" xfId="21080" xr:uid="{7AD97F7F-64BC-4F1D-AA1E-6925EADD7380}"/>
    <cellStyle name="60% - Ênfase5 2 2 2 4 3 2 2 2" xfId="44120" xr:uid="{7DB86F32-3572-4227-BB77-6FB359798190}"/>
    <cellStyle name="60% - Ênfase5 2 2 2 4 3 2 3" xfId="32600" xr:uid="{8D872E7D-CFA6-4EDF-897F-A615E1E6D73D}"/>
    <cellStyle name="60% - Ênfase5 2 2 2 4 3 3" xfId="15320" xr:uid="{75757F90-C7F6-4362-BEA2-1AEF5385D422}"/>
    <cellStyle name="60% - Ênfase5 2 2 2 4 3 3 2" xfId="38360" xr:uid="{8B575266-633A-44B9-A6B4-4B2659AE6121}"/>
    <cellStyle name="60% - Ênfase5 2 2 2 4 3 4" xfId="26840" xr:uid="{79B29840-59BE-4646-A560-916634256FCE}"/>
    <cellStyle name="60% - Ênfase5 2 2 2 4 4" xfId="6680" xr:uid="{A64BFA6D-7EF8-4782-889D-A66C5CCB3C15}"/>
    <cellStyle name="60% - Ênfase5 2 2 2 4 4 2" xfId="18200" xr:uid="{48214668-7A1F-44E7-97AF-CD5305A42CD1}"/>
    <cellStyle name="60% - Ênfase5 2 2 2 4 4 2 2" xfId="41240" xr:uid="{FA116BDC-9BA1-47FB-B412-80DA75636586}"/>
    <cellStyle name="60% - Ênfase5 2 2 2 4 4 3" xfId="29720" xr:uid="{F2EA2A62-59A4-4D3D-972F-F2D93A838933}"/>
    <cellStyle name="60% - Ênfase5 2 2 2 4 5" xfId="12440" xr:uid="{514B9BFB-065F-4929-9374-688E959641D5}"/>
    <cellStyle name="60% - Ênfase5 2 2 2 4 5 2" xfId="35480" xr:uid="{DCF98D3D-2A4B-4F05-9B9E-EB09DED074CB}"/>
    <cellStyle name="60% - Ênfase5 2 2 2 4 6" xfId="23960" xr:uid="{A5747469-DD10-43B2-AC63-B7240A4AADB1}"/>
    <cellStyle name="60% - Ênfase5 2 2 2 5" xfId="1640" xr:uid="{2E70BF8C-4942-487F-9B32-E7C972B53750}"/>
    <cellStyle name="60% - Ênfase5 2 2 2 5 2" xfId="4520" xr:uid="{33081AC2-64EF-4DDB-8D5A-3AE844936878}"/>
    <cellStyle name="60% - Ênfase5 2 2 2 5 2 2" xfId="10280" xr:uid="{6A99B786-59B5-4B04-9D8D-850BD6C6B23C}"/>
    <cellStyle name="60% - Ênfase5 2 2 2 5 2 2 2" xfId="21800" xr:uid="{F73EB9A5-8FA5-40AF-80CC-82D1960F35AA}"/>
    <cellStyle name="60% - Ênfase5 2 2 2 5 2 2 2 2" xfId="44840" xr:uid="{370363B8-3AF5-4298-8700-71FC1761C203}"/>
    <cellStyle name="60% - Ênfase5 2 2 2 5 2 2 3" xfId="33320" xr:uid="{E8202886-C717-434D-A8DE-DB79C35EEDD3}"/>
    <cellStyle name="60% - Ênfase5 2 2 2 5 2 3" xfId="16040" xr:uid="{346A4CEA-FEA9-4283-BDDA-8F9C462A9EC1}"/>
    <cellStyle name="60% - Ênfase5 2 2 2 5 2 3 2" xfId="39080" xr:uid="{88772D0F-23DB-41EA-9432-FEEB546847A6}"/>
    <cellStyle name="60% - Ênfase5 2 2 2 5 2 4" xfId="27560" xr:uid="{0BE297E5-B996-4567-BB3E-284E3FAE88F6}"/>
    <cellStyle name="60% - Ênfase5 2 2 2 5 3" xfId="7400" xr:uid="{9C8C7DB9-7836-4A5C-A5A7-D8C3EF0152AE}"/>
    <cellStyle name="60% - Ênfase5 2 2 2 5 3 2" xfId="18920" xr:uid="{CF149912-307F-4647-B5D3-FECC61AD0B8A}"/>
    <cellStyle name="60% - Ênfase5 2 2 2 5 3 2 2" xfId="41960" xr:uid="{E9464173-0B39-4EE1-9CE4-9F20E12C4BFE}"/>
    <cellStyle name="60% - Ênfase5 2 2 2 5 3 3" xfId="30440" xr:uid="{14186EC8-4AD5-4483-8F1C-6F7E87AF224C}"/>
    <cellStyle name="60% - Ênfase5 2 2 2 5 4" xfId="13160" xr:uid="{9391F3B2-D72F-4C4C-ADC0-9947C6F0B6E3}"/>
    <cellStyle name="60% - Ênfase5 2 2 2 5 4 2" xfId="36200" xr:uid="{FF4FFEC8-5FC3-416D-9AA2-99A31C021F3B}"/>
    <cellStyle name="60% - Ênfase5 2 2 2 5 5" xfId="24680" xr:uid="{DAF7A712-A8A6-4884-A44C-75CCFEBB7233}"/>
    <cellStyle name="60% - Ênfase5 2 2 2 6" xfId="3080" xr:uid="{D94EC379-F853-4762-BC35-7F455D845565}"/>
    <cellStyle name="60% - Ênfase5 2 2 2 6 2" xfId="8840" xr:uid="{F1D237F8-EC75-4E98-AA7D-5B2EDF8ACBF5}"/>
    <cellStyle name="60% - Ênfase5 2 2 2 6 2 2" xfId="20360" xr:uid="{85ED3DFD-4739-43B9-9EF7-DB108A2B0109}"/>
    <cellStyle name="60% - Ênfase5 2 2 2 6 2 2 2" xfId="43400" xr:uid="{38B6742A-50F4-425C-AEE0-1F9517376DCC}"/>
    <cellStyle name="60% - Ênfase5 2 2 2 6 2 3" xfId="31880" xr:uid="{7D0AFD83-2E4D-45A3-9DDD-DA2D32C3670F}"/>
    <cellStyle name="60% - Ênfase5 2 2 2 6 3" xfId="14600" xr:uid="{BA2EF0AD-B543-4823-BD09-F1941CBFBE1B}"/>
    <cellStyle name="60% - Ênfase5 2 2 2 6 3 2" xfId="37640" xr:uid="{DCBAD255-1AAE-42D8-807F-2DD81D2C7623}"/>
    <cellStyle name="60% - Ênfase5 2 2 2 6 4" xfId="26120" xr:uid="{9ED8E3FC-4AC6-43EC-B0AA-55B6A4C1CB2A}"/>
    <cellStyle name="60% - Ênfase5 2 2 2 7" xfId="5960" xr:uid="{AF883E73-7BCA-47DE-9FCD-09FA63FEDFEE}"/>
    <cellStyle name="60% - Ênfase5 2 2 2 7 2" xfId="17480" xr:uid="{99C7E15A-D762-49A0-894B-421A0EDC4F07}"/>
    <cellStyle name="60% - Ênfase5 2 2 2 7 2 2" xfId="40520" xr:uid="{E1DBF104-2BED-4DD0-B64A-A2A17598EDFD}"/>
    <cellStyle name="60% - Ênfase5 2 2 2 7 3" xfId="29000" xr:uid="{D0484B37-D9D0-4324-8960-1C7153B5EF68}"/>
    <cellStyle name="60% - Ênfase5 2 2 2 8" xfId="11720" xr:uid="{6F0921DA-8BA1-4226-8F79-B25AE900D770}"/>
    <cellStyle name="60% - Ênfase5 2 2 2 8 2" xfId="34760" xr:uid="{B40C0373-23B5-4050-88B3-B8844BFC64D4}"/>
    <cellStyle name="60% - Ênfase5 2 2 2 9" xfId="23240" xr:uid="{1259F831-118F-4972-BCD4-BEADCE96570E}"/>
    <cellStyle name="60% - Ênfase5 2 2 3" xfId="290" xr:uid="{2BBE7565-271B-4462-AD4D-533CEE924943}"/>
    <cellStyle name="60% - Ênfase5 2 2 3 2" xfId="650" xr:uid="{132BB239-998A-476B-B875-467D94814EE3}"/>
    <cellStyle name="60% - Ênfase5 2 2 3 2 2" xfId="1370" xr:uid="{D203880E-B481-4C36-A9EA-21AF57951C95}"/>
    <cellStyle name="60% - Ênfase5 2 2 3 2 2 2" xfId="2810" xr:uid="{AFDBB3EA-71B7-4691-817F-8C0AFD95A852}"/>
    <cellStyle name="60% - Ênfase5 2 2 3 2 2 2 2" xfId="5690" xr:uid="{E9881A62-D5C5-4380-AA80-0E2BDE17041D}"/>
    <cellStyle name="60% - Ênfase5 2 2 3 2 2 2 2 2" xfId="11450" xr:uid="{EA410386-0999-4AFB-B4F0-A345DD793B51}"/>
    <cellStyle name="60% - Ênfase5 2 2 3 2 2 2 2 2 2" xfId="22970" xr:uid="{B78D7EB3-8F02-412A-B5AD-4DA42DA0D217}"/>
    <cellStyle name="60% - Ênfase5 2 2 3 2 2 2 2 2 2 2" xfId="46010" xr:uid="{D92851C6-6B7F-4F24-B580-918AB557DAFB}"/>
    <cellStyle name="60% - Ênfase5 2 2 3 2 2 2 2 2 3" xfId="34490" xr:uid="{E8F94723-4A4C-4C83-AE4E-F133F7E47538}"/>
    <cellStyle name="60% - Ênfase5 2 2 3 2 2 2 2 3" xfId="17210" xr:uid="{F669C3F8-07F4-4608-B240-A014128770E3}"/>
    <cellStyle name="60% - Ênfase5 2 2 3 2 2 2 2 3 2" xfId="40250" xr:uid="{5173C46F-5D03-42B7-9661-6F8A070B453E}"/>
    <cellStyle name="60% - Ênfase5 2 2 3 2 2 2 2 4" xfId="28730" xr:uid="{D429F866-222D-44ED-8463-878678C68944}"/>
    <cellStyle name="60% - Ênfase5 2 2 3 2 2 2 3" xfId="8570" xr:uid="{E3CAB621-1476-4713-B06F-0D034990B1DC}"/>
    <cellStyle name="60% - Ênfase5 2 2 3 2 2 2 3 2" xfId="20090" xr:uid="{02E0074F-3223-466D-87EE-DEE74259B965}"/>
    <cellStyle name="60% - Ênfase5 2 2 3 2 2 2 3 2 2" xfId="43130" xr:uid="{005FC7E2-1601-49FA-AA1D-8DC6BF362DA8}"/>
    <cellStyle name="60% - Ênfase5 2 2 3 2 2 2 3 3" xfId="31610" xr:uid="{003A63C6-D6C1-4D57-8DB9-54278E9444F7}"/>
    <cellStyle name="60% - Ênfase5 2 2 3 2 2 2 4" xfId="14330" xr:uid="{E1EA7616-A7A5-4ED5-AD60-5BE6A46DF889}"/>
    <cellStyle name="60% - Ênfase5 2 2 3 2 2 2 4 2" xfId="37370" xr:uid="{DBF43C2F-18F3-4693-A04C-3F447CBA9ECC}"/>
    <cellStyle name="60% - Ênfase5 2 2 3 2 2 2 5" xfId="25850" xr:uid="{1BD692BB-64EE-441E-AF62-84326C2269AB}"/>
    <cellStyle name="60% - Ênfase5 2 2 3 2 2 3" xfId="4250" xr:uid="{599D92C7-BD2B-4A64-A0F9-3926D17B4D94}"/>
    <cellStyle name="60% - Ênfase5 2 2 3 2 2 3 2" xfId="10010" xr:uid="{A89CBCFA-FA91-4CD6-B348-109FCE3FA64C}"/>
    <cellStyle name="60% - Ênfase5 2 2 3 2 2 3 2 2" xfId="21530" xr:uid="{4E40C8A3-EBC1-42F7-BA12-EBB172839196}"/>
    <cellStyle name="60% - Ênfase5 2 2 3 2 2 3 2 2 2" xfId="44570" xr:uid="{19BAB705-F58E-4124-AB8E-314E9E81EBDE}"/>
    <cellStyle name="60% - Ênfase5 2 2 3 2 2 3 2 3" xfId="33050" xr:uid="{AC1435E6-7980-4666-83CA-EAE3A481B247}"/>
    <cellStyle name="60% - Ênfase5 2 2 3 2 2 3 3" xfId="15770" xr:uid="{A1BF7067-C0E1-41B5-A276-310F26151B0B}"/>
    <cellStyle name="60% - Ênfase5 2 2 3 2 2 3 3 2" xfId="38810" xr:uid="{5F91A623-7C07-4584-8FB5-81F63918B6FD}"/>
    <cellStyle name="60% - Ênfase5 2 2 3 2 2 3 4" xfId="27290" xr:uid="{E16374C4-13BC-467C-9138-9654A9A7B101}"/>
    <cellStyle name="60% - Ênfase5 2 2 3 2 2 4" xfId="7130" xr:uid="{4524F3C3-AFF8-47C7-BECA-372127F26A0F}"/>
    <cellStyle name="60% - Ênfase5 2 2 3 2 2 4 2" xfId="18650" xr:uid="{4FA73466-8139-4D12-900C-E9384BB291AD}"/>
    <cellStyle name="60% - Ênfase5 2 2 3 2 2 4 2 2" xfId="41690" xr:uid="{BDF2D436-74A0-4C18-AF81-20A12F020236}"/>
    <cellStyle name="60% - Ênfase5 2 2 3 2 2 4 3" xfId="30170" xr:uid="{7E5388CA-06B6-407C-ADB3-E4DCF2A6A87C}"/>
    <cellStyle name="60% - Ênfase5 2 2 3 2 2 5" xfId="12890" xr:uid="{4F57BEBE-14DB-42CA-B981-764D03FC8AA8}"/>
    <cellStyle name="60% - Ênfase5 2 2 3 2 2 5 2" xfId="35930" xr:uid="{14C5C6B3-BFC0-4EEF-A9C7-29CA497D073E}"/>
    <cellStyle name="60% - Ênfase5 2 2 3 2 2 6" xfId="24410" xr:uid="{2ACF740E-F71B-4E83-8CD6-8585034BD7B8}"/>
    <cellStyle name="60% - Ênfase5 2 2 3 2 3" xfId="2090" xr:uid="{476DA18B-F634-493C-88FD-4B4CF7493D8D}"/>
    <cellStyle name="60% - Ênfase5 2 2 3 2 3 2" xfId="4970" xr:uid="{9937DD0A-2E7A-4D18-958A-B6DDED1415A9}"/>
    <cellStyle name="60% - Ênfase5 2 2 3 2 3 2 2" xfId="10730" xr:uid="{F57F3064-3C8D-4A01-8937-C812ED5860AC}"/>
    <cellStyle name="60% - Ênfase5 2 2 3 2 3 2 2 2" xfId="22250" xr:uid="{FF4FFABE-8BF3-45D2-B2B3-451CB928223F}"/>
    <cellStyle name="60% - Ênfase5 2 2 3 2 3 2 2 2 2" xfId="45290" xr:uid="{BCBD1B4A-8FF5-454F-BA50-8AC7EAA6F93D}"/>
    <cellStyle name="60% - Ênfase5 2 2 3 2 3 2 2 3" xfId="33770" xr:uid="{92A756EB-2776-4ED5-9AEE-814C122FBD67}"/>
    <cellStyle name="60% - Ênfase5 2 2 3 2 3 2 3" xfId="16490" xr:uid="{D96D1702-59A6-44A6-9CDD-BBF9DA74731E}"/>
    <cellStyle name="60% - Ênfase5 2 2 3 2 3 2 3 2" xfId="39530" xr:uid="{AE25066A-7480-49FE-8725-F760C759B5BC}"/>
    <cellStyle name="60% - Ênfase5 2 2 3 2 3 2 4" xfId="28010" xr:uid="{9B1A39C4-24BB-4ED7-BCC6-B7E3AB0935C0}"/>
    <cellStyle name="60% - Ênfase5 2 2 3 2 3 3" xfId="7850" xr:uid="{83EFE755-D7A8-40C5-B42C-BE0C3275C80E}"/>
    <cellStyle name="60% - Ênfase5 2 2 3 2 3 3 2" xfId="19370" xr:uid="{3C8DB620-38FA-47B1-A863-6853B2CF4B13}"/>
    <cellStyle name="60% - Ênfase5 2 2 3 2 3 3 2 2" xfId="42410" xr:uid="{14FE67A1-0AE4-4AD3-9658-F1958691A403}"/>
    <cellStyle name="60% - Ênfase5 2 2 3 2 3 3 3" xfId="30890" xr:uid="{E8427DCD-2D96-4581-8F12-2B6BB4204CFC}"/>
    <cellStyle name="60% - Ênfase5 2 2 3 2 3 4" xfId="13610" xr:uid="{07FE1996-6DB0-42E9-A7CB-1CF309F3511B}"/>
    <cellStyle name="60% - Ênfase5 2 2 3 2 3 4 2" xfId="36650" xr:uid="{B069D297-91C2-477B-B166-D8F34390D6AB}"/>
    <cellStyle name="60% - Ênfase5 2 2 3 2 3 5" xfId="25130" xr:uid="{41FFF06E-E8B1-4EAC-B1A1-1DE0FF50B49D}"/>
    <cellStyle name="60% - Ênfase5 2 2 3 2 4" xfId="3530" xr:uid="{9ABCBE6E-F3A2-49EA-9367-ED5BCC70E680}"/>
    <cellStyle name="60% - Ênfase5 2 2 3 2 4 2" xfId="9290" xr:uid="{4B0A7836-A081-4623-AF16-0A7F33F312B0}"/>
    <cellStyle name="60% - Ênfase5 2 2 3 2 4 2 2" xfId="20810" xr:uid="{20A4218A-13A2-48BC-98AA-69875E06D0A8}"/>
    <cellStyle name="60% - Ênfase5 2 2 3 2 4 2 2 2" xfId="43850" xr:uid="{B6384F68-DF3D-4832-8EC0-D85E378E252B}"/>
    <cellStyle name="60% - Ênfase5 2 2 3 2 4 2 3" xfId="32330" xr:uid="{B86BB150-E157-40D9-A542-A366B8A7DB56}"/>
    <cellStyle name="60% - Ênfase5 2 2 3 2 4 3" xfId="15050" xr:uid="{034E0960-5F4C-42F7-A191-0BEC7CA7EDE4}"/>
    <cellStyle name="60% - Ênfase5 2 2 3 2 4 3 2" xfId="38090" xr:uid="{40E4C95A-AA1A-4E9D-8641-5C7335D0376B}"/>
    <cellStyle name="60% - Ênfase5 2 2 3 2 4 4" xfId="26570" xr:uid="{A7B8E149-5781-4BB5-9CFE-FBB804250210}"/>
    <cellStyle name="60% - Ênfase5 2 2 3 2 5" xfId="6410" xr:uid="{C166568A-B498-4BA9-A09B-247CB8F8B04A}"/>
    <cellStyle name="60% - Ênfase5 2 2 3 2 5 2" xfId="17930" xr:uid="{FE90670C-8FED-4103-A97F-15E2CED86B76}"/>
    <cellStyle name="60% - Ênfase5 2 2 3 2 5 2 2" xfId="40970" xr:uid="{86992A01-BFF8-4EA2-8FB0-EE4657551897}"/>
    <cellStyle name="60% - Ênfase5 2 2 3 2 5 3" xfId="29450" xr:uid="{1484BA44-282E-4EE9-B81E-DFFAE342E9D4}"/>
    <cellStyle name="60% - Ênfase5 2 2 3 2 6" xfId="12170" xr:uid="{A6176138-14F0-44AB-AB02-E0A6C0FD4235}"/>
    <cellStyle name="60% - Ênfase5 2 2 3 2 6 2" xfId="35210" xr:uid="{35CCE1B5-AA1B-4FDA-AC96-57FC0CF3CEA5}"/>
    <cellStyle name="60% - Ênfase5 2 2 3 2 7" xfId="23690" xr:uid="{5D1A3A04-BE18-4844-935C-443310BFFEF9}"/>
    <cellStyle name="60% - Ênfase5 2 2 3 3" xfId="1010" xr:uid="{297B88DD-BE0D-4651-A985-1CB8EFC47D6A}"/>
    <cellStyle name="60% - Ênfase5 2 2 3 3 2" xfId="2450" xr:uid="{458A5648-7CD3-4CE6-B7C7-9C1FA87A0EDE}"/>
    <cellStyle name="60% - Ênfase5 2 2 3 3 2 2" xfId="5330" xr:uid="{9809632C-0C65-4E26-8EF2-5181985EFA23}"/>
    <cellStyle name="60% - Ênfase5 2 2 3 3 2 2 2" xfId="11090" xr:uid="{C5D23D7E-EFF0-44A8-874E-A84E30B34251}"/>
    <cellStyle name="60% - Ênfase5 2 2 3 3 2 2 2 2" xfId="22610" xr:uid="{59C72804-4F3F-47F7-8EF5-2265A05CB09A}"/>
    <cellStyle name="60% - Ênfase5 2 2 3 3 2 2 2 2 2" xfId="45650" xr:uid="{2AB2C107-DC93-45AF-85C7-4869C619F71D}"/>
    <cellStyle name="60% - Ênfase5 2 2 3 3 2 2 2 3" xfId="34130" xr:uid="{0B927E79-8119-44AB-882C-41DD9FBBF31F}"/>
    <cellStyle name="60% - Ênfase5 2 2 3 3 2 2 3" xfId="16850" xr:uid="{F22839E6-62D5-40BF-B56E-3688EB462338}"/>
    <cellStyle name="60% - Ênfase5 2 2 3 3 2 2 3 2" xfId="39890" xr:uid="{66A64FA8-6036-4BBC-BFC0-AA1A437DD7D9}"/>
    <cellStyle name="60% - Ênfase5 2 2 3 3 2 2 4" xfId="28370" xr:uid="{85629D4A-1474-4021-9C93-0CB86E0DD183}"/>
    <cellStyle name="60% - Ênfase5 2 2 3 3 2 3" xfId="8210" xr:uid="{3D816A98-1B02-441A-B0CF-07F4B96EF9D8}"/>
    <cellStyle name="60% - Ênfase5 2 2 3 3 2 3 2" xfId="19730" xr:uid="{85665F63-597F-4198-9EC5-FD879B4261FE}"/>
    <cellStyle name="60% - Ênfase5 2 2 3 3 2 3 2 2" xfId="42770" xr:uid="{E4D8973F-2A10-4EB2-A178-34ABF91B0366}"/>
    <cellStyle name="60% - Ênfase5 2 2 3 3 2 3 3" xfId="31250" xr:uid="{BB60F128-AFC9-4F3B-9327-A0727C96CCBF}"/>
    <cellStyle name="60% - Ênfase5 2 2 3 3 2 4" xfId="13970" xr:uid="{F3DE24D3-DA88-4A6F-8A87-F10EECEA1528}"/>
    <cellStyle name="60% - Ênfase5 2 2 3 3 2 4 2" xfId="37010" xr:uid="{05A7220D-F47E-46A6-B1A8-092DE3579671}"/>
    <cellStyle name="60% - Ênfase5 2 2 3 3 2 5" xfId="25490" xr:uid="{70D63F4B-E656-4485-AB30-A435AB0C756B}"/>
    <cellStyle name="60% - Ênfase5 2 2 3 3 3" xfId="3890" xr:uid="{75B691FA-6207-4956-BC2F-DB1539A08AD4}"/>
    <cellStyle name="60% - Ênfase5 2 2 3 3 3 2" xfId="9650" xr:uid="{5ADB9E85-B1EF-4E89-BA00-4C1CE1FE30F1}"/>
    <cellStyle name="60% - Ênfase5 2 2 3 3 3 2 2" xfId="21170" xr:uid="{B5F1AD62-E4AB-4D20-BEA1-B9907A4B6098}"/>
    <cellStyle name="60% - Ênfase5 2 2 3 3 3 2 2 2" xfId="44210" xr:uid="{D6F0AAC0-EE41-4711-A3E1-03671E1FE850}"/>
    <cellStyle name="60% - Ênfase5 2 2 3 3 3 2 3" xfId="32690" xr:uid="{A90FEBA4-4D3F-4C5F-9868-4416F37CB819}"/>
    <cellStyle name="60% - Ênfase5 2 2 3 3 3 3" xfId="15410" xr:uid="{0A0FE8DE-6699-45AA-8778-873555F811C2}"/>
    <cellStyle name="60% - Ênfase5 2 2 3 3 3 3 2" xfId="38450" xr:uid="{6D39D22C-C270-4EEE-B325-F91AF9F516ED}"/>
    <cellStyle name="60% - Ênfase5 2 2 3 3 3 4" xfId="26930" xr:uid="{76A75CA9-0D28-468F-8B9A-29297689937C}"/>
    <cellStyle name="60% - Ênfase5 2 2 3 3 4" xfId="6770" xr:uid="{3F86A402-5C64-4D63-8CA9-00D6680E41A7}"/>
    <cellStyle name="60% - Ênfase5 2 2 3 3 4 2" xfId="18290" xr:uid="{3D511FB7-EB8B-4373-BFF9-947E11693203}"/>
    <cellStyle name="60% - Ênfase5 2 2 3 3 4 2 2" xfId="41330" xr:uid="{8FFE0EA9-4837-4D19-AAF1-F0ABFC301942}"/>
    <cellStyle name="60% - Ênfase5 2 2 3 3 4 3" xfId="29810" xr:uid="{42626711-A806-439F-8905-1BE5E52A9795}"/>
    <cellStyle name="60% - Ênfase5 2 2 3 3 5" xfId="12530" xr:uid="{A4C84363-4B1C-4710-9440-15324055DC06}"/>
    <cellStyle name="60% - Ênfase5 2 2 3 3 5 2" xfId="35570" xr:uid="{C8D5DD33-203A-4962-B1AC-ECE91C862B6B}"/>
    <cellStyle name="60% - Ênfase5 2 2 3 3 6" xfId="24050" xr:uid="{DE4F9C97-7C68-47B9-BDE5-081117796B02}"/>
    <cellStyle name="60% - Ênfase5 2 2 3 4" xfId="1730" xr:uid="{B9F6C914-89F9-4248-A641-4A7EBA0D1ECE}"/>
    <cellStyle name="60% - Ênfase5 2 2 3 4 2" xfId="4610" xr:uid="{4FFFDD70-D550-487C-AC06-041A7860C8E9}"/>
    <cellStyle name="60% - Ênfase5 2 2 3 4 2 2" xfId="10370" xr:uid="{EF0CBB7B-F6D7-43B1-BBEF-3BD5D3445C36}"/>
    <cellStyle name="60% - Ênfase5 2 2 3 4 2 2 2" xfId="21890" xr:uid="{051923DA-47F7-4184-BC39-CC7385C9924B}"/>
    <cellStyle name="60% - Ênfase5 2 2 3 4 2 2 2 2" xfId="44930" xr:uid="{323A9125-8DD7-47C9-8E81-5607DDB258ED}"/>
    <cellStyle name="60% - Ênfase5 2 2 3 4 2 2 3" xfId="33410" xr:uid="{2BE01E96-BED1-44BB-BB37-E382F516D335}"/>
    <cellStyle name="60% - Ênfase5 2 2 3 4 2 3" xfId="16130" xr:uid="{DF5369FB-B7E9-4CDC-866F-8DD90C3D1FE6}"/>
    <cellStyle name="60% - Ênfase5 2 2 3 4 2 3 2" xfId="39170" xr:uid="{AD1CA9A0-6AAF-473D-B7BC-DF6338BCA1CD}"/>
    <cellStyle name="60% - Ênfase5 2 2 3 4 2 4" xfId="27650" xr:uid="{9AAA7E7F-7348-4C69-ACBC-C41C525D941A}"/>
    <cellStyle name="60% - Ênfase5 2 2 3 4 3" xfId="7490" xr:uid="{DFC04F81-7507-4CC6-9945-C97189F4AAE0}"/>
    <cellStyle name="60% - Ênfase5 2 2 3 4 3 2" xfId="19010" xr:uid="{4E044A96-5319-4BCC-9BEC-4FEBE611F957}"/>
    <cellStyle name="60% - Ênfase5 2 2 3 4 3 2 2" xfId="42050" xr:uid="{041DF31A-0443-49A5-8111-9236BD58E25A}"/>
    <cellStyle name="60% - Ênfase5 2 2 3 4 3 3" xfId="30530" xr:uid="{21E17591-A219-4DD4-B208-531B2BDF766D}"/>
    <cellStyle name="60% - Ênfase5 2 2 3 4 4" xfId="13250" xr:uid="{E7FA0C24-EF6C-4109-94CD-D4BCD32B8B9A}"/>
    <cellStyle name="60% - Ênfase5 2 2 3 4 4 2" xfId="36290" xr:uid="{055A28CC-6F8E-4303-B020-FE676DF8BE7C}"/>
    <cellStyle name="60% - Ênfase5 2 2 3 4 5" xfId="24770" xr:uid="{E8F0EB2C-1455-4B5D-BAED-F29402F7CD44}"/>
    <cellStyle name="60% - Ênfase5 2 2 3 5" xfId="3170" xr:uid="{9986231E-220A-445B-8909-73CB39830A57}"/>
    <cellStyle name="60% - Ênfase5 2 2 3 5 2" xfId="8930" xr:uid="{8CABC912-41A1-4DA9-9E4F-0B7FFA266674}"/>
    <cellStyle name="60% - Ênfase5 2 2 3 5 2 2" xfId="20450" xr:uid="{84E223AA-BDCB-4E81-8C18-E9D326A60761}"/>
    <cellStyle name="60% - Ênfase5 2 2 3 5 2 2 2" xfId="43490" xr:uid="{649B6A1F-FD08-40C1-8DFE-611C10C36CB6}"/>
    <cellStyle name="60% - Ênfase5 2 2 3 5 2 3" xfId="31970" xr:uid="{B7D95722-D21A-49DA-9E5B-243C7BD37E91}"/>
    <cellStyle name="60% - Ênfase5 2 2 3 5 3" xfId="14690" xr:uid="{9767965E-E483-41C3-89EB-ED56599E5F1B}"/>
    <cellStyle name="60% - Ênfase5 2 2 3 5 3 2" xfId="37730" xr:uid="{C9116A54-3CE3-4671-BD4B-D16AD03B73FF}"/>
    <cellStyle name="60% - Ênfase5 2 2 3 5 4" xfId="26210" xr:uid="{7DBC2B11-E99F-4283-93A0-47503438384B}"/>
    <cellStyle name="60% - Ênfase5 2 2 3 6" xfId="6050" xr:uid="{CE34B2BC-623F-4DDD-B9C8-4B7E5D07B4B8}"/>
    <cellStyle name="60% - Ênfase5 2 2 3 6 2" xfId="17570" xr:uid="{56F7E530-C09E-42A4-8801-30E7E3F7F281}"/>
    <cellStyle name="60% - Ênfase5 2 2 3 6 2 2" xfId="40610" xr:uid="{1CB7A01D-5176-40E2-87DF-FBDB2D918C43}"/>
    <cellStyle name="60% - Ênfase5 2 2 3 6 3" xfId="29090" xr:uid="{38BCC44D-6BFF-483C-B4C8-5A8C58BCE33F}"/>
    <cellStyle name="60% - Ênfase5 2 2 3 7" xfId="11810" xr:uid="{C3ECA005-2E35-48F4-8CFF-1EE5BC5184C5}"/>
    <cellStyle name="60% - Ênfase5 2 2 3 7 2" xfId="34850" xr:uid="{12DD1FFF-C694-43A5-A94B-B2335B5A6EC0}"/>
    <cellStyle name="60% - Ênfase5 2 2 3 8" xfId="23330" xr:uid="{AD29AE3F-F2E9-4C14-B026-A969E4F4A40A}"/>
    <cellStyle name="60% - Ênfase5 2 2 4" xfId="470" xr:uid="{460AE8D7-77DE-4D89-AB56-CA252757E6DD}"/>
    <cellStyle name="60% - Ênfase5 2 2 4 2" xfId="1190" xr:uid="{75FDD9EA-FEA5-4624-A2CE-A02F4116D366}"/>
    <cellStyle name="60% - Ênfase5 2 2 4 2 2" xfId="2630" xr:uid="{8DD92A98-F2B0-4E68-A751-7E63928758E9}"/>
    <cellStyle name="60% - Ênfase5 2 2 4 2 2 2" xfId="5510" xr:uid="{3DFF5503-B978-4C53-8BEB-764DF1C7D012}"/>
    <cellStyle name="60% - Ênfase5 2 2 4 2 2 2 2" xfId="11270" xr:uid="{C53144AE-2149-4864-AD8E-FDDE237A32F6}"/>
    <cellStyle name="60% - Ênfase5 2 2 4 2 2 2 2 2" xfId="22790" xr:uid="{185D0442-648A-4B9B-9A90-551820FA1F1A}"/>
    <cellStyle name="60% - Ênfase5 2 2 4 2 2 2 2 2 2" xfId="45830" xr:uid="{D987D9CC-1A2D-4EC8-8B6E-CA2A3546FA5E}"/>
    <cellStyle name="60% - Ênfase5 2 2 4 2 2 2 2 3" xfId="34310" xr:uid="{CA7DB699-B825-4B58-8B2F-87680E88CE36}"/>
    <cellStyle name="60% - Ênfase5 2 2 4 2 2 2 3" xfId="17030" xr:uid="{C864C258-80E5-4CEB-9BF2-A38C80D99539}"/>
    <cellStyle name="60% - Ênfase5 2 2 4 2 2 2 3 2" xfId="40070" xr:uid="{1E658257-0817-426A-ABFA-FD0DEBD18DED}"/>
    <cellStyle name="60% - Ênfase5 2 2 4 2 2 2 4" xfId="28550" xr:uid="{DCC5BBA4-E927-4FC7-B610-EA3745538267}"/>
    <cellStyle name="60% - Ênfase5 2 2 4 2 2 3" xfId="8390" xr:uid="{9E8F10A1-C45E-4372-8283-4CEFE8941F65}"/>
    <cellStyle name="60% - Ênfase5 2 2 4 2 2 3 2" xfId="19910" xr:uid="{048C8A5F-0550-4B43-83B5-874A7C90768C}"/>
    <cellStyle name="60% - Ênfase5 2 2 4 2 2 3 2 2" xfId="42950" xr:uid="{E3D9D89D-7C4B-46D1-9B5C-0406FD1BD15D}"/>
    <cellStyle name="60% - Ênfase5 2 2 4 2 2 3 3" xfId="31430" xr:uid="{B6AF4ED5-614D-4FF6-A970-E23D3E1B3FA3}"/>
    <cellStyle name="60% - Ênfase5 2 2 4 2 2 4" xfId="14150" xr:uid="{97FCDD0C-4947-47AD-A267-BDDD3FFCBF07}"/>
    <cellStyle name="60% - Ênfase5 2 2 4 2 2 4 2" xfId="37190" xr:uid="{06C1AA0F-3D1B-4AE8-85D3-A71EA9577872}"/>
    <cellStyle name="60% - Ênfase5 2 2 4 2 2 5" xfId="25670" xr:uid="{F7808C9B-7B9F-47D9-AAB3-317D735E6D05}"/>
    <cellStyle name="60% - Ênfase5 2 2 4 2 3" xfId="4070" xr:uid="{ADFDFC9E-0955-4C58-9108-0FC0AAD1006A}"/>
    <cellStyle name="60% - Ênfase5 2 2 4 2 3 2" xfId="9830" xr:uid="{C04683C2-27F5-4319-87BB-FFE5DCC64AF9}"/>
    <cellStyle name="60% - Ênfase5 2 2 4 2 3 2 2" xfId="21350" xr:uid="{C536F228-63FD-4A1B-A517-42EA099D2D8D}"/>
    <cellStyle name="60% - Ênfase5 2 2 4 2 3 2 2 2" xfId="44390" xr:uid="{4E72CB58-FABC-4F7F-98B6-60719220E668}"/>
    <cellStyle name="60% - Ênfase5 2 2 4 2 3 2 3" xfId="32870" xr:uid="{A42FC4C3-CA87-4A43-B8E3-BEFE662DE310}"/>
    <cellStyle name="60% - Ênfase5 2 2 4 2 3 3" xfId="15590" xr:uid="{9E602F4A-0188-4875-9082-7D786659A543}"/>
    <cellStyle name="60% - Ênfase5 2 2 4 2 3 3 2" xfId="38630" xr:uid="{C3D8D989-83B7-425C-AE8E-A16FBDB84A7E}"/>
    <cellStyle name="60% - Ênfase5 2 2 4 2 3 4" xfId="27110" xr:uid="{5DE8D6F5-65E8-4D33-B77D-7448F10EBB62}"/>
    <cellStyle name="60% - Ênfase5 2 2 4 2 4" xfId="6950" xr:uid="{D3F46CDF-B20B-46AD-AD76-CC21641084F3}"/>
    <cellStyle name="60% - Ênfase5 2 2 4 2 4 2" xfId="18470" xr:uid="{57195CE5-5220-4F8D-B260-89FD6EAA6BE2}"/>
    <cellStyle name="60% - Ênfase5 2 2 4 2 4 2 2" xfId="41510" xr:uid="{160A620A-4D9B-42D7-8FA4-A598BDF38BE6}"/>
    <cellStyle name="60% - Ênfase5 2 2 4 2 4 3" xfId="29990" xr:uid="{22094262-D212-4221-BCE9-9CADF4D10855}"/>
    <cellStyle name="60% - Ênfase5 2 2 4 2 5" xfId="12710" xr:uid="{7B39FA51-6F3A-49CD-8325-F691900D5304}"/>
    <cellStyle name="60% - Ênfase5 2 2 4 2 5 2" xfId="35750" xr:uid="{07E04747-17FC-4366-94FA-E09FE3FB61D7}"/>
    <cellStyle name="60% - Ênfase5 2 2 4 2 6" xfId="24230" xr:uid="{BE389C4B-B7FE-4BC5-A769-79B243C0766D}"/>
    <cellStyle name="60% - Ênfase5 2 2 4 3" xfId="1910" xr:uid="{719A525B-31A9-4C76-B19A-B76EDECDCA10}"/>
    <cellStyle name="60% - Ênfase5 2 2 4 3 2" xfId="4790" xr:uid="{A61F31EF-4778-4F4A-90D3-A300345E2CBA}"/>
    <cellStyle name="60% - Ênfase5 2 2 4 3 2 2" xfId="10550" xr:uid="{7B8FE95F-D193-4478-9A33-1FAEF3BBF5A9}"/>
    <cellStyle name="60% - Ênfase5 2 2 4 3 2 2 2" xfId="22070" xr:uid="{73093CCB-4D82-410D-BF4C-C786A786FA50}"/>
    <cellStyle name="60% - Ênfase5 2 2 4 3 2 2 2 2" xfId="45110" xr:uid="{F6BAF3C0-7857-4D14-AF32-08A19CE2FD02}"/>
    <cellStyle name="60% - Ênfase5 2 2 4 3 2 2 3" xfId="33590" xr:uid="{3363A22D-EF17-42EA-86F9-FE2950032C3B}"/>
    <cellStyle name="60% - Ênfase5 2 2 4 3 2 3" xfId="16310" xr:uid="{4890CDF5-995F-4E1B-B06A-6D7B468B6DEA}"/>
    <cellStyle name="60% - Ênfase5 2 2 4 3 2 3 2" xfId="39350" xr:uid="{36CE8DE4-F5C2-4542-916F-D52325ADF6E9}"/>
    <cellStyle name="60% - Ênfase5 2 2 4 3 2 4" xfId="27830" xr:uid="{3C4F2794-1478-44EC-BDF6-A1930AB1C872}"/>
    <cellStyle name="60% - Ênfase5 2 2 4 3 3" xfId="7670" xr:uid="{39A82292-DA7C-4288-B6FD-CF76FBEA48E8}"/>
    <cellStyle name="60% - Ênfase5 2 2 4 3 3 2" xfId="19190" xr:uid="{E97A869E-28F0-41D0-B4C6-32FC7AE7EBF7}"/>
    <cellStyle name="60% - Ênfase5 2 2 4 3 3 2 2" xfId="42230" xr:uid="{504AC703-E99E-4DE2-B762-88DA00D1E62A}"/>
    <cellStyle name="60% - Ênfase5 2 2 4 3 3 3" xfId="30710" xr:uid="{7F7749D0-FBAB-4408-B2A2-ECBBC5BAF4B1}"/>
    <cellStyle name="60% - Ênfase5 2 2 4 3 4" xfId="13430" xr:uid="{AFD9C90B-5D79-43DA-AA24-5FA36594AC99}"/>
    <cellStyle name="60% - Ênfase5 2 2 4 3 4 2" xfId="36470" xr:uid="{864BE5ED-1D15-46A5-A90B-73C719697599}"/>
    <cellStyle name="60% - Ênfase5 2 2 4 3 5" xfId="24950" xr:uid="{896C0CB0-2489-4BFC-96A4-EC8C821D102C}"/>
    <cellStyle name="60% - Ênfase5 2 2 4 4" xfId="3350" xr:uid="{4C525C55-0A5B-425F-99DA-7FEEFEB5D7DA}"/>
    <cellStyle name="60% - Ênfase5 2 2 4 4 2" xfId="9110" xr:uid="{CC55BC45-73CE-45D5-8E4C-45F3468EAA88}"/>
    <cellStyle name="60% - Ênfase5 2 2 4 4 2 2" xfId="20630" xr:uid="{16B27F81-6FA8-4FDC-BA72-293E2E513661}"/>
    <cellStyle name="60% - Ênfase5 2 2 4 4 2 2 2" xfId="43670" xr:uid="{CCBAD122-8085-4491-84B4-5FCA71709B57}"/>
    <cellStyle name="60% - Ênfase5 2 2 4 4 2 3" xfId="32150" xr:uid="{6E74DF99-6A14-490F-9CD8-A740177EDECE}"/>
    <cellStyle name="60% - Ênfase5 2 2 4 4 3" xfId="14870" xr:uid="{54A26B32-D107-4385-90C5-E1F38EAE87FD}"/>
    <cellStyle name="60% - Ênfase5 2 2 4 4 3 2" xfId="37910" xr:uid="{2979C5C7-33C4-4353-856A-28D60B51C655}"/>
    <cellStyle name="60% - Ênfase5 2 2 4 4 4" xfId="26390" xr:uid="{12ADD548-5D22-462A-B675-28AB9DF1432F}"/>
    <cellStyle name="60% - Ênfase5 2 2 4 5" xfId="6230" xr:uid="{859E3C5C-07EA-4B89-844B-2489C2EFD5B1}"/>
    <cellStyle name="60% - Ênfase5 2 2 4 5 2" xfId="17750" xr:uid="{5AC6FCE2-0324-4C72-B209-EA4F3181E70A}"/>
    <cellStyle name="60% - Ênfase5 2 2 4 5 2 2" xfId="40790" xr:uid="{7A2D0936-BA80-47F3-AEAA-57A835ED60B9}"/>
    <cellStyle name="60% - Ênfase5 2 2 4 5 3" xfId="29270" xr:uid="{0A5808B1-268B-4DFC-888E-EB5EC7452358}"/>
    <cellStyle name="60% - Ênfase5 2 2 4 6" xfId="11990" xr:uid="{6A127286-5C34-45A2-99B0-B23DBFEF4155}"/>
    <cellStyle name="60% - Ênfase5 2 2 4 6 2" xfId="35030" xr:uid="{31C44CDD-DC1B-4EDD-854D-6F65E72F5B41}"/>
    <cellStyle name="60% - Ênfase5 2 2 4 7" xfId="23510" xr:uid="{2406A4D7-5A2B-4CE5-AA8A-2D4F63298371}"/>
    <cellStyle name="60% - Ênfase5 2 2 5" xfId="830" xr:uid="{D5D87C1E-FC84-4B99-9CAB-AC4BF75AE355}"/>
    <cellStyle name="60% - Ênfase5 2 2 5 2" xfId="2270" xr:uid="{6FCF5706-594A-4F01-8767-404C17302BB7}"/>
    <cellStyle name="60% - Ênfase5 2 2 5 2 2" xfId="5150" xr:uid="{F8767C06-C035-4B08-B712-E1D9FBDB5351}"/>
    <cellStyle name="60% - Ênfase5 2 2 5 2 2 2" xfId="10910" xr:uid="{3DEAB6C6-28E6-4A4F-8FC1-79E87638DA67}"/>
    <cellStyle name="60% - Ênfase5 2 2 5 2 2 2 2" xfId="22430" xr:uid="{D354E32C-2B15-4317-BEC7-9264D0F4B9D4}"/>
    <cellStyle name="60% - Ênfase5 2 2 5 2 2 2 2 2" xfId="45470" xr:uid="{1B4F8B12-8FD6-4F8A-A093-4CBB93F12BE8}"/>
    <cellStyle name="60% - Ênfase5 2 2 5 2 2 2 3" xfId="33950" xr:uid="{CBC180D7-3D2A-479F-A68D-31A6E04D8475}"/>
    <cellStyle name="60% - Ênfase5 2 2 5 2 2 3" xfId="16670" xr:uid="{A68B94CD-B239-49AB-873F-EB32A9DA1553}"/>
    <cellStyle name="60% - Ênfase5 2 2 5 2 2 3 2" xfId="39710" xr:uid="{77297B24-403D-4D9D-8B94-4D2746603836}"/>
    <cellStyle name="60% - Ênfase5 2 2 5 2 2 4" xfId="28190" xr:uid="{AC8DA3D9-2173-4CDB-8B6C-DC07A4039910}"/>
    <cellStyle name="60% - Ênfase5 2 2 5 2 3" xfId="8030" xr:uid="{19C7A4D6-4C6B-4393-ACCC-89DAF20496F5}"/>
    <cellStyle name="60% - Ênfase5 2 2 5 2 3 2" xfId="19550" xr:uid="{7293D401-0195-4CF3-B36F-DAA1A71FDAB5}"/>
    <cellStyle name="60% - Ênfase5 2 2 5 2 3 2 2" xfId="42590" xr:uid="{E6AF7C7F-1B35-47D0-8197-5264800635E7}"/>
    <cellStyle name="60% - Ênfase5 2 2 5 2 3 3" xfId="31070" xr:uid="{A207BD71-7B11-4CF2-BC45-73979E541918}"/>
    <cellStyle name="60% - Ênfase5 2 2 5 2 4" xfId="13790" xr:uid="{488B3AB8-33A2-4556-8C6F-FAD2903D72DD}"/>
    <cellStyle name="60% - Ênfase5 2 2 5 2 4 2" xfId="36830" xr:uid="{0D5A5DE3-42FF-4C7F-B6CD-3304354784A5}"/>
    <cellStyle name="60% - Ênfase5 2 2 5 2 5" xfId="25310" xr:uid="{97149144-3CEB-4A6B-BB1D-F161F7F38722}"/>
    <cellStyle name="60% - Ênfase5 2 2 5 3" xfId="3710" xr:uid="{5D20FFC9-875C-4415-95C3-170A755C63CF}"/>
    <cellStyle name="60% - Ênfase5 2 2 5 3 2" xfId="9470" xr:uid="{B5D930BC-C598-4D7D-B18C-CFFB3B0D03E4}"/>
    <cellStyle name="60% - Ênfase5 2 2 5 3 2 2" xfId="20990" xr:uid="{1F96D301-7E20-4D0D-B0A6-64DB19FA3DA6}"/>
    <cellStyle name="60% - Ênfase5 2 2 5 3 2 2 2" xfId="44030" xr:uid="{295DADF1-E8F4-4FA4-86DD-BCE6B12B0B6F}"/>
    <cellStyle name="60% - Ênfase5 2 2 5 3 2 3" xfId="32510" xr:uid="{DD6A72DB-6D9B-4F32-8BA5-09D1180CF72A}"/>
    <cellStyle name="60% - Ênfase5 2 2 5 3 3" xfId="15230" xr:uid="{300CA1B3-261B-4C8D-BBBF-7FADEA3EF773}"/>
    <cellStyle name="60% - Ênfase5 2 2 5 3 3 2" xfId="38270" xr:uid="{3876C1FA-643A-4427-810A-5931696641C2}"/>
    <cellStyle name="60% - Ênfase5 2 2 5 3 4" xfId="26750" xr:uid="{1546DDF7-8E9A-4C6B-8DE4-E86374414D4B}"/>
    <cellStyle name="60% - Ênfase5 2 2 5 4" xfId="6590" xr:uid="{FE01261F-3CFA-4AE2-96FC-6BB1792EDCCB}"/>
    <cellStyle name="60% - Ênfase5 2 2 5 4 2" xfId="18110" xr:uid="{7F824E5F-7F5F-4716-BB75-59B556D7C3F1}"/>
    <cellStyle name="60% - Ênfase5 2 2 5 4 2 2" xfId="41150" xr:uid="{458D95FD-44E4-42A9-8EC9-9D7188B8D4F0}"/>
    <cellStyle name="60% - Ênfase5 2 2 5 4 3" xfId="29630" xr:uid="{39812340-DC79-4669-954A-9BBF38ED05BF}"/>
    <cellStyle name="60% - Ênfase5 2 2 5 5" xfId="12350" xr:uid="{0346EEB8-C051-4B5A-A356-4AF92E584154}"/>
    <cellStyle name="60% - Ênfase5 2 2 5 5 2" xfId="35390" xr:uid="{5BA6CB66-87E2-4471-8DB3-FFE18503C022}"/>
    <cellStyle name="60% - Ênfase5 2 2 5 6" xfId="23870" xr:uid="{BD957892-892C-4C18-99DE-9F2CEBD4FB3A}"/>
    <cellStyle name="60% - Ênfase5 2 2 6" xfId="1550" xr:uid="{5EDCC9D6-4FE9-4CB8-98DD-3D674C747B7C}"/>
    <cellStyle name="60% - Ênfase5 2 2 6 2" xfId="4430" xr:uid="{6F8679D0-BC44-478E-A956-0949DF484F4E}"/>
    <cellStyle name="60% - Ênfase5 2 2 6 2 2" xfId="10190" xr:uid="{188804EB-2F38-4F85-A06A-980C91709654}"/>
    <cellStyle name="60% - Ênfase5 2 2 6 2 2 2" xfId="21710" xr:uid="{47308E00-1B16-4CC3-AC98-24C5AB066754}"/>
    <cellStyle name="60% - Ênfase5 2 2 6 2 2 2 2" xfId="44750" xr:uid="{16A3ECF5-5660-4D18-AFB4-174D756B5A91}"/>
    <cellStyle name="60% - Ênfase5 2 2 6 2 2 3" xfId="33230" xr:uid="{79954460-632C-4859-906C-819AB3F25272}"/>
    <cellStyle name="60% - Ênfase5 2 2 6 2 3" xfId="15950" xr:uid="{3EE27001-C252-41B0-BA31-AE4202F9EAE6}"/>
    <cellStyle name="60% - Ênfase5 2 2 6 2 3 2" xfId="38990" xr:uid="{07E1FD5F-FB4D-452C-A96F-397C3D5DF74E}"/>
    <cellStyle name="60% - Ênfase5 2 2 6 2 4" xfId="27470" xr:uid="{B5CBE81D-AF5C-4DFE-B36B-1D5EBA6952E2}"/>
    <cellStyle name="60% - Ênfase5 2 2 6 3" xfId="7310" xr:uid="{3D8DB2A2-E9A7-4E22-8255-553EB2AC754B}"/>
    <cellStyle name="60% - Ênfase5 2 2 6 3 2" xfId="18830" xr:uid="{E3585139-4D2C-40D2-9959-C73909608407}"/>
    <cellStyle name="60% - Ênfase5 2 2 6 3 2 2" xfId="41870" xr:uid="{33BA1090-0C90-483D-947E-F579B01E8EC3}"/>
    <cellStyle name="60% - Ênfase5 2 2 6 3 3" xfId="30350" xr:uid="{91CB187E-4026-4C63-BC2E-92F227B9A8D1}"/>
    <cellStyle name="60% - Ênfase5 2 2 6 4" xfId="13070" xr:uid="{9DAF2A1B-B482-4CA5-91B9-A7D819EB54CE}"/>
    <cellStyle name="60% - Ênfase5 2 2 6 4 2" xfId="36110" xr:uid="{DCF425DB-21BF-4408-B93B-25301C7E6B2B}"/>
    <cellStyle name="60% - Ênfase5 2 2 6 5" xfId="24590" xr:uid="{3E74120F-AD18-47EF-A575-1CA10E3F7F50}"/>
    <cellStyle name="60% - Ênfase5 2 2 7" xfId="2990" xr:uid="{59D8A55A-4CFF-40B0-B947-D45970B52118}"/>
    <cellStyle name="60% - Ênfase5 2 2 7 2" xfId="8750" xr:uid="{D87127AD-A6EC-4245-8B6F-18CB46E9CFA3}"/>
    <cellStyle name="60% - Ênfase5 2 2 7 2 2" xfId="20270" xr:uid="{FAC56011-045F-44D6-AB51-13A9660ADBFA}"/>
    <cellStyle name="60% - Ênfase5 2 2 7 2 2 2" xfId="43310" xr:uid="{54CF1502-24D1-444E-A42C-E5F4A23D0E55}"/>
    <cellStyle name="60% - Ênfase5 2 2 7 2 3" xfId="31790" xr:uid="{DB07E280-3B96-4CAD-8F82-8DD76161F5E2}"/>
    <cellStyle name="60% - Ênfase5 2 2 7 3" xfId="14510" xr:uid="{5860B612-7609-4F2D-A749-A3164A299F2C}"/>
    <cellStyle name="60% - Ênfase5 2 2 7 3 2" xfId="37550" xr:uid="{1C22DD8C-E944-4F93-BECB-AEE08AD5B7B1}"/>
    <cellStyle name="60% - Ênfase5 2 2 7 4" xfId="26030" xr:uid="{A16E39AA-179E-4048-A548-A4DE98A2D9CB}"/>
    <cellStyle name="60% - Ênfase5 2 2 8" xfId="5870" xr:uid="{0BF08B17-0A82-4934-8662-7C49EB79F5DF}"/>
    <cellStyle name="60% - Ênfase5 2 2 8 2" xfId="17390" xr:uid="{907E4DB6-D85B-4ECC-817D-1A42BDBF5E29}"/>
    <cellStyle name="60% - Ênfase5 2 2 8 2 2" xfId="40430" xr:uid="{D066037F-1687-4D3C-8496-F9C654324AE4}"/>
    <cellStyle name="60% - Ênfase5 2 2 8 3" xfId="28910" xr:uid="{1CA54505-DBF8-48F7-809B-93042C0CFE78}"/>
    <cellStyle name="60% - Ênfase5 2 2 9" xfId="11630" xr:uid="{998097B0-7AB7-4894-92D5-FFA7E5234497}"/>
    <cellStyle name="60% - Ênfase5 2 2 9 2" xfId="34670" xr:uid="{73B56975-72DF-4A12-ACA1-279037F148C4}"/>
    <cellStyle name="60% - Ênfase5 2 3" xfId="155" xr:uid="{EFE6401D-ED6A-4356-ABF5-99FCD79F573A}"/>
    <cellStyle name="60% - Ênfase5 2 3 2" xfId="335" xr:uid="{336A2E24-03D2-4061-8376-F464A18516AF}"/>
    <cellStyle name="60% - Ênfase5 2 3 2 2" xfId="695" xr:uid="{49E1BD2A-700A-4D79-A083-0E44C4A588A3}"/>
    <cellStyle name="60% - Ênfase5 2 3 2 2 2" xfId="1415" xr:uid="{B8692ED3-35B2-4743-B3D0-3EEE00EF73E3}"/>
    <cellStyle name="60% - Ênfase5 2 3 2 2 2 2" xfId="2855" xr:uid="{447AEC7E-EC83-484A-BE4A-2057B7866416}"/>
    <cellStyle name="60% - Ênfase5 2 3 2 2 2 2 2" xfId="5735" xr:uid="{C1218CE7-D933-43F1-A44C-B85118CC1B6D}"/>
    <cellStyle name="60% - Ênfase5 2 3 2 2 2 2 2 2" xfId="11495" xr:uid="{BA30190A-BC92-4235-ABE2-9E8667AD9E51}"/>
    <cellStyle name="60% - Ênfase5 2 3 2 2 2 2 2 2 2" xfId="23015" xr:uid="{FC83D8FE-636C-4818-A8C0-BE7C9FB217B1}"/>
    <cellStyle name="60% - Ênfase5 2 3 2 2 2 2 2 2 2 2" xfId="46055" xr:uid="{9B502FFE-14E9-462B-B836-FF14922427D9}"/>
    <cellStyle name="60% - Ênfase5 2 3 2 2 2 2 2 2 3" xfId="34535" xr:uid="{B344D5C6-4D12-4F60-B5B0-DB269F254871}"/>
    <cellStyle name="60% - Ênfase5 2 3 2 2 2 2 2 3" xfId="17255" xr:uid="{3327EA25-83FD-4C00-AB6F-BC849D449808}"/>
    <cellStyle name="60% - Ênfase5 2 3 2 2 2 2 2 3 2" xfId="40295" xr:uid="{041F384F-DC52-403A-90EC-7AC41C4F7507}"/>
    <cellStyle name="60% - Ênfase5 2 3 2 2 2 2 2 4" xfId="28775" xr:uid="{B053DE8F-3661-42FF-8F4E-311EF1C35F3F}"/>
    <cellStyle name="60% - Ênfase5 2 3 2 2 2 2 3" xfId="8615" xr:uid="{84954353-C3DF-4915-ACFD-A881C811381E}"/>
    <cellStyle name="60% - Ênfase5 2 3 2 2 2 2 3 2" xfId="20135" xr:uid="{726DEA05-2108-47A5-8BDB-F85C66E4FC82}"/>
    <cellStyle name="60% - Ênfase5 2 3 2 2 2 2 3 2 2" xfId="43175" xr:uid="{563BFB20-F65C-484B-B5F9-A06808725A98}"/>
    <cellStyle name="60% - Ênfase5 2 3 2 2 2 2 3 3" xfId="31655" xr:uid="{CDEC0B7E-A022-4B16-B055-3BC48D9C9F45}"/>
    <cellStyle name="60% - Ênfase5 2 3 2 2 2 2 4" xfId="14375" xr:uid="{B9267FAA-EA02-4552-80B2-9949A370E28A}"/>
    <cellStyle name="60% - Ênfase5 2 3 2 2 2 2 4 2" xfId="37415" xr:uid="{1CF78B7B-57AA-4F32-82A0-4F86F461BCB0}"/>
    <cellStyle name="60% - Ênfase5 2 3 2 2 2 2 5" xfId="25895" xr:uid="{E7C177FA-35E1-4396-B70B-737589421509}"/>
    <cellStyle name="60% - Ênfase5 2 3 2 2 2 3" xfId="4295" xr:uid="{459CE7B2-C13A-49E8-933B-80CB1EDD24EF}"/>
    <cellStyle name="60% - Ênfase5 2 3 2 2 2 3 2" xfId="10055" xr:uid="{41FBC6C0-2432-42EC-B9AE-20C7E3C9742F}"/>
    <cellStyle name="60% - Ênfase5 2 3 2 2 2 3 2 2" xfId="21575" xr:uid="{CC3D23BE-BDCF-494D-9192-88F4D7542D89}"/>
    <cellStyle name="60% - Ênfase5 2 3 2 2 2 3 2 2 2" xfId="44615" xr:uid="{CB397154-D5DB-4A39-97D7-38EC7FD5EE24}"/>
    <cellStyle name="60% - Ênfase5 2 3 2 2 2 3 2 3" xfId="33095" xr:uid="{A31FA93C-89E2-4038-AE4B-617393A89A45}"/>
    <cellStyle name="60% - Ênfase5 2 3 2 2 2 3 3" xfId="15815" xr:uid="{D68D72E4-E457-4452-B657-88205D8693CB}"/>
    <cellStyle name="60% - Ênfase5 2 3 2 2 2 3 3 2" xfId="38855" xr:uid="{4D856D52-053E-4B2E-8DE9-08EECFC4429D}"/>
    <cellStyle name="60% - Ênfase5 2 3 2 2 2 3 4" xfId="27335" xr:uid="{E1841CBD-9229-4B1F-A436-D96E24A407B4}"/>
    <cellStyle name="60% - Ênfase5 2 3 2 2 2 4" xfId="7175" xr:uid="{95E03C64-64A5-41E7-B554-20F0FC3CCBA5}"/>
    <cellStyle name="60% - Ênfase5 2 3 2 2 2 4 2" xfId="18695" xr:uid="{0C2A3BA8-E9A5-472F-920E-23B13F41E914}"/>
    <cellStyle name="60% - Ênfase5 2 3 2 2 2 4 2 2" xfId="41735" xr:uid="{82F2F35E-D5B7-4522-94FD-2E4B8A2AC8FB}"/>
    <cellStyle name="60% - Ênfase5 2 3 2 2 2 4 3" xfId="30215" xr:uid="{C196E6A7-441E-41EB-93CB-DAF0C03DF251}"/>
    <cellStyle name="60% - Ênfase5 2 3 2 2 2 5" xfId="12935" xr:uid="{78CFB11C-F4B2-4CF6-B0D0-A0338A56BB2C}"/>
    <cellStyle name="60% - Ênfase5 2 3 2 2 2 5 2" xfId="35975" xr:uid="{EADF53EE-5DEF-489F-BA60-3D244F275467}"/>
    <cellStyle name="60% - Ênfase5 2 3 2 2 2 6" xfId="24455" xr:uid="{7A888D02-F514-4FD7-ADD4-2C50C73B0A65}"/>
    <cellStyle name="60% - Ênfase5 2 3 2 2 3" xfId="2135" xr:uid="{0D97320E-6A3B-4CCA-9842-A1B2CFBD7B39}"/>
    <cellStyle name="60% - Ênfase5 2 3 2 2 3 2" xfId="5015" xr:uid="{8B0BC171-BC54-4313-810D-0A93FBBC2508}"/>
    <cellStyle name="60% - Ênfase5 2 3 2 2 3 2 2" xfId="10775" xr:uid="{E613DC4A-36DE-45EC-B158-FB63BA70E259}"/>
    <cellStyle name="60% - Ênfase5 2 3 2 2 3 2 2 2" xfId="22295" xr:uid="{F076D97C-8A6F-4108-A506-4E43AFD52E1F}"/>
    <cellStyle name="60% - Ênfase5 2 3 2 2 3 2 2 2 2" xfId="45335" xr:uid="{A487F410-E8B5-40C0-BE23-056D331401FF}"/>
    <cellStyle name="60% - Ênfase5 2 3 2 2 3 2 2 3" xfId="33815" xr:uid="{1709B958-EA1C-45ED-BFD5-7B28D6752AE9}"/>
    <cellStyle name="60% - Ênfase5 2 3 2 2 3 2 3" xfId="16535" xr:uid="{F9F1ECC7-B07A-402C-A9B4-F467D28FBF56}"/>
    <cellStyle name="60% - Ênfase5 2 3 2 2 3 2 3 2" xfId="39575" xr:uid="{8BA6E53F-45AF-40C2-8A48-253DBDEC0664}"/>
    <cellStyle name="60% - Ênfase5 2 3 2 2 3 2 4" xfId="28055" xr:uid="{ADEC08EF-1D7D-4410-97D4-893A98412618}"/>
    <cellStyle name="60% - Ênfase5 2 3 2 2 3 3" xfId="7895" xr:uid="{19E47129-DC87-441A-991B-7252BADE4CBB}"/>
    <cellStyle name="60% - Ênfase5 2 3 2 2 3 3 2" xfId="19415" xr:uid="{037E54A3-7862-42D7-96F3-A3CD0E8A66C2}"/>
    <cellStyle name="60% - Ênfase5 2 3 2 2 3 3 2 2" xfId="42455" xr:uid="{2A5687A4-35E2-4C69-855A-C44267CB9238}"/>
    <cellStyle name="60% - Ênfase5 2 3 2 2 3 3 3" xfId="30935" xr:uid="{95DAE0A2-0206-4089-BE75-3C497B1BC006}"/>
    <cellStyle name="60% - Ênfase5 2 3 2 2 3 4" xfId="13655" xr:uid="{CDD7115D-2066-4525-8FAD-39B6C60DFEBB}"/>
    <cellStyle name="60% - Ênfase5 2 3 2 2 3 4 2" xfId="36695" xr:uid="{DED6E397-9626-490C-8DFC-B5AD71738BF2}"/>
    <cellStyle name="60% - Ênfase5 2 3 2 2 3 5" xfId="25175" xr:uid="{27A62832-00EF-45A7-8F9F-0A4EED1AC530}"/>
    <cellStyle name="60% - Ênfase5 2 3 2 2 4" xfId="3575" xr:uid="{B0665375-0F56-4979-9E9D-A9446B6BA2EE}"/>
    <cellStyle name="60% - Ênfase5 2 3 2 2 4 2" xfId="9335" xr:uid="{988FC1DB-6AED-4206-938E-523DC08350C9}"/>
    <cellStyle name="60% - Ênfase5 2 3 2 2 4 2 2" xfId="20855" xr:uid="{251B164B-A241-4B28-9700-7415535E656B}"/>
    <cellStyle name="60% - Ênfase5 2 3 2 2 4 2 2 2" xfId="43895" xr:uid="{6DAA9DF2-C5F2-48BF-9EBA-39867E496F14}"/>
    <cellStyle name="60% - Ênfase5 2 3 2 2 4 2 3" xfId="32375" xr:uid="{48FDEADC-CB0A-4683-8846-1B42B43C783F}"/>
    <cellStyle name="60% - Ênfase5 2 3 2 2 4 3" xfId="15095" xr:uid="{812F0C95-55C5-4F88-824D-8155CEB34E03}"/>
    <cellStyle name="60% - Ênfase5 2 3 2 2 4 3 2" xfId="38135" xr:uid="{EDB7E39C-6089-4625-BC82-E7EC4646AD70}"/>
    <cellStyle name="60% - Ênfase5 2 3 2 2 4 4" xfId="26615" xr:uid="{8B36E4C3-1444-408D-83C5-AF02BC72DA79}"/>
    <cellStyle name="60% - Ênfase5 2 3 2 2 5" xfId="6455" xr:uid="{A9C1CF70-AB77-432A-BCDF-DCE1F559C678}"/>
    <cellStyle name="60% - Ênfase5 2 3 2 2 5 2" xfId="17975" xr:uid="{CEC162D6-775C-4A46-A477-10D4339F458E}"/>
    <cellStyle name="60% - Ênfase5 2 3 2 2 5 2 2" xfId="41015" xr:uid="{C46B8765-9508-48CB-BBF1-4A680FA33A06}"/>
    <cellStyle name="60% - Ênfase5 2 3 2 2 5 3" xfId="29495" xr:uid="{73726DEF-7640-482A-87A8-9C5F11F4515E}"/>
    <cellStyle name="60% - Ênfase5 2 3 2 2 6" xfId="12215" xr:uid="{16008CF3-5B85-4A1A-9592-5181DF20E065}"/>
    <cellStyle name="60% - Ênfase5 2 3 2 2 6 2" xfId="35255" xr:uid="{27C9702A-D9ED-4D4C-AF93-D319F6A60F39}"/>
    <cellStyle name="60% - Ênfase5 2 3 2 2 7" xfId="23735" xr:uid="{6E997E92-F0A1-4FA7-A041-3205331F4433}"/>
    <cellStyle name="60% - Ênfase5 2 3 2 3" xfId="1055" xr:uid="{BEF965E5-A288-4E0B-8577-59BBAD4E6E75}"/>
    <cellStyle name="60% - Ênfase5 2 3 2 3 2" xfId="2495" xr:uid="{37E932AE-4AF9-4CDD-925F-882DEDED5AD1}"/>
    <cellStyle name="60% - Ênfase5 2 3 2 3 2 2" xfId="5375" xr:uid="{0BB67418-9850-44AD-8A63-3102EB9F5D72}"/>
    <cellStyle name="60% - Ênfase5 2 3 2 3 2 2 2" xfId="11135" xr:uid="{3C08F95D-A02E-464A-BB29-7C8CE43F9BF3}"/>
    <cellStyle name="60% - Ênfase5 2 3 2 3 2 2 2 2" xfId="22655" xr:uid="{B01B1918-A5B7-4312-89D1-6232C248FABD}"/>
    <cellStyle name="60% - Ênfase5 2 3 2 3 2 2 2 2 2" xfId="45695" xr:uid="{D5772238-3A83-41EF-8FF1-40C31AD9F8F0}"/>
    <cellStyle name="60% - Ênfase5 2 3 2 3 2 2 2 3" xfId="34175" xr:uid="{7986EB74-24C7-4603-89E4-0F9D3514C384}"/>
    <cellStyle name="60% - Ênfase5 2 3 2 3 2 2 3" xfId="16895" xr:uid="{C1F13853-32BD-47B1-A76F-05594494D623}"/>
    <cellStyle name="60% - Ênfase5 2 3 2 3 2 2 3 2" xfId="39935" xr:uid="{C66B0890-91E7-45FD-A5F4-E6C0ED1693C8}"/>
    <cellStyle name="60% - Ênfase5 2 3 2 3 2 2 4" xfId="28415" xr:uid="{10987BC3-6E4E-4FD3-B8F0-5767F6F747F9}"/>
    <cellStyle name="60% - Ênfase5 2 3 2 3 2 3" xfId="8255" xr:uid="{0CC4D021-78FC-401E-A3C8-6F85FEBD7BCA}"/>
    <cellStyle name="60% - Ênfase5 2 3 2 3 2 3 2" xfId="19775" xr:uid="{BDE39786-CB30-4033-8CC5-D29EC9F235D6}"/>
    <cellStyle name="60% - Ênfase5 2 3 2 3 2 3 2 2" xfId="42815" xr:uid="{F7EDEF9F-430E-44B7-BC6A-9DF37B17B4B3}"/>
    <cellStyle name="60% - Ênfase5 2 3 2 3 2 3 3" xfId="31295" xr:uid="{66947825-E570-40DF-8B4C-DFC0538E9374}"/>
    <cellStyle name="60% - Ênfase5 2 3 2 3 2 4" xfId="14015" xr:uid="{7D9627A3-3E5B-4D66-AC0F-D22EBF38A535}"/>
    <cellStyle name="60% - Ênfase5 2 3 2 3 2 4 2" xfId="37055" xr:uid="{D8B253D6-4BCE-4FD2-BAA1-71DBEB246C88}"/>
    <cellStyle name="60% - Ênfase5 2 3 2 3 2 5" xfId="25535" xr:uid="{866C1C9D-E322-4FA7-977A-9C763D25FBD1}"/>
    <cellStyle name="60% - Ênfase5 2 3 2 3 3" xfId="3935" xr:uid="{9DCA4D61-F7A4-46D2-A341-5B468699C943}"/>
    <cellStyle name="60% - Ênfase5 2 3 2 3 3 2" xfId="9695" xr:uid="{A43346D5-CDB7-4B56-824D-35B70DE929EF}"/>
    <cellStyle name="60% - Ênfase5 2 3 2 3 3 2 2" xfId="21215" xr:uid="{4EEAAFC7-2E6A-4FAA-A0D7-EC003306286D}"/>
    <cellStyle name="60% - Ênfase5 2 3 2 3 3 2 2 2" xfId="44255" xr:uid="{C3D27FEA-9D2C-4ACD-841C-EE929CEA7099}"/>
    <cellStyle name="60% - Ênfase5 2 3 2 3 3 2 3" xfId="32735" xr:uid="{7C98A279-E8D8-4467-A91F-251F5F4F64B7}"/>
    <cellStyle name="60% - Ênfase5 2 3 2 3 3 3" xfId="15455" xr:uid="{35BB3819-C4C8-4CE3-8FAA-0DD558996614}"/>
    <cellStyle name="60% - Ênfase5 2 3 2 3 3 3 2" xfId="38495" xr:uid="{8CD516B4-DAA4-4BD2-BF42-E7B33936E372}"/>
    <cellStyle name="60% - Ênfase5 2 3 2 3 3 4" xfId="26975" xr:uid="{C8A190C6-89BC-45CE-84D8-CA2085FEA7F9}"/>
    <cellStyle name="60% - Ênfase5 2 3 2 3 4" xfId="6815" xr:uid="{5610F963-6400-486C-8DE4-86A609F4D82B}"/>
    <cellStyle name="60% - Ênfase5 2 3 2 3 4 2" xfId="18335" xr:uid="{37F384D2-8611-4F56-8E90-BF427942679F}"/>
    <cellStyle name="60% - Ênfase5 2 3 2 3 4 2 2" xfId="41375" xr:uid="{9EBC076D-A136-483C-9CFB-17AB5084B7E2}"/>
    <cellStyle name="60% - Ênfase5 2 3 2 3 4 3" xfId="29855" xr:uid="{28B86ACF-7CA0-4DC5-95F4-875A48BE0AC1}"/>
    <cellStyle name="60% - Ênfase5 2 3 2 3 5" xfId="12575" xr:uid="{0D71BC78-3196-44F0-9D2C-2602CE96048F}"/>
    <cellStyle name="60% - Ênfase5 2 3 2 3 5 2" xfId="35615" xr:uid="{B12B0DFD-E838-4724-B57D-985CFC320383}"/>
    <cellStyle name="60% - Ênfase5 2 3 2 3 6" xfId="24095" xr:uid="{23A926AF-725C-47E3-B62E-17EEEA8917A0}"/>
    <cellStyle name="60% - Ênfase5 2 3 2 4" xfId="1775" xr:uid="{5D93C28B-FACB-41EE-9D36-348084899AF0}"/>
    <cellStyle name="60% - Ênfase5 2 3 2 4 2" xfId="4655" xr:uid="{2E1BB854-91B4-4F94-8175-EEC301C752AF}"/>
    <cellStyle name="60% - Ênfase5 2 3 2 4 2 2" xfId="10415" xr:uid="{904E94E0-1E1B-4D6D-9459-3BA364695F03}"/>
    <cellStyle name="60% - Ênfase5 2 3 2 4 2 2 2" xfId="21935" xr:uid="{0166121A-397A-494B-8EEA-209D16FFEDA4}"/>
    <cellStyle name="60% - Ênfase5 2 3 2 4 2 2 2 2" xfId="44975" xr:uid="{D0A665EF-1C34-4DBF-848D-1CFD659900BF}"/>
    <cellStyle name="60% - Ênfase5 2 3 2 4 2 2 3" xfId="33455" xr:uid="{634606EE-078B-449F-99F2-30F3BFB002C7}"/>
    <cellStyle name="60% - Ênfase5 2 3 2 4 2 3" xfId="16175" xr:uid="{507E9C8C-3040-4157-966A-C7461A634791}"/>
    <cellStyle name="60% - Ênfase5 2 3 2 4 2 3 2" xfId="39215" xr:uid="{111D3C14-C0E7-43A6-A0F7-3253A237824D}"/>
    <cellStyle name="60% - Ênfase5 2 3 2 4 2 4" xfId="27695" xr:uid="{E951AE5B-933B-4CC9-930D-607662EAECEE}"/>
    <cellStyle name="60% - Ênfase5 2 3 2 4 3" xfId="7535" xr:uid="{0E2697AF-89BF-4FC4-9F60-429EBE28479A}"/>
    <cellStyle name="60% - Ênfase5 2 3 2 4 3 2" xfId="19055" xr:uid="{0C819626-9A56-44D0-8591-56ED0E35661F}"/>
    <cellStyle name="60% - Ênfase5 2 3 2 4 3 2 2" xfId="42095" xr:uid="{F17C2EE1-3184-4799-A8B2-9A931B41E01D}"/>
    <cellStyle name="60% - Ênfase5 2 3 2 4 3 3" xfId="30575" xr:uid="{90DB713B-0662-4167-A957-06E0F9EA095D}"/>
    <cellStyle name="60% - Ênfase5 2 3 2 4 4" xfId="13295" xr:uid="{93702DB6-3413-4C0E-A4C6-72EE7E9433C9}"/>
    <cellStyle name="60% - Ênfase5 2 3 2 4 4 2" xfId="36335" xr:uid="{0FF61CE2-D152-4770-9620-3B5F0135DCB0}"/>
    <cellStyle name="60% - Ênfase5 2 3 2 4 5" xfId="24815" xr:uid="{62323C72-9B49-4C26-9019-33DA03E17630}"/>
    <cellStyle name="60% - Ênfase5 2 3 2 5" xfId="3215" xr:uid="{1027EAC5-5CA8-4C39-9B83-E7D280D4F0E5}"/>
    <cellStyle name="60% - Ênfase5 2 3 2 5 2" xfId="8975" xr:uid="{F275CD17-CD40-41A9-9585-7BA2317E7842}"/>
    <cellStyle name="60% - Ênfase5 2 3 2 5 2 2" xfId="20495" xr:uid="{00092B14-DD3F-4C4D-AA79-E84547BB0289}"/>
    <cellStyle name="60% - Ênfase5 2 3 2 5 2 2 2" xfId="43535" xr:uid="{5D2BFB82-BF8F-496C-A35E-88DB21C0C250}"/>
    <cellStyle name="60% - Ênfase5 2 3 2 5 2 3" xfId="32015" xr:uid="{67F242FC-ADFE-4F2C-99E2-F6B49DC302AA}"/>
    <cellStyle name="60% - Ênfase5 2 3 2 5 3" xfId="14735" xr:uid="{51C9D914-04F3-4670-8523-6D0D201E5DB3}"/>
    <cellStyle name="60% - Ênfase5 2 3 2 5 3 2" xfId="37775" xr:uid="{7B9E77B3-2AA0-4466-9513-8796C260CEA3}"/>
    <cellStyle name="60% - Ênfase5 2 3 2 5 4" xfId="26255" xr:uid="{2A77BD85-EC53-4A36-8D82-2A7FD98B37D8}"/>
    <cellStyle name="60% - Ênfase5 2 3 2 6" xfId="6095" xr:uid="{19C55538-E79F-46B2-A383-8AB26D9AC65B}"/>
    <cellStyle name="60% - Ênfase5 2 3 2 6 2" xfId="17615" xr:uid="{AF9B0851-28C7-461A-839B-0E0AD70DA01B}"/>
    <cellStyle name="60% - Ênfase5 2 3 2 6 2 2" xfId="40655" xr:uid="{E46C5A54-EA9F-47F4-A709-7866CBA10FDF}"/>
    <cellStyle name="60% - Ênfase5 2 3 2 6 3" xfId="29135" xr:uid="{3EC571D0-362B-4B77-85E7-D3F5655A85AF}"/>
    <cellStyle name="60% - Ênfase5 2 3 2 7" xfId="11855" xr:uid="{88570002-E1C6-4200-A0BD-9067C5DACC2D}"/>
    <cellStyle name="60% - Ênfase5 2 3 2 7 2" xfId="34895" xr:uid="{5B81A444-0573-400E-B610-8F0963FE3EC1}"/>
    <cellStyle name="60% - Ênfase5 2 3 2 8" xfId="23375" xr:uid="{83CEEABC-91B5-40EE-A04A-2387A1F0CA54}"/>
    <cellStyle name="60% - Ênfase5 2 3 3" xfId="515" xr:uid="{7C657614-B053-4E91-B509-E08B0D2AD37E}"/>
    <cellStyle name="60% - Ênfase5 2 3 3 2" xfId="1235" xr:uid="{5AF22455-A95B-47C8-960C-EF4918D2F680}"/>
    <cellStyle name="60% - Ênfase5 2 3 3 2 2" xfId="2675" xr:uid="{6678421E-B97C-4298-8145-0E050BFD640D}"/>
    <cellStyle name="60% - Ênfase5 2 3 3 2 2 2" xfId="5555" xr:uid="{0775B376-4AED-4C8E-9008-2EC06F39A80B}"/>
    <cellStyle name="60% - Ênfase5 2 3 3 2 2 2 2" xfId="11315" xr:uid="{8D14430A-40F7-43A8-94C0-80D727913DB4}"/>
    <cellStyle name="60% - Ênfase5 2 3 3 2 2 2 2 2" xfId="22835" xr:uid="{817E6C0F-F8C7-4E8D-9DE5-396427829AAF}"/>
    <cellStyle name="60% - Ênfase5 2 3 3 2 2 2 2 2 2" xfId="45875" xr:uid="{FC37CE76-3887-4DA5-82A5-067CD34F695A}"/>
    <cellStyle name="60% - Ênfase5 2 3 3 2 2 2 2 3" xfId="34355" xr:uid="{D5F08D25-E138-4BC3-80D1-420B9D9F326E}"/>
    <cellStyle name="60% - Ênfase5 2 3 3 2 2 2 3" xfId="17075" xr:uid="{8F963456-00C5-4497-80EB-BBD6468668C5}"/>
    <cellStyle name="60% - Ênfase5 2 3 3 2 2 2 3 2" xfId="40115" xr:uid="{F78B086C-DD43-4A06-918C-2AA0E5DDEC83}"/>
    <cellStyle name="60% - Ênfase5 2 3 3 2 2 2 4" xfId="28595" xr:uid="{D8FA8ED3-5D8E-464F-A256-96E20D896E2D}"/>
    <cellStyle name="60% - Ênfase5 2 3 3 2 2 3" xfId="8435" xr:uid="{345BE46B-FFDA-4351-90B5-647441C20D95}"/>
    <cellStyle name="60% - Ênfase5 2 3 3 2 2 3 2" xfId="19955" xr:uid="{C249CE80-4B87-4A9C-A940-76172A2C11C2}"/>
    <cellStyle name="60% - Ênfase5 2 3 3 2 2 3 2 2" xfId="42995" xr:uid="{8D611EFB-97F5-4E78-966D-52FE6C695CF6}"/>
    <cellStyle name="60% - Ênfase5 2 3 3 2 2 3 3" xfId="31475" xr:uid="{760C7165-683A-403F-881B-B58044F8D499}"/>
    <cellStyle name="60% - Ênfase5 2 3 3 2 2 4" xfId="14195" xr:uid="{075B95D6-1AB8-4486-9964-8875BFE9A458}"/>
    <cellStyle name="60% - Ênfase5 2 3 3 2 2 4 2" xfId="37235" xr:uid="{AC0898A6-2B46-4EB1-8D68-89104042442E}"/>
    <cellStyle name="60% - Ênfase5 2 3 3 2 2 5" xfId="25715" xr:uid="{3B7677EB-C76F-499F-9FCD-C24C2B17EAE4}"/>
    <cellStyle name="60% - Ênfase5 2 3 3 2 3" xfId="4115" xr:uid="{A5DB1040-328E-45A5-8915-0F69735D378D}"/>
    <cellStyle name="60% - Ênfase5 2 3 3 2 3 2" xfId="9875" xr:uid="{3AC41901-452D-497B-85F1-79C60E06EEB2}"/>
    <cellStyle name="60% - Ênfase5 2 3 3 2 3 2 2" xfId="21395" xr:uid="{6BFC6D67-44BB-4AF3-B09E-480134EC2C60}"/>
    <cellStyle name="60% - Ênfase5 2 3 3 2 3 2 2 2" xfId="44435" xr:uid="{73CFC66C-ABEB-4B35-9DEA-CF485BD4B46D}"/>
    <cellStyle name="60% - Ênfase5 2 3 3 2 3 2 3" xfId="32915" xr:uid="{FDDEB63D-1AEF-4A81-B4C2-CC90A9D4D1E5}"/>
    <cellStyle name="60% - Ênfase5 2 3 3 2 3 3" xfId="15635" xr:uid="{E8287756-FFDB-4ECC-B7C1-62E46DE09309}"/>
    <cellStyle name="60% - Ênfase5 2 3 3 2 3 3 2" xfId="38675" xr:uid="{5C1224F1-9FF5-486A-BB2B-23EBF7050F9E}"/>
    <cellStyle name="60% - Ênfase5 2 3 3 2 3 4" xfId="27155" xr:uid="{58BC5EB3-AC4A-4063-8DE1-A934F38D8925}"/>
    <cellStyle name="60% - Ênfase5 2 3 3 2 4" xfId="6995" xr:uid="{8C8D60C0-BCB8-4693-BBFE-415BA64899B7}"/>
    <cellStyle name="60% - Ênfase5 2 3 3 2 4 2" xfId="18515" xr:uid="{E9F52F77-2188-460A-B3C6-03DF3DFE5799}"/>
    <cellStyle name="60% - Ênfase5 2 3 3 2 4 2 2" xfId="41555" xr:uid="{EFC1852C-E74B-4D96-B43F-1B8BEE48E187}"/>
    <cellStyle name="60% - Ênfase5 2 3 3 2 4 3" xfId="30035" xr:uid="{5DF8ABCD-511E-480B-A842-D90B4C8E5863}"/>
    <cellStyle name="60% - Ênfase5 2 3 3 2 5" xfId="12755" xr:uid="{59FB24BC-8DB2-43EC-BCB9-567F7D025415}"/>
    <cellStyle name="60% - Ênfase5 2 3 3 2 5 2" xfId="35795" xr:uid="{18B1FEE6-8FFA-4D71-A17A-EA9603499C4D}"/>
    <cellStyle name="60% - Ênfase5 2 3 3 2 6" xfId="24275" xr:uid="{6257CEAB-A281-4011-966C-16932EC27F3F}"/>
    <cellStyle name="60% - Ênfase5 2 3 3 3" xfId="1955" xr:uid="{DB28038B-E45D-41C1-9BC6-A59F6BA069BE}"/>
    <cellStyle name="60% - Ênfase5 2 3 3 3 2" xfId="4835" xr:uid="{EFCB3DAE-2483-43ED-895E-B801C7E75527}"/>
    <cellStyle name="60% - Ênfase5 2 3 3 3 2 2" xfId="10595" xr:uid="{2E6999DC-B56C-4690-9C64-DC6CC654E30C}"/>
    <cellStyle name="60% - Ênfase5 2 3 3 3 2 2 2" xfId="22115" xr:uid="{B7E57362-6B7F-4885-B996-F25F544F23F1}"/>
    <cellStyle name="60% - Ênfase5 2 3 3 3 2 2 2 2" xfId="45155" xr:uid="{C18F9464-BD44-4761-9302-FEDD9B15E81F}"/>
    <cellStyle name="60% - Ênfase5 2 3 3 3 2 2 3" xfId="33635" xr:uid="{AEBD63CF-60D1-4D6F-8CB9-A46233B43B32}"/>
    <cellStyle name="60% - Ênfase5 2 3 3 3 2 3" xfId="16355" xr:uid="{3CE99795-309F-4E2A-B68B-EE15C84CA3AF}"/>
    <cellStyle name="60% - Ênfase5 2 3 3 3 2 3 2" xfId="39395" xr:uid="{59611A28-3C6C-45BE-9096-618C6494020D}"/>
    <cellStyle name="60% - Ênfase5 2 3 3 3 2 4" xfId="27875" xr:uid="{9F7E58B5-10F0-496F-8F4F-38FC8CB65140}"/>
    <cellStyle name="60% - Ênfase5 2 3 3 3 3" xfId="7715" xr:uid="{20809D26-DF18-4B06-910F-672CAF448223}"/>
    <cellStyle name="60% - Ênfase5 2 3 3 3 3 2" xfId="19235" xr:uid="{2C70601B-EFBC-4362-AE11-314E7BD2BACF}"/>
    <cellStyle name="60% - Ênfase5 2 3 3 3 3 2 2" xfId="42275" xr:uid="{46BB9685-A2F7-402E-94AC-4610706DE1A1}"/>
    <cellStyle name="60% - Ênfase5 2 3 3 3 3 3" xfId="30755" xr:uid="{00C6ED16-D986-499D-9E0B-DADC2813B0AA}"/>
    <cellStyle name="60% - Ênfase5 2 3 3 3 4" xfId="13475" xr:uid="{A7BAA656-FA8C-4F89-A8DD-9A77969BFC8F}"/>
    <cellStyle name="60% - Ênfase5 2 3 3 3 4 2" xfId="36515" xr:uid="{4C1FF94F-EFCD-4DEF-A92A-E35CA39079EE}"/>
    <cellStyle name="60% - Ênfase5 2 3 3 3 5" xfId="24995" xr:uid="{17A3F09D-228E-4F65-85D4-E34F3A0792BC}"/>
    <cellStyle name="60% - Ênfase5 2 3 3 4" xfId="3395" xr:uid="{173D0479-0D83-4A76-8AB8-E357FB08E8FF}"/>
    <cellStyle name="60% - Ênfase5 2 3 3 4 2" xfId="9155" xr:uid="{C23B4D33-4A5A-464C-AAFF-DD90185A6026}"/>
    <cellStyle name="60% - Ênfase5 2 3 3 4 2 2" xfId="20675" xr:uid="{59FDDF32-09FA-45BC-A983-BC09AF6D26A0}"/>
    <cellStyle name="60% - Ênfase5 2 3 3 4 2 2 2" xfId="43715" xr:uid="{C6D6E61C-6C18-4610-A065-A8F094C6465C}"/>
    <cellStyle name="60% - Ênfase5 2 3 3 4 2 3" xfId="32195" xr:uid="{1C353203-D402-4C75-8289-29C405271B12}"/>
    <cellStyle name="60% - Ênfase5 2 3 3 4 3" xfId="14915" xr:uid="{833316CE-4DBE-455A-BC9B-62D42D500B23}"/>
    <cellStyle name="60% - Ênfase5 2 3 3 4 3 2" xfId="37955" xr:uid="{FEBCDB01-2492-4B3D-B01E-102E854CB251}"/>
    <cellStyle name="60% - Ênfase5 2 3 3 4 4" xfId="26435" xr:uid="{EDE729B5-BD22-4336-8C2C-4590D0EFEE39}"/>
    <cellStyle name="60% - Ênfase5 2 3 3 5" xfId="6275" xr:uid="{BFFC5206-F4A3-421F-B24F-DEA17290635A}"/>
    <cellStyle name="60% - Ênfase5 2 3 3 5 2" xfId="17795" xr:uid="{CCDABCEA-7AF2-40D2-A85D-B983CA0AFE1B}"/>
    <cellStyle name="60% - Ênfase5 2 3 3 5 2 2" xfId="40835" xr:uid="{997FB08F-1015-4E34-8868-23192D043D27}"/>
    <cellStyle name="60% - Ênfase5 2 3 3 5 3" xfId="29315" xr:uid="{14238600-067B-452C-9429-94D43453FED8}"/>
    <cellStyle name="60% - Ênfase5 2 3 3 6" xfId="12035" xr:uid="{44F7AB32-38FC-4916-AB6F-A82B16700CD5}"/>
    <cellStyle name="60% - Ênfase5 2 3 3 6 2" xfId="35075" xr:uid="{99A2F402-78EE-4071-8286-D12185B4873F}"/>
    <cellStyle name="60% - Ênfase5 2 3 3 7" xfId="23555" xr:uid="{395951C9-3FE0-486A-B285-D7C2ABE17E5B}"/>
    <cellStyle name="60% - Ênfase5 2 3 4" xfId="875" xr:uid="{5CC597B1-459D-4BCC-9A96-EC0900058A52}"/>
    <cellStyle name="60% - Ênfase5 2 3 4 2" xfId="2315" xr:uid="{CB6E3FAA-80AB-42D9-B031-221B63633CC9}"/>
    <cellStyle name="60% - Ênfase5 2 3 4 2 2" xfId="5195" xr:uid="{3A7B6B83-0A12-45AC-BCE8-A8FEEC3DF414}"/>
    <cellStyle name="60% - Ênfase5 2 3 4 2 2 2" xfId="10955" xr:uid="{CC14E25F-BF62-4D65-AEAE-65F34692FF36}"/>
    <cellStyle name="60% - Ênfase5 2 3 4 2 2 2 2" xfId="22475" xr:uid="{EF7DC18B-A77B-448C-9E5A-11800697739B}"/>
    <cellStyle name="60% - Ênfase5 2 3 4 2 2 2 2 2" xfId="45515" xr:uid="{52688D0B-1CF3-4012-A30C-1314D11B5634}"/>
    <cellStyle name="60% - Ênfase5 2 3 4 2 2 2 3" xfId="33995" xr:uid="{2DDB5992-C5F9-4129-BC04-5499D6B5E995}"/>
    <cellStyle name="60% - Ênfase5 2 3 4 2 2 3" xfId="16715" xr:uid="{F7B72E39-D4ED-47B9-A177-05E99A159E8E}"/>
    <cellStyle name="60% - Ênfase5 2 3 4 2 2 3 2" xfId="39755" xr:uid="{640B5D67-075C-4718-9CEF-05B09FC7DA90}"/>
    <cellStyle name="60% - Ênfase5 2 3 4 2 2 4" xfId="28235" xr:uid="{91FA0AC9-EFBB-45E5-80E2-65712CE3C4A3}"/>
    <cellStyle name="60% - Ênfase5 2 3 4 2 3" xfId="8075" xr:uid="{2FA083B9-C776-402C-88B2-E6293D79B3CB}"/>
    <cellStyle name="60% - Ênfase5 2 3 4 2 3 2" xfId="19595" xr:uid="{A7EB9054-4D4C-4315-95D4-59FE28F8DA96}"/>
    <cellStyle name="60% - Ênfase5 2 3 4 2 3 2 2" xfId="42635" xr:uid="{39167E06-3341-48D8-BF66-F6C2B9305A46}"/>
    <cellStyle name="60% - Ênfase5 2 3 4 2 3 3" xfId="31115" xr:uid="{7EB3C2C2-C384-4525-A288-5527F3FDC06C}"/>
    <cellStyle name="60% - Ênfase5 2 3 4 2 4" xfId="13835" xr:uid="{CFD9F987-D6CD-415A-A94C-09FA37F42ADB}"/>
    <cellStyle name="60% - Ênfase5 2 3 4 2 4 2" xfId="36875" xr:uid="{A3DD5DFB-BEEC-4A7D-B99A-98DB68D108C2}"/>
    <cellStyle name="60% - Ênfase5 2 3 4 2 5" xfId="25355" xr:uid="{38A916C4-A7D2-4815-8D5C-D0B61A70D16F}"/>
    <cellStyle name="60% - Ênfase5 2 3 4 3" xfId="3755" xr:uid="{F66612DF-EDC3-411F-BE00-3A1DE1556351}"/>
    <cellStyle name="60% - Ênfase5 2 3 4 3 2" xfId="9515" xr:uid="{CD9C81D4-9DAB-4820-8361-287E317955B8}"/>
    <cellStyle name="60% - Ênfase5 2 3 4 3 2 2" xfId="21035" xr:uid="{F723D9C7-4F85-4627-874D-A67C795658BB}"/>
    <cellStyle name="60% - Ênfase5 2 3 4 3 2 2 2" xfId="44075" xr:uid="{06C70B89-F7B3-457A-9F27-BF5B08D2D04E}"/>
    <cellStyle name="60% - Ênfase5 2 3 4 3 2 3" xfId="32555" xr:uid="{90C657B9-01A4-4FC0-8350-0123B94FC574}"/>
    <cellStyle name="60% - Ênfase5 2 3 4 3 3" xfId="15275" xr:uid="{5ED803F8-9B9E-4F66-A986-748D80D2A5CE}"/>
    <cellStyle name="60% - Ênfase5 2 3 4 3 3 2" xfId="38315" xr:uid="{183B107E-AF75-4D20-993F-59CD4463FD18}"/>
    <cellStyle name="60% - Ênfase5 2 3 4 3 4" xfId="26795" xr:uid="{F0D12D4F-E6AC-491B-8281-96E8C03981B3}"/>
    <cellStyle name="60% - Ênfase5 2 3 4 4" xfId="6635" xr:uid="{1EEDD353-FB34-435C-B031-D7DEFF4FDB9E}"/>
    <cellStyle name="60% - Ênfase5 2 3 4 4 2" xfId="18155" xr:uid="{5BFBE907-4167-47EE-9337-A198AF99ECAD}"/>
    <cellStyle name="60% - Ênfase5 2 3 4 4 2 2" xfId="41195" xr:uid="{EDBD9699-0B56-4375-A1F5-2BE71BC14D59}"/>
    <cellStyle name="60% - Ênfase5 2 3 4 4 3" xfId="29675" xr:uid="{A5412066-9E7E-4B5E-B438-E3F20F7EA828}"/>
    <cellStyle name="60% - Ênfase5 2 3 4 5" xfId="12395" xr:uid="{9E47A10E-3174-4F5C-A4F5-75E7E02CEEE4}"/>
    <cellStyle name="60% - Ênfase5 2 3 4 5 2" xfId="35435" xr:uid="{711F0D2B-0559-4F45-9A97-89F0AFAFDBF9}"/>
    <cellStyle name="60% - Ênfase5 2 3 4 6" xfId="23915" xr:uid="{2D808B0E-EF92-476F-961F-20DD32852A51}"/>
    <cellStyle name="60% - Ênfase5 2 3 5" xfId="1595" xr:uid="{37D6DF5A-0307-46D9-AABC-619DAC4CDA57}"/>
    <cellStyle name="60% - Ênfase5 2 3 5 2" xfId="4475" xr:uid="{EBB3D28F-D90C-4B0D-83E5-374A97A1FB65}"/>
    <cellStyle name="60% - Ênfase5 2 3 5 2 2" xfId="10235" xr:uid="{37885901-4178-42EF-A070-627158A9209D}"/>
    <cellStyle name="60% - Ênfase5 2 3 5 2 2 2" xfId="21755" xr:uid="{EC1677E2-BDAD-4A97-A174-6A2AD43C5282}"/>
    <cellStyle name="60% - Ênfase5 2 3 5 2 2 2 2" xfId="44795" xr:uid="{00E63C72-169E-4727-AAC0-8BE07760F2FA}"/>
    <cellStyle name="60% - Ênfase5 2 3 5 2 2 3" xfId="33275" xr:uid="{2F912438-720E-47BC-A034-DAA19A813FB5}"/>
    <cellStyle name="60% - Ênfase5 2 3 5 2 3" xfId="15995" xr:uid="{5D0F9176-2343-4166-ACC8-2077458A32D4}"/>
    <cellStyle name="60% - Ênfase5 2 3 5 2 3 2" xfId="39035" xr:uid="{60D927DC-FBA4-4256-895F-BBDD200A8203}"/>
    <cellStyle name="60% - Ênfase5 2 3 5 2 4" xfId="27515" xr:uid="{D34B512B-880A-4CA3-8DBC-33B3BA28901A}"/>
    <cellStyle name="60% - Ênfase5 2 3 5 3" xfId="7355" xr:uid="{F9856A5A-66E6-47B0-88CC-79689FDCA492}"/>
    <cellStyle name="60% - Ênfase5 2 3 5 3 2" xfId="18875" xr:uid="{4C1D93FB-C301-49DD-964E-28A989424F3F}"/>
    <cellStyle name="60% - Ênfase5 2 3 5 3 2 2" xfId="41915" xr:uid="{3F995EE8-DBF9-4780-82ED-6D1510588C47}"/>
    <cellStyle name="60% - Ênfase5 2 3 5 3 3" xfId="30395" xr:uid="{257EFC9C-DB37-4086-9EBF-1230E40CCA0E}"/>
    <cellStyle name="60% - Ênfase5 2 3 5 4" xfId="13115" xr:uid="{EFECD102-7839-42D9-B336-B78DCAF7992B}"/>
    <cellStyle name="60% - Ênfase5 2 3 5 4 2" xfId="36155" xr:uid="{4DCE3808-3CEA-4E3E-B37E-519D0A0EF045}"/>
    <cellStyle name="60% - Ênfase5 2 3 5 5" xfId="24635" xr:uid="{36FD52C0-E025-4DD3-BCF1-794FA26BA436}"/>
    <cellStyle name="60% - Ênfase5 2 3 6" xfId="3035" xr:uid="{45605412-42F5-48C6-AF11-480AABFDCE8A}"/>
    <cellStyle name="60% - Ênfase5 2 3 6 2" xfId="8795" xr:uid="{8615E448-80EA-4682-B267-725EE242D32B}"/>
    <cellStyle name="60% - Ênfase5 2 3 6 2 2" xfId="20315" xr:uid="{158E57DA-D934-4200-8677-2119E2BA729E}"/>
    <cellStyle name="60% - Ênfase5 2 3 6 2 2 2" xfId="43355" xr:uid="{78502BA0-061A-45BA-ABBD-579D12E28B05}"/>
    <cellStyle name="60% - Ênfase5 2 3 6 2 3" xfId="31835" xr:uid="{CC245B56-C67F-4A81-BC3C-597FF4316BBA}"/>
    <cellStyle name="60% - Ênfase5 2 3 6 3" xfId="14555" xr:uid="{932A31FB-BD9E-46E1-8CDE-195850710687}"/>
    <cellStyle name="60% - Ênfase5 2 3 6 3 2" xfId="37595" xr:uid="{13C17B1F-3B48-432C-96EE-480C2E85224F}"/>
    <cellStyle name="60% - Ênfase5 2 3 6 4" xfId="26075" xr:uid="{86559838-131A-46F4-95BA-AD2FBB8B0625}"/>
    <cellStyle name="60% - Ênfase5 2 3 7" xfId="5915" xr:uid="{C197555E-E8CE-4369-8C77-8E0BCE701BF7}"/>
    <cellStyle name="60% - Ênfase5 2 3 7 2" xfId="17435" xr:uid="{7CBB21D2-C05E-4F64-9096-9775CB3430AE}"/>
    <cellStyle name="60% - Ênfase5 2 3 7 2 2" xfId="40475" xr:uid="{C7EC847C-9C76-40BD-8AA1-665FB20CB94F}"/>
    <cellStyle name="60% - Ênfase5 2 3 7 3" xfId="28955" xr:uid="{3EBA243C-5216-470B-B909-5B0CA8732A55}"/>
    <cellStyle name="60% - Ênfase5 2 3 8" xfId="11675" xr:uid="{EFC79E39-F1BE-40D3-83D2-0B9AA84A1F7D}"/>
    <cellStyle name="60% - Ênfase5 2 3 8 2" xfId="34715" xr:uid="{8F58FD13-6589-4792-8590-1F342BC36FB5}"/>
    <cellStyle name="60% - Ênfase5 2 3 9" xfId="23195" xr:uid="{DAD1305B-F915-4771-9EBC-CCCE3A600486}"/>
    <cellStyle name="60% - Ênfase5 2 4" xfId="245" xr:uid="{3D9DB9F0-0DD5-482C-96EE-98B79B752015}"/>
    <cellStyle name="60% - Ênfase5 2 4 2" xfId="605" xr:uid="{A0F64350-3704-4241-99E4-766A6E322486}"/>
    <cellStyle name="60% - Ênfase5 2 4 2 2" xfId="1325" xr:uid="{D5525C5F-53A8-4608-B667-E6DC59A32C0F}"/>
    <cellStyle name="60% - Ênfase5 2 4 2 2 2" xfId="2765" xr:uid="{628E074C-D866-4473-9FBD-D3D3410F0615}"/>
    <cellStyle name="60% - Ênfase5 2 4 2 2 2 2" xfId="5645" xr:uid="{AACB66FD-04AE-4D4E-A466-D3AFB2DA143A}"/>
    <cellStyle name="60% - Ênfase5 2 4 2 2 2 2 2" xfId="11405" xr:uid="{6DD45419-323F-4073-B651-73D01DF4933D}"/>
    <cellStyle name="60% - Ênfase5 2 4 2 2 2 2 2 2" xfId="22925" xr:uid="{D24BADF7-F33C-4A1A-936C-07730A268A4F}"/>
    <cellStyle name="60% - Ênfase5 2 4 2 2 2 2 2 2 2" xfId="45965" xr:uid="{A6BFF5B3-30A3-4233-A10E-C4F573AA1401}"/>
    <cellStyle name="60% - Ênfase5 2 4 2 2 2 2 2 3" xfId="34445" xr:uid="{3B35AF05-665E-484D-B162-88C386B69626}"/>
    <cellStyle name="60% - Ênfase5 2 4 2 2 2 2 3" xfId="17165" xr:uid="{C9125658-5A9C-4018-9AD8-1B4D9F4FB30F}"/>
    <cellStyle name="60% - Ênfase5 2 4 2 2 2 2 3 2" xfId="40205" xr:uid="{CC1D3217-3057-4AB2-B910-05755F7C2FDF}"/>
    <cellStyle name="60% - Ênfase5 2 4 2 2 2 2 4" xfId="28685" xr:uid="{B7863C9D-A646-4915-8A9E-BA76176571E5}"/>
    <cellStyle name="60% - Ênfase5 2 4 2 2 2 3" xfId="8525" xr:uid="{4D9EF6BE-6FBE-4FFB-8F9B-B693C65FB8A5}"/>
    <cellStyle name="60% - Ênfase5 2 4 2 2 2 3 2" xfId="20045" xr:uid="{B661107D-3C40-4FED-8337-AB400A3BEDFB}"/>
    <cellStyle name="60% - Ênfase5 2 4 2 2 2 3 2 2" xfId="43085" xr:uid="{27AA781B-BF2A-496B-AA28-DB66769BE8D7}"/>
    <cellStyle name="60% - Ênfase5 2 4 2 2 2 3 3" xfId="31565" xr:uid="{990321D8-25C7-4264-A059-A91717B188BE}"/>
    <cellStyle name="60% - Ênfase5 2 4 2 2 2 4" xfId="14285" xr:uid="{2AB1C74F-C29F-4302-99DB-7EA7100FA35C}"/>
    <cellStyle name="60% - Ênfase5 2 4 2 2 2 4 2" xfId="37325" xr:uid="{936BE175-75C1-4FC9-A977-1238BD58191B}"/>
    <cellStyle name="60% - Ênfase5 2 4 2 2 2 5" xfId="25805" xr:uid="{615B5175-2499-4D76-AC7A-BB36475B216A}"/>
    <cellStyle name="60% - Ênfase5 2 4 2 2 3" xfId="4205" xr:uid="{EC4DE5A9-9F71-4E86-99D0-7D113B53FBFB}"/>
    <cellStyle name="60% - Ênfase5 2 4 2 2 3 2" xfId="9965" xr:uid="{C7E6C378-006B-4724-B8E3-016E01D643A0}"/>
    <cellStyle name="60% - Ênfase5 2 4 2 2 3 2 2" xfId="21485" xr:uid="{ACA13DA2-3CA0-4B9B-9A25-51EC6AD822E2}"/>
    <cellStyle name="60% - Ênfase5 2 4 2 2 3 2 2 2" xfId="44525" xr:uid="{FA2FC899-1733-4B27-8B0C-D84DB3F5556E}"/>
    <cellStyle name="60% - Ênfase5 2 4 2 2 3 2 3" xfId="33005" xr:uid="{596CB5B5-674D-4837-A430-E2D04AE8A178}"/>
    <cellStyle name="60% - Ênfase5 2 4 2 2 3 3" xfId="15725" xr:uid="{3C08910E-1C6E-48FC-B3DA-43D78BCB5628}"/>
    <cellStyle name="60% - Ênfase5 2 4 2 2 3 3 2" xfId="38765" xr:uid="{C1C3170B-955E-4858-9E63-E2CDEFCEC30D}"/>
    <cellStyle name="60% - Ênfase5 2 4 2 2 3 4" xfId="27245" xr:uid="{7658C5B0-9F0D-4552-A707-0DB1CACD4AEB}"/>
    <cellStyle name="60% - Ênfase5 2 4 2 2 4" xfId="7085" xr:uid="{0D1AF455-F8F9-412A-A223-19045BE453CC}"/>
    <cellStyle name="60% - Ênfase5 2 4 2 2 4 2" xfId="18605" xr:uid="{012F48F5-B762-451C-B497-A06891BCF735}"/>
    <cellStyle name="60% - Ênfase5 2 4 2 2 4 2 2" xfId="41645" xr:uid="{5CB6C386-A4EC-4148-AA26-6C2A0AF9FCB0}"/>
    <cellStyle name="60% - Ênfase5 2 4 2 2 4 3" xfId="30125" xr:uid="{4A7D94B0-04C2-4653-B685-C569A2C44F80}"/>
    <cellStyle name="60% - Ênfase5 2 4 2 2 5" xfId="12845" xr:uid="{2840ED5D-C479-474C-A8BD-00B8994B898E}"/>
    <cellStyle name="60% - Ênfase5 2 4 2 2 5 2" xfId="35885" xr:uid="{D91B1C32-87EF-4863-B901-291034857101}"/>
    <cellStyle name="60% - Ênfase5 2 4 2 2 6" xfId="24365" xr:uid="{13DFA874-47CD-4A5F-B78B-B5412FCEE2CC}"/>
    <cellStyle name="60% - Ênfase5 2 4 2 3" xfId="2045" xr:uid="{20FBD6B1-B4AD-4B27-A6BB-53A470725D04}"/>
    <cellStyle name="60% - Ênfase5 2 4 2 3 2" xfId="4925" xr:uid="{2CA12B2C-E03E-4502-ABDD-9F847AEDB151}"/>
    <cellStyle name="60% - Ênfase5 2 4 2 3 2 2" xfId="10685" xr:uid="{EEEBF23F-5443-4837-B9E2-3A4DC4EBB202}"/>
    <cellStyle name="60% - Ênfase5 2 4 2 3 2 2 2" xfId="22205" xr:uid="{D7F772F1-55C8-4C97-B7AD-F9C3F2A31148}"/>
    <cellStyle name="60% - Ênfase5 2 4 2 3 2 2 2 2" xfId="45245" xr:uid="{21003E7A-67BC-4803-BD4D-6AC839DAB822}"/>
    <cellStyle name="60% - Ênfase5 2 4 2 3 2 2 3" xfId="33725" xr:uid="{F2775021-EC73-44CF-AADC-9970C93FF3CF}"/>
    <cellStyle name="60% - Ênfase5 2 4 2 3 2 3" xfId="16445" xr:uid="{015BE770-39A4-4DF0-90C6-9F8863826D02}"/>
    <cellStyle name="60% - Ênfase5 2 4 2 3 2 3 2" xfId="39485" xr:uid="{AD4AE498-18CB-48C3-AA5A-280A060B8F11}"/>
    <cellStyle name="60% - Ênfase5 2 4 2 3 2 4" xfId="27965" xr:uid="{59B5E096-0EF3-4C51-8877-0AF0D5AB7DDB}"/>
    <cellStyle name="60% - Ênfase5 2 4 2 3 3" xfId="7805" xr:uid="{E18E7999-7D8E-4D57-A6B3-48A26D0F22C5}"/>
    <cellStyle name="60% - Ênfase5 2 4 2 3 3 2" xfId="19325" xr:uid="{5330B208-2A00-4B34-AA32-7F0E9C6C78F3}"/>
    <cellStyle name="60% - Ênfase5 2 4 2 3 3 2 2" xfId="42365" xr:uid="{9DD9A666-B94A-4590-99A8-623D5153CC18}"/>
    <cellStyle name="60% - Ênfase5 2 4 2 3 3 3" xfId="30845" xr:uid="{2D0F035E-AC9C-4F34-B401-6D7A4A95445F}"/>
    <cellStyle name="60% - Ênfase5 2 4 2 3 4" xfId="13565" xr:uid="{5D5D685A-163C-47D6-969A-68006D6C90AF}"/>
    <cellStyle name="60% - Ênfase5 2 4 2 3 4 2" xfId="36605" xr:uid="{C83C5B85-B1A3-4E69-8F19-BB96D8397FBB}"/>
    <cellStyle name="60% - Ênfase5 2 4 2 3 5" xfId="25085" xr:uid="{0447D3CB-E765-4937-8143-54095010F85A}"/>
    <cellStyle name="60% - Ênfase5 2 4 2 4" xfId="3485" xr:uid="{61DAC10C-FC74-4826-B014-55E3D2E319F7}"/>
    <cellStyle name="60% - Ênfase5 2 4 2 4 2" xfId="9245" xr:uid="{DAC75A05-8D60-4955-B71F-8E9B0897768C}"/>
    <cellStyle name="60% - Ênfase5 2 4 2 4 2 2" xfId="20765" xr:uid="{C9AA8C0A-959A-43CE-93DA-2E23322BF02C}"/>
    <cellStyle name="60% - Ênfase5 2 4 2 4 2 2 2" xfId="43805" xr:uid="{E5D3BEB4-FC32-4D74-B0AA-8349AA290AF9}"/>
    <cellStyle name="60% - Ênfase5 2 4 2 4 2 3" xfId="32285" xr:uid="{16F8D1EA-BE10-4E52-9E78-2919F521466F}"/>
    <cellStyle name="60% - Ênfase5 2 4 2 4 3" xfId="15005" xr:uid="{99CD5EF3-93AD-42BB-BDF7-99C75179D1ED}"/>
    <cellStyle name="60% - Ênfase5 2 4 2 4 3 2" xfId="38045" xr:uid="{FEC7FE3E-D9C7-47A6-A62C-698D2487B167}"/>
    <cellStyle name="60% - Ênfase5 2 4 2 4 4" xfId="26525" xr:uid="{B7897D6D-6D7A-4294-8AF6-25D8CC14066B}"/>
    <cellStyle name="60% - Ênfase5 2 4 2 5" xfId="6365" xr:uid="{D57D8272-5178-42D4-9155-D76A57DF5778}"/>
    <cellStyle name="60% - Ênfase5 2 4 2 5 2" xfId="17885" xr:uid="{EFB973FB-82C3-4B7D-A9CA-E0F7EF6D4666}"/>
    <cellStyle name="60% - Ênfase5 2 4 2 5 2 2" xfId="40925" xr:uid="{F1E5D55D-7018-4E07-94D9-FC9C8CDD9FB4}"/>
    <cellStyle name="60% - Ênfase5 2 4 2 5 3" xfId="29405" xr:uid="{0B077DFA-B9B0-493C-A003-C9617468A4AE}"/>
    <cellStyle name="60% - Ênfase5 2 4 2 6" xfId="12125" xr:uid="{78863F2B-C873-4404-B535-C180B270672A}"/>
    <cellStyle name="60% - Ênfase5 2 4 2 6 2" xfId="35165" xr:uid="{9B38988D-8F67-4FDB-A321-7C6EAD4325E3}"/>
    <cellStyle name="60% - Ênfase5 2 4 2 7" xfId="23645" xr:uid="{DF9B785B-FC39-4C44-949F-1D6FB8211837}"/>
    <cellStyle name="60% - Ênfase5 2 4 3" xfId="965" xr:uid="{6ED0FE22-50B0-458D-84B8-356DC0B93C05}"/>
    <cellStyle name="60% - Ênfase5 2 4 3 2" xfId="2405" xr:uid="{59B30240-8698-42B7-908A-A63BDABEC089}"/>
    <cellStyle name="60% - Ênfase5 2 4 3 2 2" xfId="5285" xr:uid="{DBB0AF3C-1010-4430-9AD1-549C3DBD35BB}"/>
    <cellStyle name="60% - Ênfase5 2 4 3 2 2 2" xfId="11045" xr:uid="{9CB00690-76CF-4D37-A4EB-8722A391DE59}"/>
    <cellStyle name="60% - Ênfase5 2 4 3 2 2 2 2" xfId="22565" xr:uid="{ADD9D786-8D4E-4A3D-88F9-D28687D93C6B}"/>
    <cellStyle name="60% - Ênfase5 2 4 3 2 2 2 2 2" xfId="45605" xr:uid="{15D03B11-DC72-4CD5-950C-E4EEA3D33BDF}"/>
    <cellStyle name="60% - Ênfase5 2 4 3 2 2 2 3" xfId="34085" xr:uid="{E6F5362E-4842-4454-91BD-9DCE009A3159}"/>
    <cellStyle name="60% - Ênfase5 2 4 3 2 2 3" xfId="16805" xr:uid="{45AD2D6A-B1D8-43B0-AD4E-6792C48740A1}"/>
    <cellStyle name="60% - Ênfase5 2 4 3 2 2 3 2" xfId="39845" xr:uid="{F9B85009-AF94-47F0-8D3C-95EF8C2187E8}"/>
    <cellStyle name="60% - Ênfase5 2 4 3 2 2 4" xfId="28325" xr:uid="{9E077134-F8F8-446B-8B58-55E225866C4E}"/>
    <cellStyle name="60% - Ênfase5 2 4 3 2 3" xfId="8165" xr:uid="{75E09F17-A293-4211-A84C-213D5AFAAB2C}"/>
    <cellStyle name="60% - Ênfase5 2 4 3 2 3 2" xfId="19685" xr:uid="{4F83EA52-73DD-4701-B44F-4ACC2D69986E}"/>
    <cellStyle name="60% - Ênfase5 2 4 3 2 3 2 2" xfId="42725" xr:uid="{5932CE47-D942-47E6-847D-C36F84667917}"/>
    <cellStyle name="60% - Ênfase5 2 4 3 2 3 3" xfId="31205" xr:uid="{AFA60B8A-3336-4F32-BC89-2740482820A9}"/>
    <cellStyle name="60% - Ênfase5 2 4 3 2 4" xfId="13925" xr:uid="{6DFB8251-C180-45C0-B8C4-E45CC58DDD0B}"/>
    <cellStyle name="60% - Ênfase5 2 4 3 2 4 2" xfId="36965" xr:uid="{34341CCD-18A1-4CF6-BBD2-BE4EF6CB2C05}"/>
    <cellStyle name="60% - Ênfase5 2 4 3 2 5" xfId="25445" xr:uid="{74225AC9-191F-43B5-9C0B-CD927B995C7D}"/>
    <cellStyle name="60% - Ênfase5 2 4 3 3" xfId="3845" xr:uid="{5586D844-B079-4822-85E3-75221E33A671}"/>
    <cellStyle name="60% - Ênfase5 2 4 3 3 2" xfId="9605" xr:uid="{9B004AF9-AADE-4F5B-9C67-3E710509DD49}"/>
    <cellStyle name="60% - Ênfase5 2 4 3 3 2 2" xfId="21125" xr:uid="{C6AB0F86-E156-4338-B791-919BA5FB1293}"/>
    <cellStyle name="60% - Ênfase5 2 4 3 3 2 2 2" xfId="44165" xr:uid="{05922467-FD3A-4431-BC5B-425A792CBAF0}"/>
    <cellStyle name="60% - Ênfase5 2 4 3 3 2 3" xfId="32645" xr:uid="{146563DB-C931-4262-AEB1-79F16019AE3C}"/>
    <cellStyle name="60% - Ênfase5 2 4 3 3 3" xfId="15365" xr:uid="{97B38877-E202-40FA-9F5C-2D464238F115}"/>
    <cellStyle name="60% - Ênfase5 2 4 3 3 3 2" xfId="38405" xr:uid="{85D5ADF0-53BB-4D93-9B39-68DD1A10914A}"/>
    <cellStyle name="60% - Ênfase5 2 4 3 3 4" xfId="26885" xr:uid="{09EA14A1-A0A7-47F5-9877-0C1B8E2B7118}"/>
    <cellStyle name="60% - Ênfase5 2 4 3 4" xfId="6725" xr:uid="{8996999D-1119-4793-9B34-0111A529DB74}"/>
    <cellStyle name="60% - Ênfase5 2 4 3 4 2" xfId="18245" xr:uid="{711515FF-8F14-4CAC-BA57-76928AD8A395}"/>
    <cellStyle name="60% - Ênfase5 2 4 3 4 2 2" xfId="41285" xr:uid="{CE1AB1A7-1FFF-4C66-BCD3-393A4416684A}"/>
    <cellStyle name="60% - Ênfase5 2 4 3 4 3" xfId="29765" xr:uid="{0F4A6C1D-5ED4-47CA-8326-FC50CC5494FE}"/>
    <cellStyle name="60% - Ênfase5 2 4 3 5" xfId="12485" xr:uid="{F28968F4-ABFB-42DE-8CF8-BCAA2E198CB6}"/>
    <cellStyle name="60% - Ênfase5 2 4 3 5 2" xfId="35525" xr:uid="{197D7DDE-9697-4934-997B-75516D4CDCE9}"/>
    <cellStyle name="60% - Ênfase5 2 4 3 6" xfId="24005" xr:uid="{313B33F1-8BD8-4D67-A454-D1E862E5C72A}"/>
    <cellStyle name="60% - Ênfase5 2 4 4" xfId="1685" xr:uid="{605795E9-3A36-428D-B65F-D9385CEE4901}"/>
    <cellStyle name="60% - Ênfase5 2 4 4 2" xfId="4565" xr:uid="{64AEF0E8-1EF3-46BC-A49A-9BE17B877BE8}"/>
    <cellStyle name="60% - Ênfase5 2 4 4 2 2" xfId="10325" xr:uid="{9C37215C-030C-4A25-BAB4-ADDFF333237C}"/>
    <cellStyle name="60% - Ênfase5 2 4 4 2 2 2" xfId="21845" xr:uid="{C3270E54-52D0-4B97-92E2-B8A505CA6B56}"/>
    <cellStyle name="60% - Ênfase5 2 4 4 2 2 2 2" xfId="44885" xr:uid="{FF4C052D-AC44-4225-AD94-93FAA0AC6B67}"/>
    <cellStyle name="60% - Ênfase5 2 4 4 2 2 3" xfId="33365" xr:uid="{97F36AD2-65D2-4D71-91DD-30C10ABCEFF0}"/>
    <cellStyle name="60% - Ênfase5 2 4 4 2 3" xfId="16085" xr:uid="{A8671A46-36EB-4D39-8A91-ADD253CF481A}"/>
    <cellStyle name="60% - Ênfase5 2 4 4 2 3 2" xfId="39125" xr:uid="{A6DF0745-0756-4B12-8F78-83AC7B0B8A60}"/>
    <cellStyle name="60% - Ênfase5 2 4 4 2 4" xfId="27605" xr:uid="{0D13C4D0-533F-4C8D-8052-4B9B80E0B62D}"/>
    <cellStyle name="60% - Ênfase5 2 4 4 3" xfId="7445" xr:uid="{F1E28994-8E96-4187-81CF-F784BC8C2F94}"/>
    <cellStyle name="60% - Ênfase5 2 4 4 3 2" xfId="18965" xr:uid="{5491CB29-1C69-439C-B27D-9FE582990F0E}"/>
    <cellStyle name="60% - Ênfase5 2 4 4 3 2 2" xfId="42005" xr:uid="{B6D02214-BB42-4DED-B970-624C4FA68FC0}"/>
    <cellStyle name="60% - Ênfase5 2 4 4 3 3" xfId="30485" xr:uid="{2937B03A-CD73-485B-AACB-0478D88AE885}"/>
    <cellStyle name="60% - Ênfase5 2 4 4 4" xfId="13205" xr:uid="{E2991F95-D5E7-4917-AF51-0E2B00C31F9A}"/>
    <cellStyle name="60% - Ênfase5 2 4 4 4 2" xfId="36245" xr:uid="{0493A5D5-A7B3-45B7-BD97-3A8DCD6CA690}"/>
    <cellStyle name="60% - Ênfase5 2 4 4 5" xfId="24725" xr:uid="{D3359A1F-A961-4A78-80BE-5E1239A264F3}"/>
    <cellStyle name="60% - Ênfase5 2 4 5" xfId="3125" xr:uid="{30B7BA37-45EB-4C6D-A138-D3A738D514B0}"/>
    <cellStyle name="60% - Ênfase5 2 4 5 2" xfId="8885" xr:uid="{C0F97F68-04BA-422A-B3E6-5558A759E408}"/>
    <cellStyle name="60% - Ênfase5 2 4 5 2 2" xfId="20405" xr:uid="{1E9631DA-1CCB-41B6-8F18-437F028663F9}"/>
    <cellStyle name="60% - Ênfase5 2 4 5 2 2 2" xfId="43445" xr:uid="{B02A8E25-0DFC-48B4-9C1C-76EF9BCD1FE4}"/>
    <cellStyle name="60% - Ênfase5 2 4 5 2 3" xfId="31925" xr:uid="{5599E8A0-7DCD-43CB-BE8D-751BD8159EE0}"/>
    <cellStyle name="60% - Ênfase5 2 4 5 3" xfId="14645" xr:uid="{BEC3F3F3-423A-4597-823A-9776EA9B555B}"/>
    <cellStyle name="60% - Ênfase5 2 4 5 3 2" xfId="37685" xr:uid="{917DCA34-DB17-4C06-81EE-BB3A51DAD3A6}"/>
    <cellStyle name="60% - Ênfase5 2 4 5 4" xfId="26165" xr:uid="{69CFBCA1-70F7-471E-98C5-3CE1B94BDA9C}"/>
    <cellStyle name="60% - Ênfase5 2 4 6" xfId="6005" xr:uid="{F1BC9693-DFB5-4377-B48E-B0EB2E430157}"/>
    <cellStyle name="60% - Ênfase5 2 4 6 2" xfId="17525" xr:uid="{B9574268-A997-47BD-8DBC-89EC6FBA7C9E}"/>
    <cellStyle name="60% - Ênfase5 2 4 6 2 2" xfId="40565" xr:uid="{887CEF29-0B9A-4107-99DC-8A18EDB43A4B}"/>
    <cellStyle name="60% - Ênfase5 2 4 6 3" xfId="29045" xr:uid="{F23D6701-9C68-4B44-8033-7A35287DC298}"/>
    <cellStyle name="60% - Ênfase5 2 4 7" xfId="11765" xr:uid="{5ADD8C12-35F9-41D0-B02D-785348DE4A2B}"/>
    <cellStyle name="60% - Ênfase5 2 4 7 2" xfId="34805" xr:uid="{61F79E31-77B9-4DE4-B8C6-FD22E54E3867}"/>
    <cellStyle name="60% - Ênfase5 2 4 8" xfId="23285" xr:uid="{3A2F81CE-DB53-4FD6-9E53-7899F07946AF}"/>
    <cellStyle name="60% - Ênfase5 2 5" xfId="425" xr:uid="{161039CF-65BB-491F-9DDB-B3BD44E5E624}"/>
    <cellStyle name="60% - Ênfase5 2 5 2" xfId="1145" xr:uid="{EE83D89E-DB91-45A6-A68E-CB7DE07C19ED}"/>
    <cellStyle name="60% - Ênfase5 2 5 2 2" xfId="2585" xr:uid="{8892BB27-7E45-41F2-A353-FC0AE395B002}"/>
    <cellStyle name="60% - Ênfase5 2 5 2 2 2" xfId="5465" xr:uid="{09909606-80B5-46BE-84DB-BA2087D41F9D}"/>
    <cellStyle name="60% - Ênfase5 2 5 2 2 2 2" xfId="11225" xr:uid="{E09BBCA8-C1F7-4BDC-93EE-95011FA076CE}"/>
    <cellStyle name="60% - Ênfase5 2 5 2 2 2 2 2" xfId="22745" xr:uid="{CAE093A6-62B7-4235-8057-0C47CB57D2E1}"/>
    <cellStyle name="60% - Ênfase5 2 5 2 2 2 2 2 2" xfId="45785" xr:uid="{309AD179-621A-4FC3-931C-E023FE8C501B}"/>
    <cellStyle name="60% - Ênfase5 2 5 2 2 2 2 3" xfId="34265" xr:uid="{D4F59B33-5BC9-4335-91FB-5BBF54F5A7E7}"/>
    <cellStyle name="60% - Ênfase5 2 5 2 2 2 3" xfId="16985" xr:uid="{073FB233-E303-4F10-9E38-E46CEBBB8A48}"/>
    <cellStyle name="60% - Ênfase5 2 5 2 2 2 3 2" xfId="40025" xr:uid="{59A1E24E-31A1-49BB-9C66-C0832BB6ED17}"/>
    <cellStyle name="60% - Ênfase5 2 5 2 2 2 4" xfId="28505" xr:uid="{2D042B4D-DEB3-4EA6-BA2E-FD43FE23C7C8}"/>
    <cellStyle name="60% - Ênfase5 2 5 2 2 3" xfId="8345" xr:uid="{F7C296D4-61D3-4C70-B5E4-C8F0782256C5}"/>
    <cellStyle name="60% - Ênfase5 2 5 2 2 3 2" xfId="19865" xr:uid="{1B0E63A6-5474-4984-A544-904F9C238EA3}"/>
    <cellStyle name="60% - Ênfase5 2 5 2 2 3 2 2" xfId="42905" xr:uid="{19F2CDD4-99D2-427C-8E72-D8F72B5C7507}"/>
    <cellStyle name="60% - Ênfase5 2 5 2 2 3 3" xfId="31385" xr:uid="{7FAA0478-4378-44A1-B1FA-82157D2732EE}"/>
    <cellStyle name="60% - Ênfase5 2 5 2 2 4" xfId="14105" xr:uid="{64B5A3B8-8326-4261-ACCD-62D293F74408}"/>
    <cellStyle name="60% - Ênfase5 2 5 2 2 4 2" xfId="37145" xr:uid="{2D177B58-B1E8-4F78-AD54-5F958D741496}"/>
    <cellStyle name="60% - Ênfase5 2 5 2 2 5" xfId="25625" xr:uid="{43799E0E-0652-4DC0-BA56-8379CEC333E5}"/>
    <cellStyle name="60% - Ênfase5 2 5 2 3" xfId="4025" xr:uid="{03F064F4-0778-4456-AFB9-A21647B6FDB8}"/>
    <cellStyle name="60% - Ênfase5 2 5 2 3 2" xfId="9785" xr:uid="{EEA37FCF-327F-4313-A16A-F2B303D6E867}"/>
    <cellStyle name="60% - Ênfase5 2 5 2 3 2 2" xfId="21305" xr:uid="{00AE75A4-CE88-4606-9E1E-A57D3A54B7F7}"/>
    <cellStyle name="60% - Ênfase5 2 5 2 3 2 2 2" xfId="44345" xr:uid="{9B62912A-F234-4207-BA13-384BA6003097}"/>
    <cellStyle name="60% - Ênfase5 2 5 2 3 2 3" xfId="32825" xr:uid="{7B91A90F-A2F2-4738-937E-E772D43F7AE3}"/>
    <cellStyle name="60% - Ênfase5 2 5 2 3 3" xfId="15545" xr:uid="{162729E5-233F-4748-B43F-4FD705C44C24}"/>
    <cellStyle name="60% - Ênfase5 2 5 2 3 3 2" xfId="38585" xr:uid="{3F11FC8D-FF2D-4154-ACA1-5F7D6C1D2600}"/>
    <cellStyle name="60% - Ênfase5 2 5 2 3 4" xfId="27065" xr:uid="{BCE81A41-029B-4DAE-8E3E-09E47F6CC5C4}"/>
    <cellStyle name="60% - Ênfase5 2 5 2 4" xfId="6905" xr:uid="{6925E5AB-3923-4A3B-BFC1-C743CC28A2CA}"/>
    <cellStyle name="60% - Ênfase5 2 5 2 4 2" xfId="18425" xr:uid="{B5D3D862-E2AA-45AE-88A7-925AEDC2B777}"/>
    <cellStyle name="60% - Ênfase5 2 5 2 4 2 2" xfId="41465" xr:uid="{2FE05831-86CC-4395-AC1E-3DAC62727CB8}"/>
    <cellStyle name="60% - Ênfase5 2 5 2 4 3" xfId="29945" xr:uid="{ADBF9C36-C878-48E1-A63D-9032CC9F8E0C}"/>
    <cellStyle name="60% - Ênfase5 2 5 2 5" xfId="12665" xr:uid="{E878B020-07CF-4674-B8FD-E184A009AD15}"/>
    <cellStyle name="60% - Ênfase5 2 5 2 5 2" xfId="35705" xr:uid="{F5F465CB-7CD0-4120-900D-743715C3C1D2}"/>
    <cellStyle name="60% - Ênfase5 2 5 2 6" xfId="24185" xr:uid="{90DB929C-EE43-42ED-B171-638173A40939}"/>
    <cellStyle name="60% - Ênfase5 2 5 3" xfId="1865" xr:uid="{3DEE98A3-5DCB-42AC-BF21-058CAFB802DD}"/>
    <cellStyle name="60% - Ênfase5 2 5 3 2" xfId="4745" xr:uid="{95E7C5CD-115A-4B62-8E9A-D7D68E579B7F}"/>
    <cellStyle name="60% - Ênfase5 2 5 3 2 2" xfId="10505" xr:uid="{1FD58DB2-9DB0-4B6A-9C58-1F2A5627DD41}"/>
    <cellStyle name="60% - Ênfase5 2 5 3 2 2 2" xfId="22025" xr:uid="{05ED5466-8027-43BC-BDA8-0D2F8C02FC51}"/>
    <cellStyle name="60% - Ênfase5 2 5 3 2 2 2 2" xfId="45065" xr:uid="{2286FC3A-6EE2-4C7B-ABF8-379C0FE70866}"/>
    <cellStyle name="60% - Ênfase5 2 5 3 2 2 3" xfId="33545" xr:uid="{985E830D-885F-4633-8F91-176742589A94}"/>
    <cellStyle name="60% - Ênfase5 2 5 3 2 3" xfId="16265" xr:uid="{6B64331A-958A-46EA-8B58-3A71D1DFED5C}"/>
    <cellStyle name="60% - Ênfase5 2 5 3 2 3 2" xfId="39305" xr:uid="{9C8A3749-17CD-4354-9BBD-12F11B31AF50}"/>
    <cellStyle name="60% - Ênfase5 2 5 3 2 4" xfId="27785" xr:uid="{CB8C52E5-A333-402F-94EB-05AF365A8B6E}"/>
    <cellStyle name="60% - Ênfase5 2 5 3 3" xfId="7625" xr:uid="{416F068A-B581-42A6-BF84-5B870392A54A}"/>
    <cellStyle name="60% - Ênfase5 2 5 3 3 2" xfId="19145" xr:uid="{7321BAFE-7DA3-4F6C-9516-E229AF989BF7}"/>
    <cellStyle name="60% - Ênfase5 2 5 3 3 2 2" xfId="42185" xr:uid="{C844BA8A-6B38-4B5A-9178-9AFB76A7EFF9}"/>
    <cellStyle name="60% - Ênfase5 2 5 3 3 3" xfId="30665" xr:uid="{6547A57C-4AF4-4C93-89A0-5042CF25C226}"/>
    <cellStyle name="60% - Ênfase5 2 5 3 4" xfId="13385" xr:uid="{63C129A5-0F91-400D-9128-3A7E2C289EC5}"/>
    <cellStyle name="60% - Ênfase5 2 5 3 4 2" xfId="36425" xr:uid="{EA3C6D22-D646-4647-A678-932F186E2B13}"/>
    <cellStyle name="60% - Ênfase5 2 5 3 5" xfId="24905" xr:uid="{22770390-AAB0-43F0-B255-5213BEB3D9F4}"/>
    <cellStyle name="60% - Ênfase5 2 5 4" xfId="3305" xr:uid="{BD35190B-9939-4CAD-8879-14E34F17A9EB}"/>
    <cellStyle name="60% - Ênfase5 2 5 4 2" xfId="9065" xr:uid="{65AB2ACE-E340-4F52-AF8E-E77C7BC3E11B}"/>
    <cellStyle name="60% - Ênfase5 2 5 4 2 2" xfId="20585" xr:uid="{5BFD8F3C-9011-4E20-ABCC-20D1ED5F5ECC}"/>
    <cellStyle name="60% - Ênfase5 2 5 4 2 2 2" xfId="43625" xr:uid="{CBDD7B5A-290E-4C2F-BB2D-12786FBE6C04}"/>
    <cellStyle name="60% - Ênfase5 2 5 4 2 3" xfId="32105" xr:uid="{1E305D53-E823-4BEF-8904-00861635F8AB}"/>
    <cellStyle name="60% - Ênfase5 2 5 4 3" xfId="14825" xr:uid="{F38483BE-D75D-400D-98D4-AD991E8DA1F4}"/>
    <cellStyle name="60% - Ênfase5 2 5 4 3 2" xfId="37865" xr:uid="{47E263EA-176B-455D-8B9E-E8CE5CA345C5}"/>
    <cellStyle name="60% - Ênfase5 2 5 4 4" xfId="26345" xr:uid="{59F44A62-882A-467E-B39D-05935D85CE80}"/>
    <cellStyle name="60% - Ênfase5 2 5 5" xfId="6185" xr:uid="{9750C2FC-7D40-42E3-B6EF-64E14C3F82F5}"/>
    <cellStyle name="60% - Ênfase5 2 5 5 2" xfId="17705" xr:uid="{1A217A39-52D3-4B58-AF6C-04FC47480E31}"/>
    <cellStyle name="60% - Ênfase5 2 5 5 2 2" xfId="40745" xr:uid="{12D9870B-5870-4266-AF57-E08558B03D3F}"/>
    <cellStyle name="60% - Ênfase5 2 5 5 3" xfId="29225" xr:uid="{C0E7CB3C-D857-4274-820B-D4A2A892BCA2}"/>
    <cellStyle name="60% - Ênfase5 2 5 6" xfId="11945" xr:uid="{DF621230-9F18-48DB-BD68-07ECD862E40B}"/>
    <cellStyle name="60% - Ênfase5 2 5 6 2" xfId="34985" xr:uid="{4E5D67ED-FCBA-4E53-B082-B472C954BCEC}"/>
    <cellStyle name="60% - Ênfase5 2 5 7" xfId="23465" xr:uid="{1F17A2EC-84D6-483F-9B1C-FDAC66DEF851}"/>
    <cellStyle name="60% - Ênfase5 2 6" xfId="785" xr:uid="{9DA5D512-7F03-4B7B-933D-C0C8E9DA45C4}"/>
    <cellStyle name="60% - Ênfase5 2 6 2" xfId="2225" xr:uid="{9981BBAB-66BF-417A-9330-178EDB9A29AE}"/>
    <cellStyle name="60% - Ênfase5 2 6 2 2" xfId="5105" xr:uid="{79BBC462-7071-40BA-9636-1839DDDA837E}"/>
    <cellStyle name="60% - Ênfase5 2 6 2 2 2" xfId="10865" xr:uid="{DD21AED1-9A5D-4902-A0A1-8065C7E4F5D4}"/>
    <cellStyle name="60% - Ênfase5 2 6 2 2 2 2" xfId="22385" xr:uid="{E850E439-78F9-4B50-90F3-10BCF3D260A0}"/>
    <cellStyle name="60% - Ênfase5 2 6 2 2 2 2 2" xfId="45425" xr:uid="{9D263C85-FBE2-448E-97C9-EE6C56580369}"/>
    <cellStyle name="60% - Ênfase5 2 6 2 2 2 3" xfId="33905" xr:uid="{AEEBD11B-7CBE-4FE9-9881-2788EED7E216}"/>
    <cellStyle name="60% - Ênfase5 2 6 2 2 3" xfId="16625" xr:uid="{EF09CDAE-04ED-447A-8C8B-7CE22817005A}"/>
    <cellStyle name="60% - Ênfase5 2 6 2 2 3 2" xfId="39665" xr:uid="{B4A33E8E-CCCC-4CD8-88AA-83DA194CA8E4}"/>
    <cellStyle name="60% - Ênfase5 2 6 2 2 4" xfId="28145" xr:uid="{D5A6D8FD-9CE0-49FE-B1D9-4D06C13B6EC4}"/>
    <cellStyle name="60% - Ênfase5 2 6 2 3" xfId="7985" xr:uid="{99C73614-CFD8-4E9E-B607-4469E69B756F}"/>
    <cellStyle name="60% - Ênfase5 2 6 2 3 2" xfId="19505" xr:uid="{80014B8F-6BC9-4FE8-8A5C-C2E04960EDFD}"/>
    <cellStyle name="60% - Ênfase5 2 6 2 3 2 2" xfId="42545" xr:uid="{86A50532-508D-4007-8470-0B3B2CCF6FAE}"/>
    <cellStyle name="60% - Ênfase5 2 6 2 3 3" xfId="31025" xr:uid="{312F5CE9-1E0E-4E3A-BF94-61358C0518EC}"/>
    <cellStyle name="60% - Ênfase5 2 6 2 4" xfId="13745" xr:uid="{C1ECC537-E97E-4D54-A11B-720B74AEA4C9}"/>
    <cellStyle name="60% - Ênfase5 2 6 2 4 2" xfId="36785" xr:uid="{4950C435-AEFE-48A9-B470-AE62CCAE205B}"/>
    <cellStyle name="60% - Ênfase5 2 6 2 5" xfId="25265" xr:uid="{6E8F6449-F44A-458F-89DC-3974BB0E459C}"/>
    <cellStyle name="60% - Ênfase5 2 6 3" xfId="3665" xr:uid="{2B973B03-A8FE-42BC-8D8F-C7081260C71B}"/>
    <cellStyle name="60% - Ênfase5 2 6 3 2" xfId="9425" xr:uid="{09D9E84A-18D6-42DE-9441-43B92E28B3E0}"/>
    <cellStyle name="60% - Ênfase5 2 6 3 2 2" xfId="20945" xr:uid="{A8AF16D1-2385-427D-80AB-C7D47394B312}"/>
    <cellStyle name="60% - Ênfase5 2 6 3 2 2 2" xfId="43985" xr:uid="{A0CA1917-6A8A-4732-BA43-4022C4E58E66}"/>
    <cellStyle name="60% - Ênfase5 2 6 3 2 3" xfId="32465" xr:uid="{89154FDF-0E51-436D-ADA5-AC40F178DDA8}"/>
    <cellStyle name="60% - Ênfase5 2 6 3 3" xfId="15185" xr:uid="{11CF3DD4-B8DD-4277-AC45-52C17BDDE5CA}"/>
    <cellStyle name="60% - Ênfase5 2 6 3 3 2" xfId="38225" xr:uid="{D4D5027F-6671-401C-9ED2-709D77F578E9}"/>
    <cellStyle name="60% - Ênfase5 2 6 3 4" xfId="26705" xr:uid="{6A7CEF4F-D605-48CE-8D0F-DA5900F62E0F}"/>
    <cellStyle name="60% - Ênfase5 2 6 4" xfId="6545" xr:uid="{B2C417C2-044B-478A-BE2A-DAD878361B34}"/>
    <cellStyle name="60% - Ênfase5 2 6 4 2" xfId="18065" xr:uid="{596FA150-2CEB-405D-9D38-623113608797}"/>
    <cellStyle name="60% - Ênfase5 2 6 4 2 2" xfId="41105" xr:uid="{E64A80A7-A5F9-424B-B122-7ADB714D5A1B}"/>
    <cellStyle name="60% - Ênfase5 2 6 4 3" xfId="29585" xr:uid="{9FBA1331-BA97-417B-8C6A-914B8E1D2021}"/>
    <cellStyle name="60% - Ênfase5 2 6 5" xfId="12305" xr:uid="{6B87ABB6-A36C-4EB4-9FA6-1C49ACDB3092}"/>
    <cellStyle name="60% - Ênfase5 2 6 5 2" xfId="35345" xr:uid="{20B57E5F-EF12-4801-B257-F0149CB45B70}"/>
    <cellStyle name="60% - Ênfase5 2 6 6" xfId="23825" xr:uid="{528D8A30-5F4B-42FC-9E1F-13D673AC7E3F}"/>
    <cellStyle name="60% - Ênfase5 2 7" xfId="1505" xr:uid="{1A07A472-CAE2-4EB0-91E8-A2AEDB001FA5}"/>
    <cellStyle name="60% - Ênfase5 2 7 2" xfId="4385" xr:uid="{9A88D89E-0F80-49C5-B833-19848D1E155A}"/>
    <cellStyle name="60% - Ênfase5 2 7 2 2" xfId="10145" xr:uid="{A6C45E7D-6BE4-4136-8A10-A29BCC8C7919}"/>
    <cellStyle name="60% - Ênfase5 2 7 2 2 2" xfId="21665" xr:uid="{7C4A6C52-C3F9-4CFC-BBDD-7B244B29F1C9}"/>
    <cellStyle name="60% - Ênfase5 2 7 2 2 2 2" xfId="44705" xr:uid="{E0DCBB54-007F-466B-8677-0E044B9203ED}"/>
    <cellStyle name="60% - Ênfase5 2 7 2 2 3" xfId="33185" xr:uid="{5FD57D91-144C-4EE2-BC2F-B178C020938B}"/>
    <cellStyle name="60% - Ênfase5 2 7 2 3" xfId="15905" xr:uid="{0F8A7803-FB44-425A-A1F2-A79C4E003D64}"/>
    <cellStyle name="60% - Ênfase5 2 7 2 3 2" xfId="38945" xr:uid="{EA097DE5-816A-43D2-B930-BC35D6393283}"/>
    <cellStyle name="60% - Ênfase5 2 7 2 4" xfId="27425" xr:uid="{9ECBE569-9DDF-4EED-A8A8-75EA62CA732C}"/>
    <cellStyle name="60% - Ênfase5 2 7 3" xfId="7265" xr:uid="{C68E9E3A-1B4D-4B56-B3DC-300C458DD04C}"/>
    <cellStyle name="60% - Ênfase5 2 7 3 2" xfId="18785" xr:uid="{A3AD9913-F261-40DF-AC85-DBA458E87C6D}"/>
    <cellStyle name="60% - Ênfase5 2 7 3 2 2" xfId="41825" xr:uid="{442E44DD-4651-4B36-8318-8FF498E580F1}"/>
    <cellStyle name="60% - Ênfase5 2 7 3 3" xfId="30305" xr:uid="{268A3904-E076-4BC7-B348-27171EF27723}"/>
    <cellStyle name="60% - Ênfase5 2 7 4" xfId="13025" xr:uid="{23F344C9-6B72-44A8-A5D9-A31E2887103E}"/>
    <cellStyle name="60% - Ênfase5 2 7 4 2" xfId="36065" xr:uid="{4C51A2AD-97AE-47F6-B037-92DA9F2E04AB}"/>
    <cellStyle name="60% - Ênfase5 2 7 5" xfId="24545" xr:uid="{D7A686DC-E4A1-4291-9B41-1B1448FCCACF}"/>
    <cellStyle name="60% - Ênfase5 2 8" xfId="2945" xr:uid="{07E372B5-9B83-46DA-8804-043754FEE849}"/>
    <cellStyle name="60% - Ênfase5 2 8 2" xfId="8705" xr:uid="{BC6F3892-B042-4F2B-B76E-B45A55290CEF}"/>
    <cellStyle name="60% - Ênfase5 2 8 2 2" xfId="20225" xr:uid="{74D18A8C-1A4E-4069-9FCD-A477117EAE78}"/>
    <cellStyle name="60% - Ênfase5 2 8 2 2 2" xfId="43265" xr:uid="{8BE089BE-A421-45E2-8063-EA96AC80E309}"/>
    <cellStyle name="60% - Ênfase5 2 8 2 3" xfId="31745" xr:uid="{1263346C-502A-4320-994E-6586CCC37491}"/>
    <cellStyle name="60% - Ênfase5 2 8 3" xfId="14465" xr:uid="{31156F3F-F737-438E-84A1-D9038EB3DF96}"/>
    <cellStyle name="60% - Ênfase5 2 8 3 2" xfId="37505" xr:uid="{1F4F06E0-A1F4-401D-ADFC-AE52CBA50599}"/>
    <cellStyle name="60% - Ênfase5 2 8 4" xfId="25985" xr:uid="{04C220B5-DCA9-482C-9833-3824F7E4C92B}"/>
    <cellStyle name="60% - Ênfase5 2 9" xfId="5825" xr:uid="{FEA7B754-5890-47BA-AEC9-6B1A1156A65F}"/>
    <cellStyle name="60% - Ênfase5 2 9 2" xfId="17345" xr:uid="{300FE2C2-95FE-4554-AA1B-D8724D34ABCE}"/>
    <cellStyle name="60% - Ênfase5 2 9 2 2" xfId="40385" xr:uid="{38011E85-C1AE-49D2-BF04-0FB509286FDF}"/>
    <cellStyle name="60% - Ênfase5 2 9 3" xfId="28865" xr:uid="{47764922-B99E-4FF7-BB33-3A3619076817}"/>
    <cellStyle name="60% - Ênfase5 3" xfId="86" xr:uid="{6F094B53-0E2D-4239-96E8-DFBA67FF4FEF}"/>
    <cellStyle name="60% - Ênfase5 3 10" xfId="23127" xr:uid="{C50E917A-9540-44D3-BE0D-03B9876D235F}"/>
    <cellStyle name="60% - Ênfase5 3 2" xfId="177" xr:uid="{75D39411-135B-4044-8E51-77642BECAE0C}"/>
    <cellStyle name="60% - Ênfase5 3 2 2" xfId="357" xr:uid="{887068A3-FB39-4422-8103-A86E5D1D79F0}"/>
    <cellStyle name="60% - Ênfase5 3 2 2 2" xfId="717" xr:uid="{BE8F3FDA-CC67-4A54-9A8B-CF28ABF6774E}"/>
    <cellStyle name="60% - Ênfase5 3 2 2 2 2" xfId="1437" xr:uid="{778329F6-9B0B-4B2B-A260-700884354CBB}"/>
    <cellStyle name="60% - Ênfase5 3 2 2 2 2 2" xfId="2877" xr:uid="{667DD0E5-020A-4DC1-991D-D900DD3D4EFE}"/>
    <cellStyle name="60% - Ênfase5 3 2 2 2 2 2 2" xfId="5757" xr:uid="{C0BAC5B8-469B-4054-84AB-1A7110F31C73}"/>
    <cellStyle name="60% - Ênfase5 3 2 2 2 2 2 2 2" xfId="11517" xr:uid="{B9DB9B8E-FAF2-4D00-B60B-EEC45E6B366E}"/>
    <cellStyle name="60% - Ênfase5 3 2 2 2 2 2 2 2 2" xfId="23037" xr:uid="{8E94AA6D-1574-4026-A129-3B6BE3698B52}"/>
    <cellStyle name="60% - Ênfase5 3 2 2 2 2 2 2 2 2 2" xfId="46077" xr:uid="{E4580D25-5215-4CB4-A18F-04F82448C27E}"/>
    <cellStyle name="60% - Ênfase5 3 2 2 2 2 2 2 2 3" xfId="34557" xr:uid="{31319B3F-1E2C-40B1-954B-CE93F1DA624F}"/>
    <cellStyle name="60% - Ênfase5 3 2 2 2 2 2 2 3" xfId="17277" xr:uid="{9ED5BA8F-4511-4E97-91FB-CD6E73252CCE}"/>
    <cellStyle name="60% - Ênfase5 3 2 2 2 2 2 2 3 2" xfId="40317" xr:uid="{1DFB0888-ACC4-4E13-8D96-AFFBF73D85EE}"/>
    <cellStyle name="60% - Ênfase5 3 2 2 2 2 2 2 4" xfId="28797" xr:uid="{DF861B32-AEF8-4F0D-8C62-49FAA2CE7A9E}"/>
    <cellStyle name="60% - Ênfase5 3 2 2 2 2 2 3" xfId="8637" xr:uid="{6C4D3CF4-73D8-4FDA-A74E-C3549E69D90D}"/>
    <cellStyle name="60% - Ênfase5 3 2 2 2 2 2 3 2" xfId="20157" xr:uid="{BB484A97-40E8-49F0-85B4-4D8121A96D39}"/>
    <cellStyle name="60% - Ênfase5 3 2 2 2 2 2 3 2 2" xfId="43197" xr:uid="{2C301487-D7AD-466A-AD1E-E798DA488621}"/>
    <cellStyle name="60% - Ênfase5 3 2 2 2 2 2 3 3" xfId="31677" xr:uid="{E7AC8E02-8DE4-432F-8EAD-81E0F1D686B7}"/>
    <cellStyle name="60% - Ênfase5 3 2 2 2 2 2 4" xfId="14397" xr:uid="{B9E1AFCA-9D75-43FE-A73C-ACB82D9268D9}"/>
    <cellStyle name="60% - Ênfase5 3 2 2 2 2 2 4 2" xfId="37437" xr:uid="{D24B6B06-795D-46FC-AAFC-7297357FD4DF}"/>
    <cellStyle name="60% - Ênfase5 3 2 2 2 2 2 5" xfId="25917" xr:uid="{9671308D-001A-4E4A-991F-34C47AE192F2}"/>
    <cellStyle name="60% - Ênfase5 3 2 2 2 2 3" xfId="4317" xr:uid="{41169377-0351-46D5-A6D3-3D88D62BD714}"/>
    <cellStyle name="60% - Ênfase5 3 2 2 2 2 3 2" xfId="10077" xr:uid="{12DAA1A4-F4AC-4E0F-8A18-4F2D791E8E6B}"/>
    <cellStyle name="60% - Ênfase5 3 2 2 2 2 3 2 2" xfId="21597" xr:uid="{D06060AA-5DE6-4134-AD02-F634A38757DC}"/>
    <cellStyle name="60% - Ênfase5 3 2 2 2 2 3 2 2 2" xfId="44637" xr:uid="{FDCAD695-E4CC-44B2-955C-54D5910595F0}"/>
    <cellStyle name="60% - Ênfase5 3 2 2 2 2 3 2 3" xfId="33117" xr:uid="{CE67DF83-08C2-48DC-B6C4-0DEB6CB82084}"/>
    <cellStyle name="60% - Ênfase5 3 2 2 2 2 3 3" xfId="15837" xr:uid="{0BA4AAAD-E1F5-4853-B8F8-4F3E1026DAF7}"/>
    <cellStyle name="60% - Ênfase5 3 2 2 2 2 3 3 2" xfId="38877" xr:uid="{168BCEF9-2320-4E92-B677-4C774501928B}"/>
    <cellStyle name="60% - Ênfase5 3 2 2 2 2 3 4" xfId="27357" xr:uid="{7E0319EC-588A-41B1-8451-0F02E9E39CD0}"/>
    <cellStyle name="60% - Ênfase5 3 2 2 2 2 4" xfId="7197" xr:uid="{10952BD9-DAFC-4945-8F02-B4E98AC388EC}"/>
    <cellStyle name="60% - Ênfase5 3 2 2 2 2 4 2" xfId="18717" xr:uid="{BFBB869C-F94F-4F11-9B24-CF4D20741243}"/>
    <cellStyle name="60% - Ênfase5 3 2 2 2 2 4 2 2" xfId="41757" xr:uid="{7FB1DFDA-12DC-4976-90DC-5C5107FE0D63}"/>
    <cellStyle name="60% - Ênfase5 3 2 2 2 2 4 3" xfId="30237" xr:uid="{2CE56EEE-18AF-4A64-92AB-9D0D46EDC381}"/>
    <cellStyle name="60% - Ênfase5 3 2 2 2 2 5" xfId="12957" xr:uid="{508D9CFB-619F-4E1F-AD8E-12A4C634D995}"/>
    <cellStyle name="60% - Ênfase5 3 2 2 2 2 5 2" xfId="35997" xr:uid="{BAC7D8FE-6C4D-40C6-8DB7-57D8C1B54F8D}"/>
    <cellStyle name="60% - Ênfase5 3 2 2 2 2 6" xfId="24477" xr:uid="{68899149-48AA-4DC4-A572-A74C7052DAD3}"/>
    <cellStyle name="60% - Ênfase5 3 2 2 2 3" xfId="2157" xr:uid="{879ED037-ACD6-4D2A-ACB1-A6685B34217D}"/>
    <cellStyle name="60% - Ênfase5 3 2 2 2 3 2" xfId="5037" xr:uid="{3E2F0DB9-8E4C-441D-8BF8-24A29B1BFF97}"/>
    <cellStyle name="60% - Ênfase5 3 2 2 2 3 2 2" xfId="10797" xr:uid="{64A3BCCE-D58D-49F6-B3B4-7A1D28843F1E}"/>
    <cellStyle name="60% - Ênfase5 3 2 2 2 3 2 2 2" xfId="22317" xr:uid="{D493E7AE-F0BE-438A-B6FA-16C733C20E81}"/>
    <cellStyle name="60% - Ênfase5 3 2 2 2 3 2 2 2 2" xfId="45357" xr:uid="{AFED3EDF-9ED8-483E-851F-95BD8CC2F82B}"/>
    <cellStyle name="60% - Ênfase5 3 2 2 2 3 2 2 3" xfId="33837" xr:uid="{8C5D709E-C8CF-449F-AEDE-BDE786CA9EC2}"/>
    <cellStyle name="60% - Ênfase5 3 2 2 2 3 2 3" xfId="16557" xr:uid="{28A0265D-245A-4773-A527-7C6C9FC3935C}"/>
    <cellStyle name="60% - Ênfase5 3 2 2 2 3 2 3 2" xfId="39597" xr:uid="{391267DE-861E-4B01-B7A1-9B770559416C}"/>
    <cellStyle name="60% - Ênfase5 3 2 2 2 3 2 4" xfId="28077" xr:uid="{BBB3F853-15C4-4C39-894D-7E0E3B2C7AFE}"/>
    <cellStyle name="60% - Ênfase5 3 2 2 2 3 3" xfId="7917" xr:uid="{FF18C4F9-EC62-4241-B651-4809B90596C0}"/>
    <cellStyle name="60% - Ênfase5 3 2 2 2 3 3 2" xfId="19437" xr:uid="{5C67EDAB-7875-45B4-8137-D0BFEB9F60FD}"/>
    <cellStyle name="60% - Ênfase5 3 2 2 2 3 3 2 2" xfId="42477" xr:uid="{E67B32EB-8FCF-44AA-87C5-3657BD860FEB}"/>
    <cellStyle name="60% - Ênfase5 3 2 2 2 3 3 3" xfId="30957" xr:uid="{7E3E78E1-B5E5-4623-A087-9B4716F9E57E}"/>
    <cellStyle name="60% - Ênfase5 3 2 2 2 3 4" xfId="13677" xr:uid="{F676F208-6E11-41CF-AD3B-1BB9AF1DE4BE}"/>
    <cellStyle name="60% - Ênfase5 3 2 2 2 3 4 2" xfId="36717" xr:uid="{A01D9A14-718B-4FF2-A9ED-1838C2FF894D}"/>
    <cellStyle name="60% - Ênfase5 3 2 2 2 3 5" xfId="25197" xr:uid="{4EC74E7F-A76C-453F-8D13-139BEDB9EBC4}"/>
    <cellStyle name="60% - Ênfase5 3 2 2 2 4" xfId="3597" xr:uid="{5088946C-E2B1-4EE8-8C81-FE363CB06652}"/>
    <cellStyle name="60% - Ênfase5 3 2 2 2 4 2" xfId="9357" xr:uid="{C48440EE-D3B5-47CC-9F8C-9BE23A56655E}"/>
    <cellStyle name="60% - Ênfase5 3 2 2 2 4 2 2" xfId="20877" xr:uid="{C6501D13-7CC0-4F30-8074-BBD64CACB11D}"/>
    <cellStyle name="60% - Ênfase5 3 2 2 2 4 2 2 2" xfId="43917" xr:uid="{3D3E2B43-E6D3-4EBE-BEA4-A0412530C23F}"/>
    <cellStyle name="60% - Ênfase5 3 2 2 2 4 2 3" xfId="32397" xr:uid="{7EF34600-2CA4-462D-8938-4F6F5E43AC7E}"/>
    <cellStyle name="60% - Ênfase5 3 2 2 2 4 3" xfId="15117" xr:uid="{A55604CB-21F3-4ACF-8CEE-954845F01E4B}"/>
    <cellStyle name="60% - Ênfase5 3 2 2 2 4 3 2" xfId="38157" xr:uid="{72FD4C76-5C4A-4A03-B66D-24D9EBA28C78}"/>
    <cellStyle name="60% - Ênfase5 3 2 2 2 4 4" xfId="26637" xr:uid="{9298BB37-D882-4FF2-A997-C7841C2A7A56}"/>
    <cellStyle name="60% - Ênfase5 3 2 2 2 5" xfId="6477" xr:uid="{3186076D-CCB0-4DF8-8561-EC4AB4C2CFEB}"/>
    <cellStyle name="60% - Ênfase5 3 2 2 2 5 2" xfId="17997" xr:uid="{203F4C55-B4A9-4B94-9DAD-5CBE19D51D1D}"/>
    <cellStyle name="60% - Ênfase5 3 2 2 2 5 2 2" xfId="41037" xr:uid="{3516A0AC-4AEA-4244-9FCD-80D902EB2EA9}"/>
    <cellStyle name="60% - Ênfase5 3 2 2 2 5 3" xfId="29517" xr:uid="{2DF6735E-A1D5-435D-A89C-EE6486D02439}"/>
    <cellStyle name="60% - Ênfase5 3 2 2 2 6" xfId="12237" xr:uid="{DEEFBDE1-AF0D-4287-A27C-D47E34AAC98F}"/>
    <cellStyle name="60% - Ênfase5 3 2 2 2 6 2" xfId="35277" xr:uid="{81A6A960-A30D-40A8-87A2-3101463418D2}"/>
    <cellStyle name="60% - Ênfase5 3 2 2 2 7" xfId="23757" xr:uid="{5CCFC00D-21DB-4B1D-9C60-42B33E3169F4}"/>
    <cellStyle name="60% - Ênfase5 3 2 2 3" xfId="1077" xr:uid="{13DA8AED-0B08-46D4-A596-64F19952C4A8}"/>
    <cellStyle name="60% - Ênfase5 3 2 2 3 2" xfId="2517" xr:uid="{BD69722C-A4D3-4C7D-BB77-42B65AD8C451}"/>
    <cellStyle name="60% - Ênfase5 3 2 2 3 2 2" xfId="5397" xr:uid="{4A1D9387-CFC1-4456-BCB7-F1CD99EAC48A}"/>
    <cellStyle name="60% - Ênfase5 3 2 2 3 2 2 2" xfId="11157" xr:uid="{7201543F-0914-49BF-A2FB-C08D86308145}"/>
    <cellStyle name="60% - Ênfase5 3 2 2 3 2 2 2 2" xfId="22677" xr:uid="{C1AB7D55-8D0F-4334-944F-9EAE34E38355}"/>
    <cellStyle name="60% - Ênfase5 3 2 2 3 2 2 2 2 2" xfId="45717" xr:uid="{6CD97B10-DB85-4372-A307-793181C2C885}"/>
    <cellStyle name="60% - Ênfase5 3 2 2 3 2 2 2 3" xfId="34197" xr:uid="{1C42FDB3-31BA-4ADD-B17E-0B09C6CB1375}"/>
    <cellStyle name="60% - Ênfase5 3 2 2 3 2 2 3" xfId="16917" xr:uid="{70194559-F70F-4485-9D31-45C49653B520}"/>
    <cellStyle name="60% - Ênfase5 3 2 2 3 2 2 3 2" xfId="39957" xr:uid="{D32A239F-6BF8-4BBE-9DB3-E04BF50DE498}"/>
    <cellStyle name="60% - Ênfase5 3 2 2 3 2 2 4" xfId="28437" xr:uid="{6F3473CE-01DC-4486-B294-DC6B487A4363}"/>
    <cellStyle name="60% - Ênfase5 3 2 2 3 2 3" xfId="8277" xr:uid="{BA8172A1-18F9-4C87-810F-D05F2172BC1D}"/>
    <cellStyle name="60% - Ênfase5 3 2 2 3 2 3 2" xfId="19797" xr:uid="{D652CA9D-9F70-4906-B638-30B35C7A9E88}"/>
    <cellStyle name="60% - Ênfase5 3 2 2 3 2 3 2 2" xfId="42837" xr:uid="{8E603D29-EDF9-4530-9C90-17ACB5E8A6A1}"/>
    <cellStyle name="60% - Ênfase5 3 2 2 3 2 3 3" xfId="31317" xr:uid="{4380F44F-EF1D-4619-9445-AE343C8A19CE}"/>
    <cellStyle name="60% - Ênfase5 3 2 2 3 2 4" xfId="14037" xr:uid="{BE789DA3-9189-424A-ACC7-44361B57C604}"/>
    <cellStyle name="60% - Ênfase5 3 2 2 3 2 4 2" xfId="37077" xr:uid="{F9FF5318-39F4-49F0-B552-DEB3BAFF8FBD}"/>
    <cellStyle name="60% - Ênfase5 3 2 2 3 2 5" xfId="25557" xr:uid="{40152545-7AEF-473A-B80C-6E8AF9A1D36F}"/>
    <cellStyle name="60% - Ênfase5 3 2 2 3 3" xfId="3957" xr:uid="{EA87A8BA-1AE0-4A02-BE6F-45522CC1856E}"/>
    <cellStyle name="60% - Ênfase5 3 2 2 3 3 2" xfId="9717" xr:uid="{5561A2DF-E55B-4E7F-B09A-D13D5D0AF4DD}"/>
    <cellStyle name="60% - Ênfase5 3 2 2 3 3 2 2" xfId="21237" xr:uid="{372C9D12-4AD0-4947-84E1-4169E0EBBFF3}"/>
    <cellStyle name="60% - Ênfase5 3 2 2 3 3 2 2 2" xfId="44277" xr:uid="{73B712CB-89DD-49C9-8A5B-2D91B8A29275}"/>
    <cellStyle name="60% - Ênfase5 3 2 2 3 3 2 3" xfId="32757" xr:uid="{3785AE34-A9EC-443C-BE6D-A11FF1DFA32D}"/>
    <cellStyle name="60% - Ênfase5 3 2 2 3 3 3" xfId="15477" xr:uid="{2DD1ACB6-F51C-4C12-8361-B9873F71C40B}"/>
    <cellStyle name="60% - Ênfase5 3 2 2 3 3 3 2" xfId="38517" xr:uid="{66C0A58A-2B61-4730-87E1-4992788B2C9B}"/>
    <cellStyle name="60% - Ênfase5 3 2 2 3 3 4" xfId="26997" xr:uid="{86DDF605-CC35-48C4-B315-6C0598586E4D}"/>
    <cellStyle name="60% - Ênfase5 3 2 2 3 4" xfId="6837" xr:uid="{6A4A4D8E-34FF-4859-A61B-0E83D8923EC7}"/>
    <cellStyle name="60% - Ênfase5 3 2 2 3 4 2" xfId="18357" xr:uid="{73422B3D-7EFC-421C-B94C-C56D1A57749F}"/>
    <cellStyle name="60% - Ênfase5 3 2 2 3 4 2 2" xfId="41397" xr:uid="{ACD76400-6605-4BE4-B970-43F53595D7A0}"/>
    <cellStyle name="60% - Ênfase5 3 2 2 3 4 3" xfId="29877" xr:uid="{E707C10C-A170-4555-816F-9394C3770E3B}"/>
    <cellStyle name="60% - Ênfase5 3 2 2 3 5" xfId="12597" xr:uid="{33D11500-CC48-406F-B54C-BC970202C006}"/>
    <cellStyle name="60% - Ênfase5 3 2 2 3 5 2" xfId="35637" xr:uid="{84ADB354-1E00-4C51-B106-0C642451D35A}"/>
    <cellStyle name="60% - Ênfase5 3 2 2 3 6" xfId="24117" xr:uid="{4C2E8196-6BA8-49BA-B95F-14A3364EDC00}"/>
    <cellStyle name="60% - Ênfase5 3 2 2 4" xfId="1797" xr:uid="{B368A8A7-ED68-48C7-A01E-6F19658985EE}"/>
    <cellStyle name="60% - Ênfase5 3 2 2 4 2" xfId="4677" xr:uid="{A700BFB9-D51D-451F-A38A-6D84CA359EDE}"/>
    <cellStyle name="60% - Ênfase5 3 2 2 4 2 2" xfId="10437" xr:uid="{0B9CF22E-7EF7-432B-A6E4-3112568685B3}"/>
    <cellStyle name="60% - Ênfase5 3 2 2 4 2 2 2" xfId="21957" xr:uid="{F61CE8B5-B89F-4A89-8DB3-ED213B6DD56C}"/>
    <cellStyle name="60% - Ênfase5 3 2 2 4 2 2 2 2" xfId="44997" xr:uid="{B4314D04-9B27-4E41-8AE1-757A2C8939B5}"/>
    <cellStyle name="60% - Ênfase5 3 2 2 4 2 2 3" xfId="33477" xr:uid="{270DA509-DC84-4ACD-9233-313BB1E823EC}"/>
    <cellStyle name="60% - Ênfase5 3 2 2 4 2 3" xfId="16197" xr:uid="{C4182F29-86D1-461F-9737-2CD513752210}"/>
    <cellStyle name="60% - Ênfase5 3 2 2 4 2 3 2" xfId="39237" xr:uid="{1CDD246F-8E63-46E3-A95B-64A2FCFB17D3}"/>
    <cellStyle name="60% - Ênfase5 3 2 2 4 2 4" xfId="27717" xr:uid="{27AB544F-DCA1-4740-98F8-84809F57520C}"/>
    <cellStyle name="60% - Ênfase5 3 2 2 4 3" xfId="7557" xr:uid="{6DB922EA-5E04-4288-808D-81C0FE9255C0}"/>
    <cellStyle name="60% - Ênfase5 3 2 2 4 3 2" xfId="19077" xr:uid="{891A40F2-744D-4FA4-AECD-587C0EC8C72C}"/>
    <cellStyle name="60% - Ênfase5 3 2 2 4 3 2 2" xfId="42117" xr:uid="{20EA00E6-F25C-4FCB-8EE8-CBFA3F8471A7}"/>
    <cellStyle name="60% - Ênfase5 3 2 2 4 3 3" xfId="30597" xr:uid="{44B4D54A-881C-4EB5-8C29-29FA7E0AF39C}"/>
    <cellStyle name="60% - Ênfase5 3 2 2 4 4" xfId="13317" xr:uid="{E6901C71-EAE9-473F-B4B4-9EF76DB8CF7A}"/>
    <cellStyle name="60% - Ênfase5 3 2 2 4 4 2" xfId="36357" xr:uid="{56C78E66-0597-45E9-8FB3-78EB7D2B9D04}"/>
    <cellStyle name="60% - Ênfase5 3 2 2 4 5" xfId="24837" xr:uid="{D22BC126-274F-41D9-8C7F-8444142A684E}"/>
    <cellStyle name="60% - Ênfase5 3 2 2 5" xfId="3237" xr:uid="{EC492C91-036B-4F3E-BBBB-7C6FD5EB70CA}"/>
    <cellStyle name="60% - Ênfase5 3 2 2 5 2" xfId="8997" xr:uid="{876C1092-73A2-4999-80BD-996B98C33B3B}"/>
    <cellStyle name="60% - Ênfase5 3 2 2 5 2 2" xfId="20517" xr:uid="{A635B17A-8719-4EB9-8F3E-085CFD5213CD}"/>
    <cellStyle name="60% - Ênfase5 3 2 2 5 2 2 2" xfId="43557" xr:uid="{42727E02-EBFA-4597-871F-F4ADB5F02AE5}"/>
    <cellStyle name="60% - Ênfase5 3 2 2 5 2 3" xfId="32037" xr:uid="{D5B0B8D5-C8F0-43E5-BBFC-A3D8922140A7}"/>
    <cellStyle name="60% - Ênfase5 3 2 2 5 3" xfId="14757" xr:uid="{C644A8D9-691E-42A2-B273-BE1E99DF6216}"/>
    <cellStyle name="60% - Ênfase5 3 2 2 5 3 2" xfId="37797" xr:uid="{A4E4DD23-EFAD-4ED4-A7DE-E3DCAAC61171}"/>
    <cellStyle name="60% - Ênfase5 3 2 2 5 4" xfId="26277" xr:uid="{BD7EA9A8-A40D-4425-B334-B1813CAE9CD8}"/>
    <cellStyle name="60% - Ênfase5 3 2 2 6" xfId="6117" xr:uid="{E274E883-96EC-4854-9D9A-E117500D6B69}"/>
    <cellStyle name="60% - Ênfase5 3 2 2 6 2" xfId="17637" xr:uid="{07940C05-F798-423A-BE49-44E5F1F626FE}"/>
    <cellStyle name="60% - Ênfase5 3 2 2 6 2 2" xfId="40677" xr:uid="{E1D68BD5-56B4-43DA-8C75-83177D9A2052}"/>
    <cellStyle name="60% - Ênfase5 3 2 2 6 3" xfId="29157" xr:uid="{CCF823E9-AE52-4886-A4DD-D2EC25B58DBD}"/>
    <cellStyle name="60% - Ênfase5 3 2 2 7" xfId="11877" xr:uid="{0A7EA330-711C-44E0-AAD7-FA1F19FA7E3F}"/>
    <cellStyle name="60% - Ênfase5 3 2 2 7 2" xfId="34917" xr:uid="{C5A851F7-3822-4D02-8185-8A31895A6824}"/>
    <cellStyle name="60% - Ênfase5 3 2 2 8" xfId="23397" xr:uid="{FE8D024E-3140-4AF5-8796-DBA22234FAC7}"/>
    <cellStyle name="60% - Ênfase5 3 2 3" xfId="537" xr:uid="{33DD31D1-65AE-42DA-80EB-5662FDA5858B}"/>
    <cellStyle name="60% - Ênfase5 3 2 3 2" xfId="1257" xr:uid="{ED994D2C-B4F9-46D6-97FA-96AE01DD109D}"/>
    <cellStyle name="60% - Ênfase5 3 2 3 2 2" xfId="2697" xr:uid="{8037BFE5-2F2A-4767-B588-EFE7076D9D8B}"/>
    <cellStyle name="60% - Ênfase5 3 2 3 2 2 2" xfId="5577" xr:uid="{67E3BAD1-A44F-4AD4-8968-1B197F085078}"/>
    <cellStyle name="60% - Ênfase5 3 2 3 2 2 2 2" xfId="11337" xr:uid="{B19EFF6F-FBDE-4F95-9C40-ED3AB8F62A27}"/>
    <cellStyle name="60% - Ênfase5 3 2 3 2 2 2 2 2" xfId="22857" xr:uid="{586814F4-34B3-4C02-A0DE-73E0E2139D66}"/>
    <cellStyle name="60% - Ênfase5 3 2 3 2 2 2 2 2 2" xfId="45897" xr:uid="{B1D7BC73-A96B-4DCD-886B-415D3A2D3939}"/>
    <cellStyle name="60% - Ênfase5 3 2 3 2 2 2 2 3" xfId="34377" xr:uid="{27A19B99-B233-4FD8-AF23-98A30855759F}"/>
    <cellStyle name="60% - Ênfase5 3 2 3 2 2 2 3" xfId="17097" xr:uid="{4DE7D1A8-82C6-4C04-8BFA-741483F1D582}"/>
    <cellStyle name="60% - Ênfase5 3 2 3 2 2 2 3 2" xfId="40137" xr:uid="{12B3D905-89BF-4040-952A-C300800C1D4C}"/>
    <cellStyle name="60% - Ênfase5 3 2 3 2 2 2 4" xfId="28617" xr:uid="{3E761CB2-A420-49A5-90C0-D8D99B9E43A6}"/>
    <cellStyle name="60% - Ênfase5 3 2 3 2 2 3" xfId="8457" xr:uid="{0AB994D7-7AFD-4CF1-8097-21AD8D6D2D46}"/>
    <cellStyle name="60% - Ênfase5 3 2 3 2 2 3 2" xfId="19977" xr:uid="{54CE30C7-12C7-4CD3-843C-F46DBF812272}"/>
    <cellStyle name="60% - Ênfase5 3 2 3 2 2 3 2 2" xfId="43017" xr:uid="{EFAD6C90-C4BF-46D5-A137-D3A13164C75E}"/>
    <cellStyle name="60% - Ênfase5 3 2 3 2 2 3 3" xfId="31497" xr:uid="{A94BBBE3-A557-407E-A7E6-E4D3364D8F7C}"/>
    <cellStyle name="60% - Ênfase5 3 2 3 2 2 4" xfId="14217" xr:uid="{7F1FBDC6-53FE-4B6F-B32D-ACD1810025D0}"/>
    <cellStyle name="60% - Ênfase5 3 2 3 2 2 4 2" xfId="37257" xr:uid="{532EA32C-0EC6-4ED5-B0AD-0745D2B0B8BC}"/>
    <cellStyle name="60% - Ênfase5 3 2 3 2 2 5" xfId="25737" xr:uid="{A2439AAD-59C6-42ED-AF81-98F51F214C7E}"/>
    <cellStyle name="60% - Ênfase5 3 2 3 2 3" xfId="4137" xr:uid="{C7EBC861-7D73-4593-8F8D-FAC9EF9C89B5}"/>
    <cellStyle name="60% - Ênfase5 3 2 3 2 3 2" xfId="9897" xr:uid="{A9860CE1-7003-4F04-97C3-3DB15D46711B}"/>
    <cellStyle name="60% - Ênfase5 3 2 3 2 3 2 2" xfId="21417" xr:uid="{7B7ECBC3-0390-4ECB-BE32-620BBEF4FA9E}"/>
    <cellStyle name="60% - Ênfase5 3 2 3 2 3 2 2 2" xfId="44457" xr:uid="{BE954493-0409-42C5-B20E-F4F32CDADA17}"/>
    <cellStyle name="60% - Ênfase5 3 2 3 2 3 2 3" xfId="32937" xr:uid="{9026281F-6E7A-46AC-9FBB-1C49D49B5E84}"/>
    <cellStyle name="60% - Ênfase5 3 2 3 2 3 3" xfId="15657" xr:uid="{68860A0B-0453-4554-8977-53843A56AAE6}"/>
    <cellStyle name="60% - Ênfase5 3 2 3 2 3 3 2" xfId="38697" xr:uid="{DA55EF7E-D404-4C33-B67B-FF1B9C639D61}"/>
    <cellStyle name="60% - Ênfase5 3 2 3 2 3 4" xfId="27177" xr:uid="{19C708A5-E322-43DA-AD40-E68542EA1E81}"/>
    <cellStyle name="60% - Ênfase5 3 2 3 2 4" xfId="7017" xr:uid="{ACBBE6FB-DFE6-4FBC-8D47-2A5F515F2C49}"/>
    <cellStyle name="60% - Ênfase5 3 2 3 2 4 2" xfId="18537" xr:uid="{DCF8A8C6-5AB2-44EF-996A-A419BF5BCBDF}"/>
    <cellStyle name="60% - Ênfase5 3 2 3 2 4 2 2" xfId="41577" xr:uid="{836D717C-D286-4274-A76E-4FC9EE0BB96C}"/>
    <cellStyle name="60% - Ênfase5 3 2 3 2 4 3" xfId="30057" xr:uid="{83B77882-565E-4798-814A-D93ACF8A20ED}"/>
    <cellStyle name="60% - Ênfase5 3 2 3 2 5" xfId="12777" xr:uid="{BFD39796-29AE-4993-AE0B-4199E3A3D7DB}"/>
    <cellStyle name="60% - Ênfase5 3 2 3 2 5 2" xfId="35817" xr:uid="{95EB7E81-942F-44E3-AB56-4CB7BBF71B98}"/>
    <cellStyle name="60% - Ênfase5 3 2 3 2 6" xfId="24297" xr:uid="{8B0AF300-AB15-47C1-9D21-66A944596F18}"/>
    <cellStyle name="60% - Ênfase5 3 2 3 3" xfId="1977" xr:uid="{BF5B63FF-9B44-4A16-ADCE-2EE7B91C7EF7}"/>
    <cellStyle name="60% - Ênfase5 3 2 3 3 2" xfId="4857" xr:uid="{A2CD60E0-08BE-40AF-86A4-1CA088AB9C08}"/>
    <cellStyle name="60% - Ênfase5 3 2 3 3 2 2" xfId="10617" xr:uid="{F706E340-4085-4700-9576-552511D90DCD}"/>
    <cellStyle name="60% - Ênfase5 3 2 3 3 2 2 2" xfId="22137" xr:uid="{F2DF746F-8AF8-4D1F-B288-CB6176E2057E}"/>
    <cellStyle name="60% - Ênfase5 3 2 3 3 2 2 2 2" xfId="45177" xr:uid="{D7A1D375-F361-4F0A-89F4-F64515AC1C0D}"/>
    <cellStyle name="60% - Ênfase5 3 2 3 3 2 2 3" xfId="33657" xr:uid="{335B77C6-1360-4155-9D0D-12F8EE34548A}"/>
    <cellStyle name="60% - Ênfase5 3 2 3 3 2 3" xfId="16377" xr:uid="{3ECADDD9-7702-499B-AEC6-A1F8810B4216}"/>
    <cellStyle name="60% - Ênfase5 3 2 3 3 2 3 2" xfId="39417" xr:uid="{F567C3DA-68C4-4D91-8FF7-D68182A8C27B}"/>
    <cellStyle name="60% - Ênfase5 3 2 3 3 2 4" xfId="27897" xr:uid="{D9102671-9220-481A-9D9D-EDCC684F6E6C}"/>
    <cellStyle name="60% - Ênfase5 3 2 3 3 3" xfId="7737" xr:uid="{4C41E076-04DA-497F-BCA2-F161879F10AA}"/>
    <cellStyle name="60% - Ênfase5 3 2 3 3 3 2" xfId="19257" xr:uid="{947F5563-F343-4D80-B141-E5853E06E5D9}"/>
    <cellStyle name="60% - Ênfase5 3 2 3 3 3 2 2" xfId="42297" xr:uid="{1D9ED163-A8C2-485D-A364-C04A2456D7FA}"/>
    <cellStyle name="60% - Ênfase5 3 2 3 3 3 3" xfId="30777" xr:uid="{7DBAEFD5-208A-4C09-8833-5EC01B117792}"/>
    <cellStyle name="60% - Ênfase5 3 2 3 3 4" xfId="13497" xr:uid="{4FDAC0C0-A76A-4C4C-A758-A5B1DE17EA74}"/>
    <cellStyle name="60% - Ênfase5 3 2 3 3 4 2" xfId="36537" xr:uid="{91A2515C-8F17-49E8-B074-ED0D41961559}"/>
    <cellStyle name="60% - Ênfase5 3 2 3 3 5" xfId="25017" xr:uid="{A7E9FB4B-0354-4D9E-8472-41786077A5DC}"/>
    <cellStyle name="60% - Ênfase5 3 2 3 4" xfId="3417" xr:uid="{D4678CA5-31E3-4D17-B871-0E9B5F361F19}"/>
    <cellStyle name="60% - Ênfase5 3 2 3 4 2" xfId="9177" xr:uid="{1F1C63C1-E952-4F63-9389-D315EB3DF823}"/>
    <cellStyle name="60% - Ênfase5 3 2 3 4 2 2" xfId="20697" xr:uid="{4B92834A-1D13-43A7-A259-D9EB21C39376}"/>
    <cellStyle name="60% - Ênfase5 3 2 3 4 2 2 2" xfId="43737" xr:uid="{40B5338F-97FD-45F8-BF7A-A01A4234301A}"/>
    <cellStyle name="60% - Ênfase5 3 2 3 4 2 3" xfId="32217" xr:uid="{8609CDB5-CC2C-4CF6-8EB5-D620C4F53C01}"/>
    <cellStyle name="60% - Ênfase5 3 2 3 4 3" xfId="14937" xr:uid="{A8A6B6BF-8088-4F9B-8FFF-BA13E647EDC9}"/>
    <cellStyle name="60% - Ênfase5 3 2 3 4 3 2" xfId="37977" xr:uid="{77D203C2-9806-4807-81D3-790E729B7520}"/>
    <cellStyle name="60% - Ênfase5 3 2 3 4 4" xfId="26457" xr:uid="{D168C093-C105-49FC-8696-AA050114F3A1}"/>
    <cellStyle name="60% - Ênfase5 3 2 3 5" xfId="6297" xr:uid="{2966F82D-B2D8-4F69-A788-B0B53A8E56A5}"/>
    <cellStyle name="60% - Ênfase5 3 2 3 5 2" xfId="17817" xr:uid="{F6BA2E27-945F-4746-9EBC-EBD4DBF1F38C}"/>
    <cellStyle name="60% - Ênfase5 3 2 3 5 2 2" xfId="40857" xr:uid="{BF414A18-BE41-4BFA-A61F-02B791F330C8}"/>
    <cellStyle name="60% - Ênfase5 3 2 3 5 3" xfId="29337" xr:uid="{0EFC065E-E143-4B49-8227-398C35C16A85}"/>
    <cellStyle name="60% - Ênfase5 3 2 3 6" xfId="12057" xr:uid="{0087BC05-18B5-4534-8FAE-7F0B31218F65}"/>
    <cellStyle name="60% - Ênfase5 3 2 3 6 2" xfId="35097" xr:uid="{DB190218-F19F-492A-84F9-A7CDD971030A}"/>
    <cellStyle name="60% - Ênfase5 3 2 3 7" xfId="23577" xr:uid="{C0295231-37E0-4AC6-B371-8AED2AC16BEF}"/>
    <cellStyle name="60% - Ênfase5 3 2 4" xfId="897" xr:uid="{0B8EDF59-6120-4627-945B-D0294C198C1F}"/>
    <cellStyle name="60% - Ênfase5 3 2 4 2" xfId="2337" xr:uid="{B4848F5B-EF83-4CC0-A51E-586BE33CEB1C}"/>
    <cellStyle name="60% - Ênfase5 3 2 4 2 2" xfId="5217" xr:uid="{680F4B6D-EDD9-44B3-A795-42FF1162211E}"/>
    <cellStyle name="60% - Ênfase5 3 2 4 2 2 2" xfId="10977" xr:uid="{3E89CA18-A842-40A3-9A47-7D4613A34CD2}"/>
    <cellStyle name="60% - Ênfase5 3 2 4 2 2 2 2" xfId="22497" xr:uid="{9F55BEEF-BD6D-4A02-B91C-185A52D26A09}"/>
    <cellStyle name="60% - Ênfase5 3 2 4 2 2 2 2 2" xfId="45537" xr:uid="{17B1EBAB-B387-4C94-B084-6E84B1C8F08A}"/>
    <cellStyle name="60% - Ênfase5 3 2 4 2 2 2 3" xfId="34017" xr:uid="{4307EE7A-D0B6-4C59-AF41-9D11747193B6}"/>
    <cellStyle name="60% - Ênfase5 3 2 4 2 2 3" xfId="16737" xr:uid="{76590CAC-88E9-467F-8AF9-8F8435C77805}"/>
    <cellStyle name="60% - Ênfase5 3 2 4 2 2 3 2" xfId="39777" xr:uid="{AD866FAA-8BFD-47A2-BC63-419AA9A3333B}"/>
    <cellStyle name="60% - Ênfase5 3 2 4 2 2 4" xfId="28257" xr:uid="{FF5EF248-67C2-4A0C-BA64-AE5C526412A7}"/>
    <cellStyle name="60% - Ênfase5 3 2 4 2 3" xfId="8097" xr:uid="{A2CC2857-3D3B-43E7-9253-A5BE60472C9D}"/>
    <cellStyle name="60% - Ênfase5 3 2 4 2 3 2" xfId="19617" xr:uid="{F6B4EC31-FF0E-4EAF-8CEA-C17C4CAC3B71}"/>
    <cellStyle name="60% - Ênfase5 3 2 4 2 3 2 2" xfId="42657" xr:uid="{5C82F442-D093-4AB5-910F-06E3FD8CCB00}"/>
    <cellStyle name="60% - Ênfase5 3 2 4 2 3 3" xfId="31137" xr:uid="{0EBEDE75-4D69-4868-91D5-6F4AF0B3BB4D}"/>
    <cellStyle name="60% - Ênfase5 3 2 4 2 4" xfId="13857" xr:uid="{7E66C487-4632-40AC-AF0B-5285E8FE6A24}"/>
    <cellStyle name="60% - Ênfase5 3 2 4 2 4 2" xfId="36897" xr:uid="{EE700710-29A8-4FEE-9555-1CBE50ECEEBF}"/>
    <cellStyle name="60% - Ênfase5 3 2 4 2 5" xfId="25377" xr:uid="{FB1E4422-CBD6-4DBC-9255-FDC1C85EDFBC}"/>
    <cellStyle name="60% - Ênfase5 3 2 4 3" xfId="3777" xr:uid="{2DFDE8B5-D3D5-45E5-AE18-21DACDA9C950}"/>
    <cellStyle name="60% - Ênfase5 3 2 4 3 2" xfId="9537" xr:uid="{5E32C058-FF20-42E4-BBBA-155893223B45}"/>
    <cellStyle name="60% - Ênfase5 3 2 4 3 2 2" xfId="21057" xr:uid="{1F9FCB37-6E11-409C-9A77-CA2357C70154}"/>
    <cellStyle name="60% - Ênfase5 3 2 4 3 2 2 2" xfId="44097" xr:uid="{C7DD88F6-F25D-414C-AF0B-F441E9114B2E}"/>
    <cellStyle name="60% - Ênfase5 3 2 4 3 2 3" xfId="32577" xr:uid="{4E2B69CD-7186-42AE-92F2-088ACAEBACEC}"/>
    <cellStyle name="60% - Ênfase5 3 2 4 3 3" xfId="15297" xr:uid="{0AC94EFA-56F0-40BF-9027-F2E5A22E0E67}"/>
    <cellStyle name="60% - Ênfase5 3 2 4 3 3 2" xfId="38337" xr:uid="{69A7FC01-D83C-4EAD-B91C-C43F20634320}"/>
    <cellStyle name="60% - Ênfase5 3 2 4 3 4" xfId="26817" xr:uid="{E3A2143B-5F6E-44E2-859E-45659C50B58D}"/>
    <cellStyle name="60% - Ênfase5 3 2 4 4" xfId="6657" xr:uid="{488BC9B3-FE99-4758-BB9A-C6DAE8A72F81}"/>
    <cellStyle name="60% - Ênfase5 3 2 4 4 2" xfId="18177" xr:uid="{BA0EAFD7-57AA-48AD-A907-F38579345209}"/>
    <cellStyle name="60% - Ênfase5 3 2 4 4 2 2" xfId="41217" xr:uid="{E39B4D68-B173-47DF-BEE8-3F5CB56868A2}"/>
    <cellStyle name="60% - Ênfase5 3 2 4 4 3" xfId="29697" xr:uid="{41F5F02B-BF42-4136-BAE7-45B9DD0C951A}"/>
    <cellStyle name="60% - Ênfase5 3 2 4 5" xfId="12417" xr:uid="{6DFAC130-0EE7-4A25-A028-4B6024D2A0FA}"/>
    <cellStyle name="60% - Ênfase5 3 2 4 5 2" xfId="35457" xr:uid="{BB69A733-FC46-4535-9FBD-58F86D74C9F1}"/>
    <cellStyle name="60% - Ênfase5 3 2 4 6" xfId="23937" xr:uid="{C253555D-9AB1-4B10-82DE-091C56FB1D99}"/>
    <cellStyle name="60% - Ênfase5 3 2 5" xfId="1617" xr:uid="{E244D347-2D8D-409C-9AA4-BF0822E80BB4}"/>
    <cellStyle name="60% - Ênfase5 3 2 5 2" xfId="4497" xr:uid="{546BD70B-B447-41A5-BF18-9BF26ACF4F4E}"/>
    <cellStyle name="60% - Ênfase5 3 2 5 2 2" xfId="10257" xr:uid="{278B01A3-DFCB-4B21-BC5E-BE3C3B0A2AFB}"/>
    <cellStyle name="60% - Ênfase5 3 2 5 2 2 2" xfId="21777" xr:uid="{69CE9A19-41AA-474F-B63F-B2838D6CD213}"/>
    <cellStyle name="60% - Ênfase5 3 2 5 2 2 2 2" xfId="44817" xr:uid="{D1587E72-2AFA-4E0F-A1FF-D20AF7406F84}"/>
    <cellStyle name="60% - Ênfase5 3 2 5 2 2 3" xfId="33297" xr:uid="{26F631F7-567A-479B-B39F-183B1518A456}"/>
    <cellStyle name="60% - Ênfase5 3 2 5 2 3" xfId="16017" xr:uid="{DADDB9D7-6A0A-4394-82BC-749B9B7E1185}"/>
    <cellStyle name="60% - Ênfase5 3 2 5 2 3 2" xfId="39057" xr:uid="{50B89A1F-1E99-479E-A1E2-C6535A87AA55}"/>
    <cellStyle name="60% - Ênfase5 3 2 5 2 4" xfId="27537" xr:uid="{14F640A5-C61B-4D2C-B419-3A4A8D6C3F9D}"/>
    <cellStyle name="60% - Ênfase5 3 2 5 3" xfId="7377" xr:uid="{408B9B0E-2765-4FAD-8540-BCFFE8A50137}"/>
    <cellStyle name="60% - Ênfase5 3 2 5 3 2" xfId="18897" xr:uid="{37330FF5-8C8C-42EB-B826-C188180E008E}"/>
    <cellStyle name="60% - Ênfase5 3 2 5 3 2 2" xfId="41937" xr:uid="{6E482D90-E22B-4035-B959-5A1395685998}"/>
    <cellStyle name="60% - Ênfase5 3 2 5 3 3" xfId="30417" xr:uid="{D1CDF956-0D07-4C1A-83FC-A6BEAD503A63}"/>
    <cellStyle name="60% - Ênfase5 3 2 5 4" xfId="13137" xr:uid="{370CD382-3369-4A1A-9777-080CC192A184}"/>
    <cellStyle name="60% - Ênfase5 3 2 5 4 2" xfId="36177" xr:uid="{C0E5BD72-E38C-4FE9-A1CD-C997657DC120}"/>
    <cellStyle name="60% - Ênfase5 3 2 5 5" xfId="24657" xr:uid="{7A9D7B4F-D9DD-4713-B8CD-AECD1EDD6B3F}"/>
    <cellStyle name="60% - Ênfase5 3 2 6" xfId="3057" xr:uid="{EB710ED2-DFEF-4515-B443-34F972C84BAC}"/>
    <cellStyle name="60% - Ênfase5 3 2 6 2" xfId="8817" xr:uid="{CF3FB0F5-CAFE-49DD-92CC-C9E7BAD5082F}"/>
    <cellStyle name="60% - Ênfase5 3 2 6 2 2" xfId="20337" xr:uid="{B0BA1FE8-6F33-4001-8E0B-62784138BADB}"/>
    <cellStyle name="60% - Ênfase5 3 2 6 2 2 2" xfId="43377" xr:uid="{341951DB-D22D-457A-81BE-EA582DF97658}"/>
    <cellStyle name="60% - Ênfase5 3 2 6 2 3" xfId="31857" xr:uid="{B027C8F3-7E43-494D-96AC-9BCD3FB2CF8E}"/>
    <cellStyle name="60% - Ênfase5 3 2 6 3" xfId="14577" xr:uid="{1122509F-E043-4966-AAD8-4D0C64EF26AF}"/>
    <cellStyle name="60% - Ênfase5 3 2 6 3 2" xfId="37617" xr:uid="{8ED230B8-2C79-40D7-85D8-FE04820D909E}"/>
    <cellStyle name="60% - Ênfase5 3 2 6 4" xfId="26097" xr:uid="{F6221168-7DAC-423A-A1F2-F219AE6764A1}"/>
    <cellStyle name="60% - Ênfase5 3 2 7" xfId="5937" xr:uid="{89B65BBC-1074-4A2D-AB14-D30F57911E5A}"/>
    <cellStyle name="60% - Ênfase5 3 2 7 2" xfId="17457" xr:uid="{C9F042F6-0AC5-44C8-9A1D-C6CA26E0C4F4}"/>
    <cellStyle name="60% - Ênfase5 3 2 7 2 2" xfId="40497" xr:uid="{68CDB26A-30E1-4454-BC12-08FEBDC6B906}"/>
    <cellStyle name="60% - Ênfase5 3 2 7 3" xfId="28977" xr:uid="{DC76CBED-5F53-4C2E-8283-FF0AB116C796}"/>
    <cellStyle name="60% - Ênfase5 3 2 8" xfId="11697" xr:uid="{F8286349-0975-4664-9A1E-47A0F6F6AAFA}"/>
    <cellStyle name="60% - Ênfase5 3 2 8 2" xfId="34737" xr:uid="{BE7A0136-B357-4732-8107-6C38CDB79D7F}"/>
    <cellStyle name="60% - Ênfase5 3 2 9" xfId="23217" xr:uid="{D89F4085-2281-4B58-9D04-382586E6FE47}"/>
    <cellStyle name="60% - Ênfase5 3 3" xfId="267" xr:uid="{6642F469-0D24-4338-89A4-847E74FB23E7}"/>
    <cellStyle name="60% - Ênfase5 3 3 2" xfId="627" xr:uid="{87E7822C-0886-4822-87A7-60D0D26EE131}"/>
    <cellStyle name="60% - Ênfase5 3 3 2 2" xfId="1347" xr:uid="{ADEEC58F-9BF5-4B3A-9DBD-7A42F0A3AE1B}"/>
    <cellStyle name="60% - Ênfase5 3 3 2 2 2" xfId="2787" xr:uid="{5089383E-871A-4772-8B06-5B3E9495EA8D}"/>
    <cellStyle name="60% - Ênfase5 3 3 2 2 2 2" xfId="5667" xr:uid="{C87B0D7E-4305-4313-A10A-CDEF54AA971D}"/>
    <cellStyle name="60% - Ênfase5 3 3 2 2 2 2 2" xfId="11427" xr:uid="{ED45A408-C50D-4D97-8176-8DC508B53688}"/>
    <cellStyle name="60% - Ênfase5 3 3 2 2 2 2 2 2" xfId="22947" xr:uid="{EA5E7D6A-5218-4DE4-86AC-DAFB7E9578F2}"/>
    <cellStyle name="60% - Ênfase5 3 3 2 2 2 2 2 2 2" xfId="45987" xr:uid="{DB831BE8-ACB0-4F8A-B3DE-37B773B190AE}"/>
    <cellStyle name="60% - Ênfase5 3 3 2 2 2 2 2 3" xfId="34467" xr:uid="{84533294-B8CC-4078-8790-41C28BA61F96}"/>
    <cellStyle name="60% - Ênfase5 3 3 2 2 2 2 3" xfId="17187" xr:uid="{97A2EB67-1738-4440-B0FB-34F70D81AE73}"/>
    <cellStyle name="60% - Ênfase5 3 3 2 2 2 2 3 2" xfId="40227" xr:uid="{C439055D-638A-40DE-B2B7-FE0C843C32AE}"/>
    <cellStyle name="60% - Ênfase5 3 3 2 2 2 2 4" xfId="28707" xr:uid="{5B294B9C-DA8E-4816-A2D6-7886D7E21F75}"/>
    <cellStyle name="60% - Ênfase5 3 3 2 2 2 3" xfId="8547" xr:uid="{F94BFDA7-C6C8-4089-B974-6180F932B73E}"/>
    <cellStyle name="60% - Ênfase5 3 3 2 2 2 3 2" xfId="20067" xr:uid="{EF1ABFE7-196A-4D6F-AFC3-A852C2F9661E}"/>
    <cellStyle name="60% - Ênfase5 3 3 2 2 2 3 2 2" xfId="43107" xr:uid="{A14D2071-3517-478C-8CD8-8F6C1602777C}"/>
    <cellStyle name="60% - Ênfase5 3 3 2 2 2 3 3" xfId="31587" xr:uid="{559A7E8E-785F-402A-9D3B-43CA1BFF6461}"/>
    <cellStyle name="60% - Ênfase5 3 3 2 2 2 4" xfId="14307" xr:uid="{49070038-C2CC-406E-B7C6-6A5A24053365}"/>
    <cellStyle name="60% - Ênfase5 3 3 2 2 2 4 2" xfId="37347" xr:uid="{14039CE7-3117-44D4-886E-1700985B970B}"/>
    <cellStyle name="60% - Ênfase5 3 3 2 2 2 5" xfId="25827" xr:uid="{DFDBB9C2-A173-4710-9B47-93CCF11F03D3}"/>
    <cellStyle name="60% - Ênfase5 3 3 2 2 3" xfId="4227" xr:uid="{95A49764-200E-45A1-AC27-A14F48A11D6C}"/>
    <cellStyle name="60% - Ênfase5 3 3 2 2 3 2" xfId="9987" xr:uid="{870F55DE-DABE-48A6-881E-D8774C6D7CC9}"/>
    <cellStyle name="60% - Ênfase5 3 3 2 2 3 2 2" xfId="21507" xr:uid="{C81BA185-0268-4D47-888D-6120429DE319}"/>
    <cellStyle name="60% - Ênfase5 3 3 2 2 3 2 2 2" xfId="44547" xr:uid="{44D78073-6A6F-4ABC-8C14-3DE50BB2F1B7}"/>
    <cellStyle name="60% - Ênfase5 3 3 2 2 3 2 3" xfId="33027" xr:uid="{C84ABFBA-677E-4B69-9151-45CAB10BF2B0}"/>
    <cellStyle name="60% - Ênfase5 3 3 2 2 3 3" xfId="15747" xr:uid="{78EADE93-9BB9-42D8-8C40-11AF1DD87B2F}"/>
    <cellStyle name="60% - Ênfase5 3 3 2 2 3 3 2" xfId="38787" xr:uid="{644A1BA6-ADF4-4A71-96F9-7DC5B69C3B5B}"/>
    <cellStyle name="60% - Ênfase5 3 3 2 2 3 4" xfId="27267" xr:uid="{93B7BF86-9E50-4DC6-94F4-CF7F61BE0DFA}"/>
    <cellStyle name="60% - Ênfase5 3 3 2 2 4" xfId="7107" xr:uid="{8FD50798-A2D5-41D5-8637-B54B476CF54E}"/>
    <cellStyle name="60% - Ênfase5 3 3 2 2 4 2" xfId="18627" xr:uid="{D9CF883C-9D9A-47F9-83C4-E213CC259539}"/>
    <cellStyle name="60% - Ênfase5 3 3 2 2 4 2 2" xfId="41667" xr:uid="{8478F4C1-8099-4211-98CF-D9CD26691023}"/>
    <cellStyle name="60% - Ênfase5 3 3 2 2 4 3" xfId="30147" xr:uid="{ABCD7F4E-848D-4279-8175-63A2257A7971}"/>
    <cellStyle name="60% - Ênfase5 3 3 2 2 5" xfId="12867" xr:uid="{D798BAD0-EDAD-477A-A809-02E74DE00F39}"/>
    <cellStyle name="60% - Ênfase5 3 3 2 2 5 2" xfId="35907" xr:uid="{BA55880E-AC9E-44B6-B133-B2D28E47360B}"/>
    <cellStyle name="60% - Ênfase5 3 3 2 2 6" xfId="24387" xr:uid="{D7837287-E582-4106-BE17-D65EB5B9BC07}"/>
    <cellStyle name="60% - Ênfase5 3 3 2 3" xfId="2067" xr:uid="{D12B83E1-D885-44B9-9E3D-0D64DAAE2A0F}"/>
    <cellStyle name="60% - Ênfase5 3 3 2 3 2" xfId="4947" xr:uid="{D879A622-D256-493D-8536-EE8909F1E66F}"/>
    <cellStyle name="60% - Ênfase5 3 3 2 3 2 2" xfId="10707" xr:uid="{CBA6113A-D545-4290-8239-FFACC22D0951}"/>
    <cellStyle name="60% - Ênfase5 3 3 2 3 2 2 2" xfId="22227" xr:uid="{549D9061-27EA-4090-82BD-05B6EDBCA1A6}"/>
    <cellStyle name="60% - Ênfase5 3 3 2 3 2 2 2 2" xfId="45267" xr:uid="{F5A90E09-52E7-4272-B640-75B2D7D4E667}"/>
    <cellStyle name="60% - Ênfase5 3 3 2 3 2 2 3" xfId="33747" xr:uid="{EAED7BEA-7D01-4C4A-B403-4800069B5087}"/>
    <cellStyle name="60% - Ênfase5 3 3 2 3 2 3" xfId="16467" xr:uid="{4939B468-217B-4779-AC77-9D4A20F5008C}"/>
    <cellStyle name="60% - Ênfase5 3 3 2 3 2 3 2" xfId="39507" xr:uid="{7B20C431-D770-4F3A-8C96-DDE0908D27F5}"/>
    <cellStyle name="60% - Ênfase5 3 3 2 3 2 4" xfId="27987" xr:uid="{2CA8783B-10A4-430C-A724-8E7C9713D2AE}"/>
    <cellStyle name="60% - Ênfase5 3 3 2 3 3" xfId="7827" xr:uid="{97FCE195-C69F-4AFC-A5C3-DE0B136DA19A}"/>
    <cellStyle name="60% - Ênfase5 3 3 2 3 3 2" xfId="19347" xr:uid="{FC09C465-ADDB-433F-B816-0EC2C1C022C1}"/>
    <cellStyle name="60% - Ênfase5 3 3 2 3 3 2 2" xfId="42387" xr:uid="{8894AE4C-6324-4805-93C1-D964C7D06B6C}"/>
    <cellStyle name="60% - Ênfase5 3 3 2 3 3 3" xfId="30867" xr:uid="{D7E75EAA-6449-4BD4-BED4-A4C2EFA93938}"/>
    <cellStyle name="60% - Ênfase5 3 3 2 3 4" xfId="13587" xr:uid="{F46B5DE4-643B-4EA3-82C4-E0D2B4DDE1DD}"/>
    <cellStyle name="60% - Ênfase5 3 3 2 3 4 2" xfId="36627" xr:uid="{FB37DD19-724A-4C04-964C-3D86F95C476B}"/>
    <cellStyle name="60% - Ênfase5 3 3 2 3 5" xfId="25107" xr:uid="{76B5DA2B-BAC4-4A9A-B4BB-D79400EE993F}"/>
    <cellStyle name="60% - Ênfase5 3 3 2 4" xfId="3507" xr:uid="{90741275-E8CF-4859-B167-3A085CE825FA}"/>
    <cellStyle name="60% - Ênfase5 3 3 2 4 2" xfId="9267" xr:uid="{5DAFD2D0-0FA5-4963-9CEF-315E385B29B5}"/>
    <cellStyle name="60% - Ênfase5 3 3 2 4 2 2" xfId="20787" xr:uid="{ADC6F10B-C2EC-4F85-84DF-69421223AE31}"/>
    <cellStyle name="60% - Ênfase5 3 3 2 4 2 2 2" xfId="43827" xr:uid="{B7D67362-BF24-4CAE-A21D-07EDEB611AAC}"/>
    <cellStyle name="60% - Ênfase5 3 3 2 4 2 3" xfId="32307" xr:uid="{13DD4497-4B91-4841-9E4F-4A9AACBC038A}"/>
    <cellStyle name="60% - Ênfase5 3 3 2 4 3" xfId="15027" xr:uid="{C69675F8-25B0-4EBD-952F-B4EE544BE5A9}"/>
    <cellStyle name="60% - Ênfase5 3 3 2 4 3 2" xfId="38067" xr:uid="{A2338D17-D06B-4EFE-87BA-1B8A5E808705}"/>
    <cellStyle name="60% - Ênfase5 3 3 2 4 4" xfId="26547" xr:uid="{33CE1E5C-66D7-455A-8BB9-B7199EABF5B8}"/>
    <cellStyle name="60% - Ênfase5 3 3 2 5" xfId="6387" xr:uid="{460186D4-44A3-460D-B0DB-DACDA8517E33}"/>
    <cellStyle name="60% - Ênfase5 3 3 2 5 2" xfId="17907" xr:uid="{B29E9247-D276-4FCF-A886-ED88B5DCFB09}"/>
    <cellStyle name="60% - Ênfase5 3 3 2 5 2 2" xfId="40947" xr:uid="{1C8BADBD-CBF2-4A7B-99BC-7D720A728F76}"/>
    <cellStyle name="60% - Ênfase5 3 3 2 5 3" xfId="29427" xr:uid="{BC58321F-55DD-496B-97C0-DEA495EE7609}"/>
    <cellStyle name="60% - Ênfase5 3 3 2 6" xfId="12147" xr:uid="{CCBAD940-9A6F-4DAC-A85B-30161ECF1309}"/>
    <cellStyle name="60% - Ênfase5 3 3 2 6 2" xfId="35187" xr:uid="{5D2BB047-0F57-4C3E-A267-980C8CBED506}"/>
    <cellStyle name="60% - Ênfase5 3 3 2 7" xfId="23667" xr:uid="{67BD0976-C13B-44FC-A42D-66E3D1998D3C}"/>
    <cellStyle name="60% - Ênfase5 3 3 3" xfId="987" xr:uid="{3BBF8040-889F-4745-9E6F-4C0105CCED67}"/>
    <cellStyle name="60% - Ênfase5 3 3 3 2" xfId="2427" xr:uid="{2D2438A5-3550-4CDD-B95C-B6B0E1F2B2CA}"/>
    <cellStyle name="60% - Ênfase5 3 3 3 2 2" xfId="5307" xr:uid="{20FAB60E-2D6D-4051-8392-6973E5A10387}"/>
    <cellStyle name="60% - Ênfase5 3 3 3 2 2 2" xfId="11067" xr:uid="{00E27885-54AE-4FBE-89C4-DD5D4B46FE7E}"/>
    <cellStyle name="60% - Ênfase5 3 3 3 2 2 2 2" xfId="22587" xr:uid="{5C0E7D1C-C0BE-402D-B301-5D8D8C423592}"/>
    <cellStyle name="60% - Ênfase5 3 3 3 2 2 2 2 2" xfId="45627" xr:uid="{D4021FC4-047E-4182-8DF5-18888C66C0D9}"/>
    <cellStyle name="60% - Ênfase5 3 3 3 2 2 2 3" xfId="34107" xr:uid="{9EA4071D-6F38-4BFA-9B9D-20FD590C556E}"/>
    <cellStyle name="60% - Ênfase5 3 3 3 2 2 3" xfId="16827" xr:uid="{5BFCB21F-4C46-4614-AF71-2680D09A5431}"/>
    <cellStyle name="60% - Ênfase5 3 3 3 2 2 3 2" xfId="39867" xr:uid="{A20AE171-913B-44A2-BBDF-72A99F91EAEC}"/>
    <cellStyle name="60% - Ênfase5 3 3 3 2 2 4" xfId="28347" xr:uid="{09A0AADB-2F8C-4250-B94D-B94B1C5D99DC}"/>
    <cellStyle name="60% - Ênfase5 3 3 3 2 3" xfId="8187" xr:uid="{DD69AFFE-F861-4C6B-8A4B-A05DA4F445F0}"/>
    <cellStyle name="60% - Ênfase5 3 3 3 2 3 2" xfId="19707" xr:uid="{0FE2D92F-C35C-4F62-9B7C-73F29E6352B3}"/>
    <cellStyle name="60% - Ênfase5 3 3 3 2 3 2 2" xfId="42747" xr:uid="{CE95DEFB-C3BD-4DAF-9CE9-D2E6681E5015}"/>
    <cellStyle name="60% - Ênfase5 3 3 3 2 3 3" xfId="31227" xr:uid="{27C35C59-76FB-4532-A53F-6834294F6675}"/>
    <cellStyle name="60% - Ênfase5 3 3 3 2 4" xfId="13947" xr:uid="{5A3EEB25-5EEB-4375-B563-D3F2358EFB4C}"/>
    <cellStyle name="60% - Ênfase5 3 3 3 2 4 2" xfId="36987" xr:uid="{73FAF6B1-06AE-4CE3-9EF4-A82E87D4351A}"/>
    <cellStyle name="60% - Ênfase5 3 3 3 2 5" xfId="25467" xr:uid="{F5E7CB86-FC7F-488D-80C9-9BDDFF56E01D}"/>
    <cellStyle name="60% - Ênfase5 3 3 3 3" xfId="3867" xr:uid="{702F95D9-3A76-4416-BABC-5145AD9F105B}"/>
    <cellStyle name="60% - Ênfase5 3 3 3 3 2" xfId="9627" xr:uid="{AF418FFB-B0A8-4169-BB23-34C312A83A79}"/>
    <cellStyle name="60% - Ênfase5 3 3 3 3 2 2" xfId="21147" xr:uid="{C57FBDD6-4908-4117-AC81-6FEB6D794508}"/>
    <cellStyle name="60% - Ênfase5 3 3 3 3 2 2 2" xfId="44187" xr:uid="{A855CCB5-F9E1-4ABB-958D-6797E2C8F810}"/>
    <cellStyle name="60% - Ênfase5 3 3 3 3 2 3" xfId="32667" xr:uid="{C1C1DF55-28E0-4FC2-AE3B-4CDEC6B125BB}"/>
    <cellStyle name="60% - Ênfase5 3 3 3 3 3" xfId="15387" xr:uid="{C594750F-A2B9-44BB-92F4-59B3412821FF}"/>
    <cellStyle name="60% - Ênfase5 3 3 3 3 3 2" xfId="38427" xr:uid="{0A921F66-78EF-4272-BBC3-1EE6CD21C8CC}"/>
    <cellStyle name="60% - Ênfase5 3 3 3 3 4" xfId="26907" xr:uid="{6BD457B7-F8A4-411E-BEB5-A9D1D13BCD59}"/>
    <cellStyle name="60% - Ênfase5 3 3 3 4" xfId="6747" xr:uid="{89630856-B3A9-4821-B440-373452BAF4CA}"/>
    <cellStyle name="60% - Ênfase5 3 3 3 4 2" xfId="18267" xr:uid="{491A7E2E-D0FD-41E3-91AB-5F29AF9F3984}"/>
    <cellStyle name="60% - Ênfase5 3 3 3 4 2 2" xfId="41307" xr:uid="{05318D1D-C8AD-4FD8-8AC5-2542DE5E3338}"/>
    <cellStyle name="60% - Ênfase5 3 3 3 4 3" xfId="29787" xr:uid="{BFB2B504-5A1D-4286-A892-2897F971C40D}"/>
    <cellStyle name="60% - Ênfase5 3 3 3 5" xfId="12507" xr:uid="{99BD1F9B-03D9-4EEC-8271-F466A74BC7FB}"/>
    <cellStyle name="60% - Ênfase5 3 3 3 5 2" xfId="35547" xr:uid="{A7CA1B31-7D33-4034-B3D1-5367EC63C86D}"/>
    <cellStyle name="60% - Ênfase5 3 3 3 6" xfId="24027" xr:uid="{04E19B8B-36B0-4651-A1E8-919633059D9E}"/>
    <cellStyle name="60% - Ênfase5 3 3 4" xfId="1707" xr:uid="{308AAA78-05A4-473D-8ECF-A0DA4101A3E3}"/>
    <cellStyle name="60% - Ênfase5 3 3 4 2" xfId="4587" xr:uid="{B4E3072F-E313-46EF-9AC9-8B68BB0CC771}"/>
    <cellStyle name="60% - Ênfase5 3 3 4 2 2" xfId="10347" xr:uid="{FBDB6B4A-644F-4008-8020-8A95107311A5}"/>
    <cellStyle name="60% - Ênfase5 3 3 4 2 2 2" xfId="21867" xr:uid="{E37C35B5-2110-46CB-B91C-450ADCCF2B6F}"/>
    <cellStyle name="60% - Ênfase5 3 3 4 2 2 2 2" xfId="44907" xr:uid="{1F251F53-0638-4C83-8200-313C4C2BA392}"/>
    <cellStyle name="60% - Ênfase5 3 3 4 2 2 3" xfId="33387" xr:uid="{9DD46F43-4B46-4190-B38C-76E4D95AD997}"/>
    <cellStyle name="60% - Ênfase5 3 3 4 2 3" xfId="16107" xr:uid="{9979B53A-B3A3-45E0-853D-189596E2BAA7}"/>
    <cellStyle name="60% - Ênfase5 3 3 4 2 3 2" xfId="39147" xr:uid="{8052D2A3-4763-4B58-A8DF-02927587B3D1}"/>
    <cellStyle name="60% - Ênfase5 3 3 4 2 4" xfId="27627" xr:uid="{25F177B9-1EB7-4580-8B41-3EFA1156A98C}"/>
    <cellStyle name="60% - Ênfase5 3 3 4 3" xfId="7467" xr:uid="{470E75A0-86B7-48A1-AE6B-8511115C83FF}"/>
    <cellStyle name="60% - Ênfase5 3 3 4 3 2" xfId="18987" xr:uid="{FF032B56-A226-42C0-BFB3-4F9DF62C0C93}"/>
    <cellStyle name="60% - Ênfase5 3 3 4 3 2 2" xfId="42027" xr:uid="{7E9AF669-77A0-4884-B044-C7CA6FD0E0AA}"/>
    <cellStyle name="60% - Ênfase5 3 3 4 3 3" xfId="30507" xr:uid="{7A55EBC9-5C5D-4C98-9D52-36F6B0D57338}"/>
    <cellStyle name="60% - Ênfase5 3 3 4 4" xfId="13227" xr:uid="{EFF4C755-AA4C-42D6-B91D-A8030BCC9AF2}"/>
    <cellStyle name="60% - Ênfase5 3 3 4 4 2" xfId="36267" xr:uid="{81CD657C-E006-4073-A952-94CD752C8203}"/>
    <cellStyle name="60% - Ênfase5 3 3 4 5" xfId="24747" xr:uid="{D786F444-2063-41A1-B2E9-0EF94BC31C6D}"/>
    <cellStyle name="60% - Ênfase5 3 3 5" xfId="3147" xr:uid="{ABDAC35A-6ECA-4304-8A1F-C0920CE5A468}"/>
    <cellStyle name="60% - Ênfase5 3 3 5 2" xfId="8907" xr:uid="{3ACA5258-4080-4E02-9C77-93E4C0AA8FBB}"/>
    <cellStyle name="60% - Ênfase5 3 3 5 2 2" xfId="20427" xr:uid="{C46D7DED-3D6D-451A-829A-B4DE2B211B23}"/>
    <cellStyle name="60% - Ênfase5 3 3 5 2 2 2" xfId="43467" xr:uid="{3FEEA1B7-CA37-48E8-B0DD-2024EAFE8B08}"/>
    <cellStyle name="60% - Ênfase5 3 3 5 2 3" xfId="31947" xr:uid="{3B1D91F5-B9CB-4BFD-A16C-E570C18E7770}"/>
    <cellStyle name="60% - Ênfase5 3 3 5 3" xfId="14667" xr:uid="{C258FFE7-4559-4DF4-8A80-A576429CA809}"/>
    <cellStyle name="60% - Ênfase5 3 3 5 3 2" xfId="37707" xr:uid="{646DE2B7-FA15-40E2-B76F-69B32FE1E8FC}"/>
    <cellStyle name="60% - Ênfase5 3 3 5 4" xfId="26187" xr:uid="{BDA373BA-E45D-48EA-ABCD-B7A210E73FAB}"/>
    <cellStyle name="60% - Ênfase5 3 3 6" xfId="6027" xr:uid="{D3030C94-2868-4C84-97FB-3ACB2D15301D}"/>
    <cellStyle name="60% - Ênfase5 3 3 6 2" xfId="17547" xr:uid="{D6A3C683-94AE-4C7D-B355-1CEF7E62D450}"/>
    <cellStyle name="60% - Ênfase5 3 3 6 2 2" xfId="40587" xr:uid="{60172C35-92C0-4971-A509-261946BFE5F2}"/>
    <cellStyle name="60% - Ênfase5 3 3 6 3" xfId="29067" xr:uid="{96F5E7F0-5D72-4F9F-BF8C-1A93B02DE296}"/>
    <cellStyle name="60% - Ênfase5 3 3 7" xfId="11787" xr:uid="{CA7E47F7-289F-4910-9673-8EE96A0A4D94}"/>
    <cellStyle name="60% - Ênfase5 3 3 7 2" xfId="34827" xr:uid="{715C78BD-791E-44D7-9A87-941262C963D7}"/>
    <cellStyle name="60% - Ênfase5 3 3 8" xfId="23307" xr:uid="{7C6970CB-4623-4925-A289-6B5B9430158E}"/>
    <cellStyle name="60% - Ênfase5 3 4" xfId="447" xr:uid="{2E1D6243-67E9-4DC2-86CC-999613E3A92B}"/>
    <cellStyle name="60% - Ênfase5 3 4 2" xfId="1167" xr:uid="{0F91F854-35FE-4B5E-87B0-39DDBB6D0BBB}"/>
    <cellStyle name="60% - Ênfase5 3 4 2 2" xfId="2607" xr:uid="{BFCFCF91-B727-4051-967D-B4A9E4F21948}"/>
    <cellStyle name="60% - Ênfase5 3 4 2 2 2" xfId="5487" xr:uid="{C039E053-A3B5-442C-B502-912B8F7C3454}"/>
    <cellStyle name="60% - Ênfase5 3 4 2 2 2 2" xfId="11247" xr:uid="{C85105A4-9A7B-4C44-85E4-55750F11A3D0}"/>
    <cellStyle name="60% - Ênfase5 3 4 2 2 2 2 2" xfId="22767" xr:uid="{53DD7999-82FC-46FD-95A4-627B087FEF37}"/>
    <cellStyle name="60% - Ênfase5 3 4 2 2 2 2 2 2" xfId="45807" xr:uid="{636A3FA3-215A-48FF-BF31-D1230CA0E0B5}"/>
    <cellStyle name="60% - Ênfase5 3 4 2 2 2 2 3" xfId="34287" xr:uid="{2ABA33EE-FFBA-4AAC-B6C3-E159FF49D1B4}"/>
    <cellStyle name="60% - Ênfase5 3 4 2 2 2 3" xfId="17007" xr:uid="{83295FC0-EEA6-4C38-AE18-B4585D6D2CF2}"/>
    <cellStyle name="60% - Ênfase5 3 4 2 2 2 3 2" xfId="40047" xr:uid="{A14FE2EF-6C1D-4EC1-ABC1-7EF281CB8AB4}"/>
    <cellStyle name="60% - Ênfase5 3 4 2 2 2 4" xfId="28527" xr:uid="{8086910F-6D26-4812-A8B9-F99C1DD5CA08}"/>
    <cellStyle name="60% - Ênfase5 3 4 2 2 3" xfId="8367" xr:uid="{39A10457-3E27-44DF-A32E-DB32B983EF26}"/>
    <cellStyle name="60% - Ênfase5 3 4 2 2 3 2" xfId="19887" xr:uid="{C052A75F-C39D-489A-BCA9-A6B11BCD59D3}"/>
    <cellStyle name="60% - Ênfase5 3 4 2 2 3 2 2" xfId="42927" xr:uid="{FE6DC681-7D7B-4BB2-A818-860A201E2647}"/>
    <cellStyle name="60% - Ênfase5 3 4 2 2 3 3" xfId="31407" xr:uid="{12EE9DE1-0FA2-4E88-9E4E-6A3D1DAC7F69}"/>
    <cellStyle name="60% - Ênfase5 3 4 2 2 4" xfId="14127" xr:uid="{4CEF630E-F350-4504-807F-DCCFC03C8EBE}"/>
    <cellStyle name="60% - Ênfase5 3 4 2 2 4 2" xfId="37167" xr:uid="{B491B338-7F16-4492-9D50-319413A1ADD5}"/>
    <cellStyle name="60% - Ênfase5 3 4 2 2 5" xfId="25647" xr:uid="{DA1291E4-BC06-456C-802B-744FAFA3EE03}"/>
    <cellStyle name="60% - Ênfase5 3 4 2 3" xfId="4047" xr:uid="{B6BA285D-2479-4773-AFD9-945800E757BB}"/>
    <cellStyle name="60% - Ênfase5 3 4 2 3 2" xfId="9807" xr:uid="{16EB10C8-406B-4356-99E1-1FDDDF218DD0}"/>
    <cellStyle name="60% - Ênfase5 3 4 2 3 2 2" xfId="21327" xr:uid="{2D10EE49-0909-48E4-B06D-C162BDB78D90}"/>
    <cellStyle name="60% - Ênfase5 3 4 2 3 2 2 2" xfId="44367" xr:uid="{EC958143-551C-40E7-B819-1F0F02CCCE2A}"/>
    <cellStyle name="60% - Ênfase5 3 4 2 3 2 3" xfId="32847" xr:uid="{849820C3-5F80-4C38-9742-6D45E85DDB8F}"/>
    <cellStyle name="60% - Ênfase5 3 4 2 3 3" xfId="15567" xr:uid="{43DAF97D-2991-413D-A415-D5FDA149ED9F}"/>
    <cellStyle name="60% - Ênfase5 3 4 2 3 3 2" xfId="38607" xr:uid="{1BF334E4-AB1D-48CA-85C1-7720DF043A6B}"/>
    <cellStyle name="60% - Ênfase5 3 4 2 3 4" xfId="27087" xr:uid="{186219DD-2FB3-4477-B877-D23D6DB2DD6B}"/>
    <cellStyle name="60% - Ênfase5 3 4 2 4" xfId="6927" xr:uid="{5B02E271-7462-44F1-ACDE-2EDBEDCD8678}"/>
    <cellStyle name="60% - Ênfase5 3 4 2 4 2" xfId="18447" xr:uid="{DF946D43-BE3D-4257-8384-F8F8A84C7A17}"/>
    <cellStyle name="60% - Ênfase5 3 4 2 4 2 2" xfId="41487" xr:uid="{A1EA8DD0-900A-448C-BFFE-FE06E7AE6F18}"/>
    <cellStyle name="60% - Ênfase5 3 4 2 4 3" xfId="29967" xr:uid="{7D3BE56D-C203-4275-BC1C-B7740F07C373}"/>
    <cellStyle name="60% - Ênfase5 3 4 2 5" xfId="12687" xr:uid="{EED0131A-5C1A-4FBE-A8B4-55FAE3BCFF05}"/>
    <cellStyle name="60% - Ênfase5 3 4 2 5 2" xfId="35727" xr:uid="{8B24D432-06C3-442A-808B-E01F63F2BD28}"/>
    <cellStyle name="60% - Ênfase5 3 4 2 6" xfId="24207" xr:uid="{141061A9-FB1E-4ACB-BDB8-EB6E8B61EBF8}"/>
    <cellStyle name="60% - Ênfase5 3 4 3" xfId="1887" xr:uid="{85FC262D-B189-4D83-98D4-BD50FEE58427}"/>
    <cellStyle name="60% - Ênfase5 3 4 3 2" xfId="4767" xr:uid="{C0B62FC5-1CDF-43B2-8081-7DDBA60EB655}"/>
    <cellStyle name="60% - Ênfase5 3 4 3 2 2" xfId="10527" xr:uid="{2C251BE1-4FB2-4335-949F-6217AC88D6F5}"/>
    <cellStyle name="60% - Ênfase5 3 4 3 2 2 2" xfId="22047" xr:uid="{C1ABC986-B407-4D5B-A859-508FB230F119}"/>
    <cellStyle name="60% - Ênfase5 3 4 3 2 2 2 2" xfId="45087" xr:uid="{73717691-CC74-40D4-B6D7-FC7B2AC0DD2D}"/>
    <cellStyle name="60% - Ênfase5 3 4 3 2 2 3" xfId="33567" xr:uid="{56E5D444-120F-41E7-82A5-D8CD9F85D925}"/>
    <cellStyle name="60% - Ênfase5 3 4 3 2 3" xfId="16287" xr:uid="{64A05158-4345-47C2-82D0-02AB6214270B}"/>
    <cellStyle name="60% - Ênfase5 3 4 3 2 3 2" xfId="39327" xr:uid="{EC0F868E-3D8A-4A30-908D-4079D699F65C}"/>
    <cellStyle name="60% - Ênfase5 3 4 3 2 4" xfId="27807" xr:uid="{C15A4BB2-18EB-4D3F-8159-AE2C14290CFA}"/>
    <cellStyle name="60% - Ênfase5 3 4 3 3" xfId="7647" xr:uid="{A7FE778E-0DF0-44D5-B6E1-2E9935B60423}"/>
    <cellStyle name="60% - Ênfase5 3 4 3 3 2" xfId="19167" xr:uid="{AE7DC2BD-92C7-40AD-A5F2-9B81F7FEFE63}"/>
    <cellStyle name="60% - Ênfase5 3 4 3 3 2 2" xfId="42207" xr:uid="{08723FFA-6005-4F5C-9D4D-6822D60496A3}"/>
    <cellStyle name="60% - Ênfase5 3 4 3 3 3" xfId="30687" xr:uid="{7AEB1DAA-22C1-4FE1-82A3-71ACFC74C105}"/>
    <cellStyle name="60% - Ênfase5 3 4 3 4" xfId="13407" xr:uid="{8FE2F8E9-C114-4D5B-8806-B4B88696B9DC}"/>
    <cellStyle name="60% - Ênfase5 3 4 3 4 2" xfId="36447" xr:uid="{3308131B-0A69-4631-A980-3EB1592D6AA1}"/>
    <cellStyle name="60% - Ênfase5 3 4 3 5" xfId="24927" xr:uid="{0601E907-6BA6-49FF-9147-D40131EB7ADA}"/>
    <cellStyle name="60% - Ênfase5 3 4 4" xfId="3327" xr:uid="{1EE3BE5E-578B-4C69-9C93-CCA8EF7A42C1}"/>
    <cellStyle name="60% - Ênfase5 3 4 4 2" xfId="9087" xr:uid="{05C19109-7B41-4FC7-B7E2-C09000442476}"/>
    <cellStyle name="60% - Ênfase5 3 4 4 2 2" xfId="20607" xr:uid="{29FBB03B-A1ED-450C-9536-70E53F69BE83}"/>
    <cellStyle name="60% - Ênfase5 3 4 4 2 2 2" xfId="43647" xr:uid="{B0F38ED3-81A2-4691-89B6-B5565224053C}"/>
    <cellStyle name="60% - Ênfase5 3 4 4 2 3" xfId="32127" xr:uid="{43666ECC-519F-411D-A142-415969F7F248}"/>
    <cellStyle name="60% - Ênfase5 3 4 4 3" xfId="14847" xr:uid="{51B17E59-C581-4239-8970-53DC2658F94D}"/>
    <cellStyle name="60% - Ênfase5 3 4 4 3 2" xfId="37887" xr:uid="{FF85DB47-A789-43F9-B513-111167A96FAC}"/>
    <cellStyle name="60% - Ênfase5 3 4 4 4" xfId="26367" xr:uid="{8BFA105F-4ACE-40E9-A12F-D48DF143DA06}"/>
    <cellStyle name="60% - Ênfase5 3 4 5" xfId="6207" xr:uid="{92F048B6-8194-40F0-9818-DB675D5F330A}"/>
    <cellStyle name="60% - Ênfase5 3 4 5 2" xfId="17727" xr:uid="{DB8977C9-6C5D-4360-B29E-25E1DF1F03F7}"/>
    <cellStyle name="60% - Ênfase5 3 4 5 2 2" xfId="40767" xr:uid="{F33CE3DD-F3D2-4B41-BA78-7F79718B3DDE}"/>
    <cellStyle name="60% - Ênfase5 3 4 5 3" xfId="29247" xr:uid="{4C79B80E-3EC5-495F-BF91-67FD5DB546F4}"/>
    <cellStyle name="60% - Ênfase5 3 4 6" xfId="11967" xr:uid="{F14D05EF-AC57-45CE-A8E2-AB200BEAAD19}"/>
    <cellStyle name="60% - Ênfase5 3 4 6 2" xfId="35007" xr:uid="{A7CF8C02-808B-48D1-AEE3-97ACCB192187}"/>
    <cellStyle name="60% - Ênfase5 3 4 7" xfId="23487" xr:uid="{5C6D2D37-9909-4140-9099-1DA462611160}"/>
    <cellStyle name="60% - Ênfase5 3 5" xfId="807" xr:uid="{A4307115-E505-4C86-96CA-B2715CF2E43E}"/>
    <cellStyle name="60% - Ênfase5 3 5 2" xfId="2247" xr:uid="{7C3C5AC8-8D1D-41EA-B933-C0C77936E4AE}"/>
    <cellStyle name="60% - Ênfase5 3 5 2 2" xfId="5127" xr:uid="{3466E60B-CF75-4E32-8259-0334F27FAAF5}"/>
    <cellStyle name="60% - Ênfase5 3 5 2 2 2" xfId="10887" xr:uid="{8C0B706C-501D-4366-B8FA-CFAE79C3D108}"/>
    <cellStyle name="60% - Ênfase5 3 5 2 2 2 2" xfId="22407" xr:uid="{7175D259-8166-4A8C-9829-6C89D6577CD0}"/>
    <cellStyle name="60% - Ênfase5 3 5 2 2 2 2 2" xfId="45447" xr:uid="{30E1072B-B905-4A1A-8B7B-A95B25AEBC7A}"/>
    <cellStyle name="60% - Ênfase5 3 5 2 2 2 3" xfId="33927" xr:uid="{B5CB0873-00DB-4E72-885E-233E74A8DEE8}"/>
    <cellStyle name="60% - Ênfase5 3 5 2 2 3" xfId="16647" xr:uid="{77114B30-C64C-44BE-B28E-CABD30229C57}"/>
    <cellStyle name="60% - Ênfase5 3 5 2 2 3 2" xfId="39687" xr:uid="{3C6384FC-2697-446D-A465-DC96ED72B6EA}"/>
    <cellStyle name="60% - Ênfase5 3 5 2 2 4" xfId="28167" xr:uid="{B8F46210-C128-4C9C-B6C3-CC3F07AECF5E}"/>
    <cellStyle name="60% - Ênfase5 3 5 2 3" xfId="8007" xr:uid="{52D2590E-4294-4DFB-9482-5E5C593C738D}"/>
    <cellStyle name="60% - Ênfase5 3 5 2 3 2" xfId="19527" xr:uid="{4E294894-E2F8-450D-B50C-41387ED65DCB}"/>
    <cellStyle name="60% - Ênfase5 3 5 2 3 2 2" xfId="42567" xr:uid="{BB5E1CA6-3DB0-4C46-B6F8-316646CDC9F6}"/>
    <cellStyle name="60% - Ênfase5 3 5 2 3 3" xfId="31047" xr:uid="{BDB91491-5B0A-4D26-8F47-784A37A5752B}"/>
    <cellStyle name="60% - Ênfase5 3 5 2 4" xfId="13767" xr:uid="{5D424C6E-CADE-403A-AA56-18F999731C1A}"/>
    <cellStyle name="60% - Ênfase5 3 5 2 4 2" xfId="36807" xr:uid="{A9BD77E0-748D-46FA-B023-93007638F76F}"/>
    <cellStyle name="60% - Ênfase5 3 5 2 5" xfId="25287" xr:uid="{75B77F8B-48DC-4FD2-A8D9-75CBCEDE7BE8}"/>
    <cellStyle name="60% - Ênfase5 3 5 3" xfId="3687" xr:uid="{F7A426E8-20F8-41E8-B629-A601A9446AC7}"/>
    <cellStyle name="60% - Ênfase5 3 5 3 2" xfId="9447" xr:uid="{D4F536E1-C8CD-4D9D-BC88-3391B2C40826}"/>
    <cellStyle name="60% - Ênfase5 3 5 3 2 2" xfId="20967" xr:uid="{33B04013-40FB-4D9D-9BA9-206CC44041A1}"/>
    <cellStyle name="60% - Ênfase5 3 5 3 2 2 2" xfId="44007" xr:uid="{F1DEB581-FE4E-46A2-931C-24FBC0BECD6C}"/>
    <cellStyle name="60% - Ênfase5 3 5 3 2 3" xfId="32487" xr:uid="{1C12E149-B925-4339-A6BA-2B59E3353E67}"/>
    <cellStyle name="60% - Ênfase5 3 5 3 3" xfId="15207" xr:uid="{F02F371B-AFDA-4056-AB17-8BAFEC3B7D22}"/>
    <cellStyle name="60% - Ênfase5 3 5 3 3 2" xfId="38247" xr:uid="{B3E41C47-E692-487C-AFCA-832C1763B2AE}"/>
    <cellStyle name="60% - Ênfase5 3 5 3 4" xfId="26727" xr:uid="{BA7CC49C-70AB-43DD-86A0-8729EAA24B3D}"/>
    <cellStyle name="60% - Ênfase5 3 5 4" xfId="6567" xr:uid="{EE8007D1-66BF-40F4-90FB-3132F902ADD8}"/>
    <cellStyle name="60% - Ênfase5 3 5 4 2" xfId="18087" xr:uid="{4E9C1488-0EF5-4E83-84F2-D8FEE157D72E}"/>
    <cellStyle name="60% - Ênfase5 3 5 4 2 2" xfId="41127" xr:uid="{C2C22307-4C6D-4122-A20B-62B92212B885}"/>
    <cellStyle name="60% - Ênfase5 3 5 4 3" xfId="29607" xr:uid="{F1D28BBB-DB3A-4F04-A583-09AF071AF33F}"/>
    <cellStyle name="60% - Ênfase5 3 5 5" xfId="12327" xr:uid="{07A34BC5-6857-485A-BE89-56F0343ACDB6}"/>
    <cellStyle name="60% - Ênfase5 3 5 5 2" xfId="35367" xr:uid="{D3D6F99E-7C85-4A39-B538-10944BF291AD}"/>
    <cellStyle name="60% - Ênfase5 3 5 6" xfId="23847" xr:uid="{BCD5DD1A-69A0-4E98-84D0-D44DF96C002F}"/>
    <cellStyle name="60% - Ênfase5 3 6" xfId="1527" xr:uid="{5D452ED2-3642-4AF0-B25D-764A68304D30}"/>
    <cellStyle name="60% - Ênfase5 3 6 2" xfId="4407" xr:uid="{05E52CCF-D862-4DAC-A0D1-DC7D38187DFD}"/>
    <cellStyle name="60% - Ênfase5 3 6 2 2" xfId="10167" xr:uid="{B2042B9E-B306-4EB7-8C9F-512D71BBBBED}"/>
    <cellStyle name="60% - Ênfase5 3 6 2 2 2" xfId="21687" xr:uid="{85F80230-2460-4CC0-B865-C3A81853601A}"/>
    <cellStyle name="60% - Ênfase5 3 6 2 2 2 2" xfId="44727" xr:uid="{90EDF8B3-514F-4DD4-99AD-4764B245C183}"/>
    <cellStyle name="60% - Ênfase5 3 6 2 2 3" xfId="33207" xr:uid="{5FF08D1D-255D-4154-8365-516AB6D82ACB}"/>
    <cellStyle name="60% - Ênfase5 3 6 2 3" xfId="15927" xr:uid="{710F94D2-9AA8-43FC-BAFE-96BEFB5E12C4}"/>
    <cellStyle name="60% - Ênfase5 3 6 2 3 2" xfId="38967" xr:uid="{4D921496-148C-48AD-AAE3-01BEAAA4A143}"/>
    <cellStyle name="60% - Ênfase5 3 6 2 4" xfId="27447" xr:uid="{6FB9EE14-E999-40E9-A17A-ADA8FFE14C6A}"/>
    <cellStyle name="60% - Ênfase5 3 6 3" xfId="7287" xr:uid="{BD73A85E-AD30-4921-BAFE-A922E9EF5211}"/>
    <cellStyle name="60% - Ênfase5 3 6 3 2" xfId="18807" xr:uid="{2380AD65-73A1-468A-9CE3-8707F63A895E}"/>
    <cellStyle name="60% - Ênfase5 3 6 3 2 2" xfId="41847" xr:uid="{7A58971D-F5A2-4900-A2DF-5A194ACD6599}"/>
    <cellStyle name="60% - Ênfase5 3 6 3 3" xfId="30327" xr:uid="{A930C25B-88E4-4B0C-B9FE-23E3BDF0E17B}"/>
    <cellStyle name="60% - Ênfase5 3 6 4" xfId="13047" xr:uid="{F80A5944-5786-46FD-B1A7-C9728CD4CFFE}"/>
    <cellStyle name="60% - Ênfase5 3 6 4 2" xfId="36087" xr:uid="{5BD9654E-287E-4E98-9A73-1BAAE4253EDD}"/>
    <cellStyle name="60% - Ênfase5 3 6 5" xfId="24567" xr:uid="{9F8B0D28-7287-4B09-87F6-2A04E7F0606A}"/>
    <cellStyle name="60% - Ênfase5 3 7" xfId="2967" xr:uid="{45BFB991-7C65-4C10-B1CA-A04056E80766}"/>
    <cellStyle name="60% - Ênfase5 3 7 2" xfId="8727" xr:uid="{A030CE4E-83C2-4C92-9869-7654ABD7470B}"/>
    <cellStyle name="60% - Ênfase5 3 7 2 2" xfId="20247" xr:uid="{742AB872-84BC-4C36-BA48-FF2214D939E1}"/>
    <cellStyle name="60% - Ênfase5 3 7 2 2 2" xfId="43287" xr:uid="{B6564E5E-F51E-4C0D-AEAF-4B4A6ABA7224}"/>
    <cellStyle name="60% - Ênfase5 3 7 2 3" xfId="31767" xr:uid="{C0CCD680-BA3B-48E5-B524-8C5D3E3C4567}"/>
    <cellStyle name="60% - Ênfase5 3 7 3" xfId="14487" xr:uid="{A30E8ABE-55D8-4C71-9E28-2064A17CC49A}"/>
    <cellStyle name="60% - Ênfase5 3 7 3 2" xfId="37527" xr:uid="{30E885A7-5927-489F-A821-2C0068C8FA36}"/>
    <cellStyle name="60% - Ênfase5 3 7 4" xfId="26007" xr:uid="{C8A47995-46A2-4D90-AFB2-F8F9458C9E0C}"/>
    <cellStyle name="60% - Ênfase5 3 8" xfId="5847" xr:uid="{904CC3A2-4F09-45EE-8C68-EA363CF8F2B7}"/>
    <cellStyle name="60% - Ênfase5 3 8 2" xfId="17367" xr:uid="{16E8121B-3B44-4A32-B8D2-CEDDC20B7578}"/>
    <cellStyle name="60% - Ênfase5 3 8 2 2" xfId="40407" xr:uid="{D7565784-7D39-4DBC-A847-081A2CDB8FB7}"/>
    <cellStyle name="60% - Ênfase5 3 8 3" xfId="28887" xr:uid="{1376EE3F-013B-46D7-A6BE-617E44D63647}"/>
    <cellStyle name="60% - Ênfase5 3 9" xfId="11607" xr:uid="{9C89AC67-6C7C-4CD2-9EE5-55FD6EAF57C0}"/>
    <cellStyle name="60% - Ênfase5 3 9 2" xfId="34647" xr:uid="{D3166396-CF91-4BD1-8FDA-B9CF745F61F4}"/>
    <cellStyle name="60% - Ênfase5 4" xfId="132" xr:uid="{90CCF4D0-6D63-4A91-858D-EA2F78C50AE4}"/>
    <cellStyle name="60% - Ênfase5 4 2" xfId="312" xr:uid="{D61BA68F-689F-4DE0-807D-8DC3C0A9556D}"/>
    <cellStyle name="60% - Ênfase5 4 2 2" xfId="672" xr:uid="{7A46D0E2-3BDB-40A6-87A4-3936049DFE62}"/>
    <cellStyle name="60% - Ênfase5 4 2 2 2" xfId="1392" xr:uid="{FE9D6DE5-248B-4824-BBC6-B787137A8BC2}"/>
    <cellStyle name="60% - Ênfase5 4 2 2 2 2" xfId="2832" xr:uid="{C18FEA46-C3CB-4F3B-A198-55D71C74ED0F}"/>
    <cellStyle name="60% - Ênfase5 4 2 2 2 2 2" xfId="5712" xr:uid="{45D47F5A-ECA6-471E-91FB-4B03E8C46BF2}"/>
    <cellStyle name="60% - Ênfase5 4 2 2 2 2 2 2" xfId="11472" xr:uid="{EAF21371-A411-4C12-8330-22EB4E6E25F9}"/>
    <cellStyle name="60% - Ênfase5 4 2 2 2 2 2 2 2" xfId="22992" xr:uid="{64E5CCA1-B377-4913-B8CE-0AF437D82A5B}"/>
    <cellStyle name="60% - Ênfase5 4 2 2 2 2 2 2 2 2" xfId="46032" xr:uid="{52733A90-0F7E-4D5E-B8F4-18AC4C750132}"/>
    <cellStyle name="60% - Ênfase5 4 2 2 2 2 2 2 3" xfId="34512" xr:uid="{D4EBA731-96AB-4135-85A8-91BE4DA44C21}"/>
    <cellStyle name="60% - Ênfase5 4 2 2 2 2 2 3" xfId="17232" xr:uid="{DC7D5AB1-F751-4D3D-AC27-9779744ED132}"/>
    <cellStyle name="60% - Ênfase5 4 2 2 2 2 2 3 2" xfId="40272" xr:uid="{5A735E8F-992F-48B9-B516-4931C83237F0}"/>
    <cellStyle name="60% - Ênfase5 4 2 2 2 2 2 4" xfId="28752" xr:uid="{16B38050-3B8B-42D6-B500-A199715467B2}"/>
    <cellStyle name="60% - Ênfase5 4 2 2 2 2 3" xfId="8592" xr:uid="{E03D7D37-515F-4225-B0CB-D391C29D31E4}"/>
    <cellStyle name="60% - Ênfase5 4 2 2 2 2 3 2" xfId="20112" xr:uid="{5BC71EA3-F8BE-49E8-90F5-F9E7245E0477}"/>
    <cellStyle name="60% - Ênfase5 4 2 2 2 2 3 2 2" xfId="43152" xr:uid="{090E52E0-CFAC-4E58-9BD8-51C02AA35B3A}"/>
    <cellStyle name="60% - Ênfase5 4 2 2 2 2 3 3" xfId="31632" xr:uid="{9A50DFA2-0EF0-4A8E-A9D1-1E5CF8F84309}"/>
    <cellStyle name="60% - Ênfase5 4 2 2 2 2 4" xfId="14352" xr:uid="{36DC06EC-05E0-4866-B129-354EE1549603}"/>
    <cellStyle name="60% - Ênfase5 4 2 2 2 2 4 2" xfId="37392" xr:uid="{3A86F5F7-760D-4CC2-B83F-30F629CEB85B}"/>
    <cellStyle name="60% - Ênfase5 4 2 2 2 2 5" xfId="25872" xr:uid="{D98E8B4F-72A2-4BAD-B963-2A7594EE6C31}"/>
    <cellStyle name="60% - Ênfase5 4 2 2 2 3" xfId="4272" xr:uid="{5FED77D0-C75C-4A83-A0CA-878D968AB0E0}"/>
    <cellStyle name="60% - Ênfase5 4 2 2 2 3 2" xfId="10032" xr:uid="{FC22EE9A-C7F8-4EB5-B776-A1287AAE0A27}"/>
    <cellStyle name="60% - Ênfase5 4 2 2 2 3 2 2" xfId="21552" xr:uid="{564F7DDD-6AEE-440B-BF7E-9A955A229A1D}"/>
    <cellStyle name="60% - Ênfase5 4 2 2 2 3 2 2 2" xfId="44592" xr:uid="{E56C77A1-4318-40E9-AEF4-0BE1E203DE37}"/>
    <cellStyle name="60% - Ênfase5 4 2 2 2 3 2 3" xfId="33072" xr:uid="{BA897583-F9A8-41D1-A585-1925B83C54F9}"/>
    <cellStyle name="60% - Ênfase5 4 2 2 2 3 3" xfId="15792" xr:uid="{FC51D2A3-C13C-4312-8082-FAB11C30FC8B}"/>
    <cellStyle name="60% - Ênfase5 4 2 2 2 3 3 2" xfId="38832" xr:uid="{400F3C16-A3DA-405C-AAB6-EAEB198D4CBE}"/>
    <cellStyle name="60% - Ênfase5 4 2 2 2 3 4" xfId="27312" xr:uid="{0721042B-CFDF-4194-AEF8-1CE88029ACC7}"/>
    <cellStyle name="60% - Ênfase5 4 2 2 2 4" xfId="7152" xr:uid="{3C7F5CA1-BE0F-4EF3-94FC-3FD487C1F79A}"/>
    <cellStyle name="60% - Ênfase5 4 2 2 2 4 2" xfId="18672" xr:uid="{11D3A3A0-99DB-45D4-B613-92B4542C135E}"/>
    <cellStyle name="60% - Ênfase5 4 2 2 2 4 2 2" xfId="41712" xr:uid="{C4D2D74F-8460-4486-919A-F0FE4335731B}"/>
    <cellStyle name="60% - Ênfase5 4 2 2 2 4 3" xfId="30192" xr:uid="{9CF3614E-0660-4748-8AE4-234AFCC810FD}"/>
    <cellStyle name="60% - Ênfase5 4 2 2 2 5" xfId="12912" xr:uid="{91362C95-C280-439A-8B5A-B8078F1C9678}"/>
    <cellStyle name="60% - Ênfase5 4 2 2 2 5 2" xfId="35952" xr:uid="{A8634F45-437D-4BD7-9922-8F422441DCE1}"/>
    <cellStyle name="60% - Ênfase5 4 2 2 2 6" xfId="24432" xr:uid="{B96B72A0-58ED-45E6-AA91-276E0D68F663}"/>
    <cellStyle name="60% - Ênfase5 4 2 2 3" xfId="2112" xr:uid="{6828845B-E900-4737-B41F-9305A4BBF773}"/>
    <cellStyle name="60% - Ênfase5 4 2 2 3 2" xfId="4992" xr:uid="{1EDFAAAE-B4E8-4E23-929B-14B2EA54A8B1}"/>
    <cellStyle name="60% - Ênfase5 4 2 2 3 2 2" xfId="10752" xr:uid="{DA0C1C10-6139-468F-8349-9C21D2950425}"/>
    <cellStyle name="60% - Ênfase5 4 2 2 3 2 2 2" xfId="22272" xr:uid="{BC8DE934-673C-49ED-8A9E-9314EEB4FC66}"/>
    <cellStyle name="60% - Ênfase5 4 2 2 3 2 2 2 2" xfId="45312" xr:uid="{F32258D6-7692-4A67-851E-7EEB2D52102E}"/>
    <cellStyle name="60% - Ênfase5 4 2 2 3 2 2 3" xfId="33792" xr:uid="{DE24571C-FBD6-483F-B3FE-2B14CBA22A10}"/>
    <cellStyle name="60% - Ênfase5 4 2 2 3 2 3" xfId="16512" xr:uid="{11112EEE-7A50-4F70-B8DC-B86B01F4D9B6}"/>
    <cellStyle name="60% - Ênfase5 4 2 2 3 2 3 2" xfId="39552" xr:uid="{0DD4FB65-30FA-4BEE-83F2-9C3CAD16B9B7}"/>
    <cellStyle name="60% - Ênfase5 4 2 2 3 2 4" xfId="28032" xr:uid="{85F5984F-8D1C-4CC0-BA45-B576223831D0}"/>
    <cellStyle name="60% - Ênfase5 4 2 2 3 3" xfId="7872" xr:uid="{EC09B676-9293-4717-9F3A-2BAD650689EA}"/>
    <cellStyle name="60% - Ênfase5 4 2 2 3 3 2" xfId="19392" xr:uid="{2C1BECAB-00DA-463C-A877-086B9EEEA1D1}"/>
    <cellStyle name="60% - Ênfase5 4 2 2 3 3 2 2" xfId="42432" xr:uid="{A5F31B26-9439-4BE1-B206-F992417CC378}"/>
    <cellStyle name="60% - Ênfase5 4 2 2 3 3 3" xfId="30912" xr:uid="{141040F1-A657-4D54-A94E-AE36487B8DA7}"/>
    <cellStyle name="60% - Ênfase5 4 2 2 3 4" xfId="13632" xr:uid="{EB8AFE9C-64B3-48BC-A19B-0CE06FDDA475}"/>
    <cellStyle name="60% - Ênfase5 4 2 2 3 4 2" xfId="36672" xr:uid="{31732233-7632-46E6-8A76-E02E66E042C7}"/>
    <cellStyle name="60% - Ênfase5 4 2 2 3 5" xfId="25152" xr:uid="{2259A221-C5E5-46A1-8086-7D7B4BE2E3E8}"/>
    <cellStyle name="60% - Ênfase5 4 2 2 4" xfId="3552" xr:uid="{1FFF7177-51CA-49B3-B6CC-45B1EF6C181E}"/>
    <cellStyle name="60% - Ênfase5 4 2 2 4 2" xfId="9312" xr:uid="{327A7F21-DBD2-4DEF-9403-960674C9A9ED}"/>
    <cellStyle name="60% - Ênfase5 4 2 2 4 2 2" xfId="20832" xr:uid="{788AE497-A278-4DC1-8207-55CC7CF47454}"/>
    <cellStyle name="60% - Ênfase5 4 2 2 4 2 2 2" xfId="43872" xr:uid="{F82265A0-9846-4C46-999D-9EAF3C188544}"/>
    <cellStyle name="60% - Ênfase5 4 2 2 4 2 3" xfId="32352" xr:uid="{2D992C0B-A645-4FF8-84EB-C296161F29BE}"/>
    <cellStyle name="60% - Ênfase5 4 2 2 4 3" xfId="15072" xr:uid="{95C7DFD5-2EA7-4A43-B448-A17BBCF80A61}"/>
    <cellStyle name="60% - Ênfase5 4 2 2 4 3 2" xfId="38112" xr:uid="{9DDBE008-330E-4C83-9385-0E07856DAAB8}"/>
    <cellStyle name="60% - Ênfase5 4 2 2 4 4" xfId="26592" xr:uid="{E516EEF0-D129-4EC1-AC44-355D39F30155}"/>
    <cellStyle name="60% - Ênfase5 4 2 2 5" xfId="6432" xr:uid="{6BF67CA5-E185-4C7B-8416-87869665D269}"/>
    <cellStyle name="60% - Ênfase5 4 2 2 5 2" xfId="17952" xr:uid="{4955212B-2A25-48F7-840A-95A7BB961A21}"/>
    <cellStyle name="60% - Ênfase5 4 2 2 5 2 2" xfId="40992" xr:uid="{442C0028-835A-4F2B-95F4-4933E68F691E}"/>
    <cellStyle name="60% - Ênfase5 4 2 2 5 3" xfId="29472" xr:uid="{E52CFA03-7F88-4B6C-BF6B-6E1CDD7D428A}"/>
    <cellStyle name="60% - Ênfase5 4 2 2 6" xfId="12192" xr:uid="{795A5E3D-6D47-48D7-8846-5F6279F5BA88}"/>
    <cellStyle name="60% - Ênfase5 4 2 2 6 2" xfId="35232" xr:uid="{A0FA5FB1-2AEF-4693-A4FC-FC256E500186}"/>
    <cellStyle name="60% - Ênfase5 4 2 2 7" xfId="23712" xr:uid="{4ED20012-3092-4E74-9105-F36B8A899FD3}"/>
    <cellStyle name="60% - Ênfase5 4 2 3" xfId="1032" xr:uid="{ED995D56-C67E-4080-8989-4D7B5572ACB0}"/>
    <cellStyle name="60% - Ênfase5 4 2 3 2" xfId="2472" xr:uid="{0888E95B-B1E4-4296-9EE9-594134083FDE}"/>
    <cellStyle name="60% - Ênfase5 4 2 3 2 2" xfId="5352" xr:uid="{73B54745-3692-4C47-B94A-A8149F6919C0}"/>
    <cellStyle name="60% - Ênfase5 4 2 3 2 2 2" xfId="11112" xr:uid="{A30D4C24-A3B9-4B07-9D6E-FFD10AB3C3BB}"/>
    <cellStyle name="60% - Ênfase5 4 2 3 2 2 2 2" xfId="22632" xr:uid="{CA19C50A-92ED-46E2-9BE0-B9C3C0275A51}"/>
    <cellStyle name="60% - Ênfase5 4 2 3 2 2 2 2 2" xfId="45672" xr:uid="{DCFC20AA-D899-4A51-91CE-9E1329BCBC42}"/>
    <cellStyle name="60% - Ênfase5 4 2 3 2 2 2 3" xfId="34152" xr:uid="{80C30479-4A07-4603-B2C3-9D1214D02B9B}"/>
    <cellStyle name="60% - Ênfase5 4 2 3 2 2 3" xfId="16872" xr:uid="{383E0D43-B21E-4A6B-8242-CD6AC868CD23}"/>
    <cellStyle name="60% - Ênfase5 4 2 3 2 2 3 2" xfId="39912" xr:uid="{6052FE48-3B30-44AA-B0B1-B5CC43DD25A3}"/>
    <cellStyle name="60% - Ênfase5 4 2 3 2 2 4" xfId="28392" xr:uid="{8C01F356-D6CC-4A0A-AF38-E1CD204C9BD0}"/>
    <cellStyle name="60% - Ênfase5 4 2 3 2 3" xfId="8232" xr:uid="{26D8151E-3FE3-477A-BF80-6D4F1CEDB42F}"/>
    <cellStyle name="60% - Ênfase5 4 2 3 2 3 2" xfId="19752" xr:uid="{C0360657-C08E-41D0-90F6-2AC1D24902E5}"/>
    <cellStyle name="60% - Ênfase5 4 2 3 2 3 2 2" xfId="42792" xr:uid="{EF59D714-49E3-481B-9DBC-844071F1986A}"/>
    <cellStyle name="60% - Ênfase5 4 2 3 2 3 3" xfId="31272" xr:uid="{416B1B6C-288E-49DD-AE0C-21C68DE8AA40}"/>
    <cellStyle name="60% - Ênfase5 4 2 3 2 4" xfId="13992" xr:uid="{95A46046-A2AF-4578-9D26-D5B3EF47DBA6}"/>
    <cellStyle name="60% - Ênfase5 4 2 3 2 4 2" xfId="37032" xr:uid="{0E908DCD-F6A1-4E2C-BDB5-007D5BA53483}"/>
    <cellStyle name="60% - Ênfase5 4 2 3 2 5" xfId="25512" xr:uid="{10BDED5D-1542-4F84-AF53-17F5FFB3EA99}"/>
    <cellStyle name="60% - Ênfase5 4 2 3 3" xfId="3912" xr:uid="{0CBA142A-251D-468D-85EA-6496DB6D6BEF}"/>
    <cellStyle name="60% - Ênfase5 4 2 3 3 2" xfId="9672" xr:uid="{3D159CB0-AF00-47DF-AB6E-51307C94A01F}"/>
    <cellStyle name="60% - Ênfase5 4 2 3 3 2 2" xfId="21192" xr:uid="{DA257242-27DA-44A9-BB7E-BF421AB33ADC}"/>
    <cellStyle name="60% - Ênfase5 4 2 3 3 2 2 2" xfId="44232" xr:uid="{A3D8CDFE-A34C-46DD-A68F-C6C005127324}"/>
    <cellStyle name="60% - Ênfase5 4 2 3 3 2 3" xfId="32712" xr:uid="{637982C0-2FB8-4D88-A2A6-DD4D42FEF71B}"/>
    <cellStyle name="60% - Ênfase5 4 2 3 3 3" xfId="15432" xr:uid="{2E1684A3-DD32-46C7-96F7-6E0A2ADD2199}"/>
    <cellStyle name="60% - Ênfase5 4 2 3 3 3 2" xfId="38472" xr:uid="{6A31483D-CDFC-468B-9112-16E7F2E71185}"/>
    <cellStyle name="60% - Ênfase5 4 2 3 3 4" xfId="26952" xr:uid="{64BCB4E0-265A-441F-BB7C-1BDC8F07F431}"/>
    <cellStyle name="60% - Ênfase5 4 2 3 4" xfId="6792" xr:uid="{C016F184-A00E-41C6-980D-8D3790D1BBC9}"/>
    <cellStyle name="60% - Ênfase5 4 2 3 4 2" xfId="18312" xr:uid="{84944142-9554-43C5-97F0-8C7D5B6F5470}"/>
    <cellStyle name="60% - Ênfase5 4 2 3 4 2 2" xfId="41352" xr:uid="{7E5965E8-FDAD-4516-B3C9-8C704CC0BED1}"/>
    <cellStyle name="60% - Ênfase5 4 2 3 4 3" xfId="29832" xr:uid="{3700A3B7-A6CB-4CF1-96A7-09DF0A68A2A8}"/>
    <cellStyle name="60% - Ênfase5 4 2 3 5" xfId="12552" xr:uid="{A071543F-57B8-4B5F-A754-75D0E0746237}"/>
    <cellStyle name="60% - Ênfase5 4 2 3 5 2" xfId="35592" xr:uid="{5C6BA982-48B1-4B84-8982-EEF41FF3A4A0}"/>
    <cellStyle name="60% - Ênfase5 4 2 3 6" xfId="24072" xr:uid="{3016896F-8806-47D0-B86E-FCF045C61ED8}"/>
    <cellStyle name="60% - Ênfase5 4 2 4" xfId="1752" xr:uid="{AC02EAA4-1D51-4AED-821D-417B54E3DBFB}"/>
    <cellStyle name="60% - Ênfase5 4 2 4 2" xfId="4632" xr:uid="{16D8E6A4-7E9F-41FC-85F6-315705E6FEF4}"/>
    <cellStyle name="60% - Ênfase5 4 2 4 2 2" xfId="10392" xr:uid="{B5C7FD0D-647E-423F-A0A2-EB7B8E3BB0B9}"/>
    <cellStyle name="60% - Ênfase5 4 2 4 2 2 2" xfId="21912" xr:uid="{E7C7B76F-D548-4AA8-889F-B5CB2BB10B9E}"/>
    <cellStyle name="60% - Ênfase5 4 2 4 2 2 2 2" xfId="44952" xr:uid="{5885F056-78BE-4BC5-A214-56287885A09E}"/>
    <cellStyle name="60% - Ênfase5 4 2 4 2 2 3" xfId="33432" xr:uid="{899BE51D-7225-4A68-9495-5F25C791B5B3}"/>
    <cellStyle name="60% - Ênfase5 4 2 4 2 3" xfId="16152" xr:uid="{5EA3FCB1-72EE-45BA-8B75-C478C2124276}"/>
    <cellStyle name="60% - Ênfase5 4 2 4 2 3 2" xfId="39192" xr:uid="{5E98FEDD-5078-4FFF-8940-1CC9076E84F3}"/>
    <cellStyle name="60% - Ênfase5 4 2 4 2 4" xfId="27672" xr:uid="{6C2C7400-054C-47C8-B2C9-2ACF988CF955}"/>
    <cellStyle name="60% - Ênfase5 4 2 4 3" xfId="7512" xr:uid="{2217388A-7CC5-40B2-B310-6A4831AB50CF}"/>
    <cellStyle name="60% - Ênfase5 4 2 4 3 2" xfId="19032" xr:uid="{C7ED2C3C-B8ED-40A1-8116-2D64DE304511}"/>
    <cellStyle name="60% - Ênfase5 4 2 4 3 2 2" xfId="42072" xr:uid="{BE5A64A6-227B-4057-83C0-523579FACDEC}"/>
    <cellStyle name="60% - Ênfase5 4 2 4 3 3" xfId="30552" xr:uid="{E96AD4B4-E74F-48FF-93EB-7A2BD0C3493A}"/>
    <cellStyle name="60% - Ênfase5 4 2 4 4" xfId="13272" xr:uid="{D0441FBC-72F9-437D-8442-1070241A5B76}"/>
    <cellStyle name="60% - Ênfase5 4 2 4 4 2" xfId="36312" xr:uid="{223AC96B-5260-484D-B53E-A3E4ED27FA6F}"/>
    <cellStyle name="60% - Ênfase5 4 2 4 5" xfId="24792" xr:uid="{FCDA458E-A38C-4321-98B3-9187E41DCDF7}"/>
    <cellStyle name="60% - Ênfase5 4 2 5" xfId="3192" xr:uid="{7063C61C-AA12-48E4-92A2-2D2C45595442}"/>
    <cellStyle name="60% - Ênfase5 4 2 5 2" xfId="8952" xr:uid="{EDE33582-F05A-49CB-8B0B-3BCEDA90BDA0}"/>
    <cellStyle name="60% - Ênfase5 4 2 5 2 2" xfId="20472" xr:uid="{4F1047C5-2448-4967-8EE0-D3B624B6E752}"/>
    <cellStyle name="60% - Ênfase5 4 2 5 2 2 2" xfId="43512" xr:uid="{BD8CC583-196C-4521-88BB-70D248069291}"/>
    <cellStyle name="60% - Ênfase5 4 2 5 2 3" xfId="31992" xr:uid="{F5CB57D0-2CD5-47E1-9FFA-CF757961E22F}"/>
    <cellStyle name="60% - Ênfase5 4 2 5 3" xfId="14712" xr:uid="{A8BACB74-FE74-4E94-B38B-19F91F19B91B}"/>
    <cellStyle name="60% - Ênfase5 4 2 5 3 2" xfId="37752" xr:uid="{7300E654-662E-4C3A-9EDB-237F9C598E2A}"/>
    <cellStyle name="60% - Ênfase5 4 2 5 4" xfId="26232" xr:uid="{574B20D5-3F73-4916-AC23-173B2777B769}"/>
    <cellStyle name="60% - Ênfase5 4 2 6" xfId="6072" xr:uid="{816CD127-1572-4627-8D88-CFDC5CCC1CC3}"/>
    <cellStyle name="60% - Ênfase5 4 2 6 2" xfId="17592" xr:uid="{761A96B4-9F42-4E85-AD7D-228CF554466F}"/>
    <cellStyle name="60% - Ênfase5 4 2 6 2 2" xfId="40632" xr:uid="{19A4E669-F48D-4B01-8CB4-4222F3ED5BD5}"/>
    <cellStyle name="60% - Ênfase5 4 2 6 3" xfId="29112" xr:uid="{505B6758-B9B0-4472-B4FE-F71F947BFB95}"/>
    <cellStyle name="60% - Ênfase5 4 2 7" xfId="11832" xr:uid="{61E076BE-6C86-4C77-88A4-10954B984950}"/>
    <cellStyle name="60% - Ênfase5 4 2 7 2" xfId="34872" xr:uid="{CFB04599-710B-4AD4-A793-39CB24831DAB}"/>
    <cellStyle name="60% - Ênfase5 4 2 8" xfId="23352" xr:uid="{7114B1BE-85B2-4D3B-875D-7320F773AC68}"/>
    <cellStyle name="60% - Ênfase5 4 3" xfId="492" xr:uid="{77FD7106-4446-4871-BAE3-D5D4BF59F035}"/>
    <cellStyle name="60% - Ênfase5 4 3 2" xfId="1212" xr:uid="{F5A7BA0F-5D39-4A6B-A87D-DD0319CA761A}"/>
    <cellStyle name="60% - Ênfase5 4 3 2 2" xfId="2652" xr:uid="{EEB53620-74A1-4C04-9D7A-E9E9B2177BDA}"/>
    <cellStyle name="60% - Ênfase5 4 3 2 2 2" xfId="5532" xr:uid="{3CEC9347-3C31-42AF-BA9D-8B2878EBF5E5}"/>
    <cellStyle name="60% - Ênfase5 4 3 2 2 2 2" xfId="11292" xr:uid="{B1E0E6B5-02A8-494D-87D1-5818A3B6EEA8}"/>
    <cellStyle name="60% - Ênfase5 4 3 2 2 2 2 2" xfId="22812" xr:uid="{7E4DD52E-BCED-4272-A5A8-C7E3B16187F5}"/>
    <cellStyle name="60% - Ênfase5 4 3 2 2 2 2 2 2" xfId="45852" xr:uid="{F4AADCC0-458F-49E9-B599-91A3D7B72737}"/>
    <cellStyle name="60% - Ênfase5 4 3 2 2 2 2 3" xfId="34332" xr:uid="{178060F8-296F-4623-9AF5-338B4FC2F884}"/>
    <cellStyle name="60% - Ênfase5 4 3 2 2 2 3" xfId="17052" xr:uid="{B046972E-6C49-4644-8E2C-294D44B1521C}"/>
    <cellStyle name="60% - Ênfase5 4 3 2 2 2 3 2" xfId="40092" xr:uid="{27E4DA37-3A1A-40E8-84A6-2363BF79F50A}"/>
    <cellStyle name="60% - Ênfase5 4 3 2 2 2 4" xfId="28572" xr:uid="{ABBC2BD4-3F6C-4E2D-88C1-AB0C5B1ED64C}"/>
    <cellStyle name="60% - Ênfase5 4 3 2 2 3" xfId="8412" xr:uid="{2C48B703-89EB-446C-BB3E-C7BB64168A69}"/>
    <cellStyle name="60% - Ênfase5 4 3 2 2 3 2" xfId="19932" xr:uid="{9E42F069-9001-49E9-846C-F058885F8429}"/>
    <cellStyle name="60% - Ênfase5 4 3 2 2 3 2 2" xfId="42972" xr:uid="{E656C39E-627C-4FCE-B0D2-F0B1821DCCD8}"/>
    <cellStyle name="60% - Ênfase5 4 3 2 2 3 3" xfId="31452" xr:uid="{25A82723-D3A8-4E63-A647-0C967EF882EB}"/>
    <cellStyle name="60% - Ênfase5 4 3 2 2 4" xfId="14172" xr:uid="{33FC99B2-F582-4ED3-B634-25B3A2D188E5}"/>
    <cellStyle name="60% - Ênfase5 4 3 2 2 4 2" xfId="37212" xr:uid="{90C23FAA-AF60-4E7F-932C-6925C3F3BE72}"/>
    <cellStyle name="60% - Ênfase5 4 3 2 2 5" xfId="25692" xr:uid="{AFC576F6-99C5-4E57-B6C9-A24A70C0B707}"/>
    <cellStyle name="60% - Ênfase5 4 3 2 3" xfId="4092" xr:uid="{27E513A9-5419-466C-813D-FF24B2F393E2}"/>
    <cellStyle name="60% - Ênfase5 4 3 2 3 2" xfId="9852" xr:uid="{8B54BBD1-DFF5-4519-88A7-5A177C6CA316}"/>
    <cellStyle name="60% - Ênfase5 4 3 2 3 2 2" xfId="21372" xr:uid="{EEAA9167-82CA-44A9-A50D-3D4C40BC05F9}"/>
    <cellStyle name="60% - Ênfase5 4 3 2 3 2 2 2" xfId="44412" xr:uid="{C010D769-EEF2-4D3B-A437-FA675AB5C26B}"/>
    <cellStyle name="60% - Ênfase5 4 3 2 3 2 3" xfId="32892" xr:uid="{53D092F3-DB0A-4D78-B67F-3892E30AAEA8}"/>
    <cellStyle name="60% - Ênfase5 4 3 2 3 3" xfId="15612" xr:uid="{E02020BF-3B77-4D4C-A7FB-3AC219C28C57}"/>
    <cellStyle name="60% - Ênfase5 4 3 2 3 3 2" xfId="38652" xr:uid="{DFC00DA0-0338-451E-B381-7BF1622CBB35}"/>
    <cellStyle name="60% - Ênfase5 4 3 2 3 4" xfId="27132" xr:uid="{9A1E7F1E-A968-43CD-9B1E-6710DA0422CE}"/>
    <cellStyle name="60% - Ênfase5 4 3 2 4" xfId="6972" xr:uid="{32480986-A46F-463B-8140-501E99F67980}"/>
    <cellStyle name="60% - Ênfase5 4 3 2 4 2" xfId="18492" xr:uid="{85935965-8743-4C09-BED3-3529FF01F865}"/>
    <cellStyle name="60% - Ênfase5 4 3 2 4 2 2" xfId="41532" xr:uid="{A1696CC8-976D-45D2-BF2C-01E94A7B2CFA}"/>
    <cellStyle name="60% - Ênfase5 4 3 2 4 3" xfId="30012" xr:uid="{FDEFBE7E-591D-4BCB-8EF1-68D30ACB00C4}"/>
    <cellStyle name="60% - Ênfase5 4 3 2 5" xfId="12732" xr:uid="{AC619FC4-B875-4A0C-A6BB-43A6C8291821}"/>
    <cellStyle name="60% - Ênfase5 4 3 2 5 2" xfId="35772" xr:uid="{60D8F466-C3B1-4D07-85A3-35DFEB42FE61}"/>
    <cellStyle name="60% - Ênfase5 4 3 2 6" xfId="24252" xr:uid="{B2F94A61-CEA8-42B8-BE98-FEA60EB2804E}"/>
    <cellStyle name="60% - Ênfase5 4 3 3" xfId="1932" xr:uid="{10B3374A-6E65-4DBB-8FD7-10090070FC12}"/>
    <cellStyle name="60% - Ênfase5 4 3 3 2" xfId="4812" xr:uid="{0A16AFB1-BDEC-454A-8125-107EA78189D7}"/>
    <cellStyle name="60% - Ênfase5 4 3 3 2 2" xfId="10572" xr:uid="{66495129-ADF6-4745-8202-29D5579B1415}"/>
    <cellStyle name="60% - Ênfase5 4 3 3 2 2 2" xfId="22092" xr:uid="{B6DE021C-8DDD-45FE-84E7-8A210235A3DE}"/>
    <cellStyle name="60% - Ênfase5 4 3 3 2 2 2 2" xfId="45132" xr:uid="{37A21562-EEF2-440C-834C-D7BEBF954FA2}"/>
    <cellStyle name="60% - Ênfase5 4 3 3 2 2 3" xfId="33612" xr:uid="{8A096B81-9A2D-4A75-AFA1-9D5BE8E19591}"/>
    <cellStyle name="60% - Ênfase5 4 3 3 2 3" xfId="16332" xr:uid="{42316675-154F-43EF-9842-90914F41EBC8}"/>
    <cellStyle name="60% - Ênfase5 4 3 3 2 3 2" xfId="39372" xr:uid="{6668C91B-9835-4933-A5C9-D3FDA6589140}"/>
    <cellStyle name="60% - Ênfase5 4 3 3 2 4" xfId="27852" xr:uid="{1457AB05-6DF1-4DF2-859F-F76B280516AF}"/>
    <cellStyle name="60% - Ênfase5 4 3 3 3" xfId="7692" xr:uid="{4D9FF1F7-B16F-46E7-A99C-9B1218EFF052}"/>
    <cellStyle name="60% - Ênfase5 4 3 3 3 2" xfId="19212" xr:uid="{792639B0-C77C-4BF0-8869-039EA3691DA9}"/>
    <cellStyle name="60% - Ênfase5 4 3 3 3 2 2" xfId="42252" xr:uid="{9F93BBF3-6F4F-4BE2-B0AD-E9727F85EF4E}"/>
    <cellStyle name="60% - Ênfase5 4 3 3 3 3" xfId="30732" xr:uid="{546665D5-4409-48E2-9F26-C62C5D8F1929}"/>
    <cellStyle name="60% - Ênfase5 4 3 3 4" xfId="13452" xr:uid="{EB966386-F4A1-4ADE-9893-FD8B6B8F1C85}"/>
    <cellStyle name="60% - Ênfase5 4 3 3 4 2" xfId="36492" xr:uid="{3FE3798B-664C-4AF8-8C5C-41D137367FA8}"/>
    <cellStyle name="60% - Ênfase5 4 3 3 5" xfId="24972" xr:uid="{C7CF8DA3-7F37-4054-81D8-8E75368D9579}"/>
    <cellStyle name="60% - Ênfase5 4 3 4" xfId="3372" xr:uid="{C601E30E-E8F6-4F37-A69D-7CA89301F269}"/>
    <cellStyle name="60% - Ênfase5 4 3 4 2" xfId="9132" xr:uid="{1928F142-91CE-44D5-863E-8215BFEAB5EC}"/>
    <cellStyle name="60% - Ênfase5 4 3 4 2 2" xfId="20652" xr:uid="{6C6C624B-359E-4FB9-8EF3-87F9341E9D25}"/>
    <cellStyle name="60% - Ênfase5 4 3 4 2 2 2" xfId="43692" xr:uid="{F302B43E-1D88-43A4-AA31-A319185C6171}"/>
    <cellStyle name="60% - Ênfase5 4 3 4 2 3" xfId="32172" xr:uid="{225EF055-FEF0-4C86-9F7C-5A855C6407FE}"/>
    <cellStyle name="60% - Ênfase5 4 3 4 3" xfId="14892" xr:uid="{708B2253-0478-4CD3-8CA1-017ED581A696}"/>
    <cellStyle name="60% - Ênfase5 4 3 4 3 2" xfId="37932" xr:uid="{A9D1B893-1881-48C9-A402-EAC1489C8A90}"/>
    <cellStyle name="60% - Ênfase5 4 3 4 4" xfId="26412" xr:uid="{D1859FD4-D351-427A-A1E5-E04FA29C2DC7}"/>
    <cellStyle name="60% - Ênfase5 4 3 5" xfId="6252" xr:uid="{D0345FBC-AFCB-4A14-BA6D-638589B3304D}"/>
    <cellStyle name="60% - Ênfase5 4 3 5 2" xfId="17772" xr:uid="{D19E936B-0865-4F13-A768-09DEA2EDDF76}"/>
    <cellStyle name="60% - Ênfase5 4 3 5 2 2" xfId="40812" xr:uid="{0EF30973-875F-4165-9EE8-3DB493E9AE65}"/>
    <cellStyle name="60% - Ênfase5 4 3 5 3" xfId="29292" xr:uid="{D32B235B-FB6A-4DF5-AD73-930EA615E72D}"/>
    <cellStyle name="60% - Ênfase5 4 3 6" xfId="12012" xr:uid="{CEE745A3-D768-49E5-94DF-FA468D8FF09A}"/>
    <cellStyle name="60% - Ênfase5 4 3 6 2" xfId="35052" xr:uid="{F02E246E-DAD2-4D4C-B528-E558EF0104FE}"/>
    <cellStyle name="60% - Ênfase5 4 3 7" xfId="23532" xr:uid="{5289BC46-8891-45DE-9983-BA6216E88C6A}"/>
    <cellStyle name="60% - Ênfase5 4 4" xfId="852" xr:uid="{8D0A0C33-AABD-48D8-99C3-0A0BB211F9BD}"/>
    <cellStyle name="60% - Ênfase5 4 4 2" xfId="2292" xr:uid="{30A9CB4A-EA60-40D8-B58C-31A2C81F4ABD}"/>
    <cellStyle name="60% - Ênfase5 4 4 2 2" xfId="5172" xr:uid="{2B0ECB53-A7F5-4A46-A1EA-2EB6C19553E4}"/>
    <cellStyle name="60% - Ênfase5 4 4 2 2 2" xfId="10932" xr:uid="{F505E7E5-B124-4808-8DE3-0EEF47402359}"/>
    <cellStyle name="60% - Ênfase5 4 4 2 2 2 2" xfId="22452" xr:uid="{379AA66C-D3E9-458D-8A6C-A89A079D80E5}"/>
    <cellStyle name="60% - Ênfase5 4 4 2 2 2 2 2" xfId="45492" xr:uid="{7B9A4FD3-4E82-4085-9C45-663090693B46}"/>
    <cellStyle name="60% - Ênfase5 4 4 2 2 2 3" xfId="33972" xr:uid="{3F24E5D8-45BD-4769-BA63-D890DE2B5F7E}"/>
    <cellStyle name="60% - Ênfase5 4 4 2 2 3" xfId="16692" xr:uid="{50C48052-F4BA-4C99-9A57-A29488CD01EC}"/>
    <cellStyle name="60% - Ênfase5 4 4 2 2 3 2" xfId="39732" xr:uid="{E4CFE82B-8EB6-44F6-A05B-36ECD0D5CC1C}"/>
    <cellStyle name="60% - Ênfase5 4 4 2 2 4" xfId="28212" xr:uid="{80FF845B-7DF3-4766-A8E4-09322D8C4CD7}"/>
    <cellStyle name="60% - Ênfase5 4 4 2 3" xfId="8052" xr:uid="{E08C40E6-C120-441B-A3DA-7E7C97FF8E18}"/>
    <cellStyle name="60% - Ênfase5 4 4 2 3 2" xfId="19572" xr:uid="{D359FF73-6A8A-4547-ABC8-66A536938751}"/>
    <cellStyle name="60% - Ênfase5 4 4 2 3 2 2" xfId="42612" xr:uid="{ECFBA464-BFDA-4A56-8230-4D807F04B74A}"/>
    <cellStyle name="60% - Ênfase5 4 4 2 3 3" xfId="31092" xr:uid="{FF2A839C-CFFD-4718-A007-05916F9BF73C}"/>
    <cellStyle name="60% - Ênfase5 4 4 2 4" xfId="13812" xr:uid="{38DCBF94-73F1-4780-BB05-21CFF953EF29}"/>
    <cellStyle name="60% - Ênfase5 4 4 2 4 2" xfId="36852" xr:uid="{38797F61-0AA6-4E35-863B-66FDDA9231D4}"/>
    <cellStyle name="60% - Ênfase5 4 4 2 5" xfId="25332" xr:uid="{103BF9D4-81E6-4B37-BC96-1E98122286E7}"/>
    <cellStyle name="60% - Ênfase5 4 4 3" xfId="3732" xr:uid="{52C81081-30FF-4C25-A2C2-5FEE1D46CE12}"/>
    <cellStyle name="60% - Ênfase5 4 4 3 2" xfId="9492" xr:uid="{748D732C-E40D-425F-9EF0-20E2E322E1CE}"/>
    <cellStyle name="60% - Ênfase5 4 4 3 2 2" xfId="21012" xr:uid="{53516F2F-941E-4858-8AD4-8D8B0A7A9893}"/>
    <cellStyle name="60% - Ênfase5 4 4 3 2 2 2" xfId="44052" xr:uid="{6DFBE91B-9653-47AB-A12E-FE3052051E7B}"/>
    <cellStyle name="60% - Ênfase5 4 4 3 2 3" xfId="32532" xr:uid="{90DEB025-BABD-42FD-883D-0C81BDF2D67C}"/>
    <cellStyle name="60% - Ênfase5 4 4 3 3" xfId="15252" xr:uid="{60B375F0-15D5-4D21-9B10-AA21E244E5DF}"/>
    <cellStyle name="60% - Ênfase5 4 4 3 3 2" xfId="38292" xr:uid="{18E2FCC0-DF46-42B6-AE54-8E879B0E1E4E}"/>
    <cellStyle name="60% - Ênfase5 4 4 3 4" xfId="26772" xr:uid="{84436E60-780A-4FF5-A21E-84C63C6260FC}"/>
    <cellStyle name="60% - Ênfase5 4 4 4" xfId="6612" xr:uid="{CF0348E6-9E5D-4DB4-A383-8E718752238B}"/>
    <cellStyle name="60% - Ênfase5 4 4 4 2" xfId="18132" xr:uid="{4DD7B634-8638-4DEE-A333-1086B800FA6B}"/>
    <cellStyle name="60% - Ênfase5 4 4 4 2 2" xfId="41172" xr:uid="{E64FFCF7-58C1-410A-BF47-90A093BF56C4}"/>
    <cellStyle name="60% - Ênfase5 4 4 4 3" xfId="29652" xr:uid="{742EF90B-363E-4ABF-8735-FB2AC77377EC}"/>
    <cellStyle name="60% - Ênfase5 4 4 5" xfId="12372" xr:uid="{FDC5BEEE-636A-49CE-9DEF-2A18772F993A}"/>
    <cellStyle name="60% - Ênfase5 4 4 5 2" xfId="35412" xr:uid="{B71F3887-6522-4005-92B8-DD142CA6DD0E}"/>
    <cellStyle name="60% - Ênfase5 4 4 6" xfId="23892" xr:uid="{B07D3E33-2D36-4056-B5D8-1802BE999F3F}"/>
    <cellStyle name="60% - Ênfase5 4 5" xfId="1572" xr:uid="{3BE02213-8C07-4575-981C-33C0E64CC890}"/>
    <cellStyle name="60% - Ênfase5 4 5 2" xfId="4452" xr:uid="{941155E5-6603-4EA8-8567-DE21A92921FE}"/>
    <cellStyle name="60% - Ênfase5 4 5 2 2" xfId="10212" xr:uid="{0F9C6412-B4E5-4759-BF17-319E5EB10BA7}"/>
    <cellStyle name="60% - Ênfase5 4 5 2 2 2" xfId="21732" xr:uid="{52E209C3-E233-47E8-86F6-218679335799}"/>
    <cellStyle name="60% - Ênfase5 4 5 2 2 2 2" xfId="44772" xr:uid="{2B62943E-0451-4820-8D53-10A733D9F09F}"/>
    <cellStyle name="60% - Ênfase5 4 5 2 2 3" xfId="33252" xr:uid="{D35C55B0-AA7E-4220-911A-29EC2F537FB4}"/>
    <cellStyle name="60% - Ênfase5 4 5 2 3" xfId="15972" xr:uid="{054DB357-E5C2-4B84-9423-9F3075E31090}"/>
    <cellStyle name="60% - Ênfase5 4 5 2 3 2" xfId="39012" xr:uid="{E651935A-1A8A-4B82-95F1-434EDFC82D75}"/>
    <cellStyle name="60% - Ênfase5 4 5 2 4" xfId="27492" xr:uid="{94FA781C-6204-4169-A331-91EA142807DC}"/>
    <cellStyle name="60% - Ênfase5 4 5 3" xfId="7332" xr:uid="{1BF33A0E-E200-48DD-BEBA-815CB53B0652}"/>
    <cellStyle name="60% - Ênfase5 4 5 3 2" xfId="18852" xr:uid="{4A86959B-4F88-43DB-BDBA-7246DFCA3006}"/>
    <cellStyle name="60% - Ênfase5 4 5 3 2 2" xfId="41892" xr:uid="{6DEB366D-5553-49AF-AEF1-533F88B6307D}"/>
    <cellStyle name="60% - Ênfase5 4 5 3 3" xfId="30372" xr:uid="{3259E300-0FC5-4BB3-A83D-C008506D974D}"/>
    <cellStyle name="60% - Ênfase5 4 5 4" xfId="13092" xr:uid="{7C349090-8399-4F5D-992D-6F2959016D88}"/>
    <cellStyle name="60% - Ênfase5 4 5 4 2" xfId="36132" xr:uid="{8EE48455-35D6-41C8-9D87-FAA5926852C7}"/>
    <cellStyle name="60% - Ênfase5 4 5 5" xfId="24612" xr:uid="{3B8AD9EC-F47A-4DFA-9C1A-6762F8179BDB}"/>
    <cellStyle name="60% - Ênfase5 4 6" xfId="3012" xr:uid="{379E0B6F-0F5E-4A22-BB95-FA093E352A80}"/>
    <cellStyle name="60% - Ênfase5 4 6 2" xfId="8772" xr:uid="{988E0529-0B6B-4A42-AD80-B31DBFC259F1}"/>
    <cellStyle name="60% - Ênfase5 4 6 2 2" xfId="20292" xr:uid="{61154192-8D38-4747-9ACD-F274E8F1001F}"/>
    <cellStyle name="60% - Ênfase5 4 6 2 2 2" xfId="43332" xr:uid="{5A32E711-5571-437A-9E67-7EB40BB91823}"/>
    <cellStyle name="60% - Ênfase5 4 6 2 3" xfId="31812" xr:uid="{C8CB2457-0FE4-4F1F-800B-37F2C4FB9FAB}"/>
    <cellStyle name="60% - Ênfase5 4 6 3" xfId="14532" xr:uid="{BB8DB758-D530-4575-BAFD-173CC28289EE}"/>
    <cellStyle name="60% - Ênfase5 4 6 3 2" xfId="37572" xr:uid="{C36C5AA9-48F3-4061-9946-2E3D8F3D72AC}"/>
    <cellStyle name="60% - Ênfase5 4 6 4" xfId="26052" xr:uid="{28FBEF5B-B454-419A-964B-51366D6C3627}"/>
    <cellStyle name="60% - Ênfase5 4 7" xfId="5892" xr:uid="{1C242C8F-84C9-433D-87F5-A30637B0138A}"/>
    <cellStyle name="60% - Ênfase5 4 7 2" xfId="17412" xr:uid="{0D494F21-DD97-4BC0-9AA3-19D8AE292E15}"/>
    <cellStyle name="60% - Ênfase5 4 7 2 2" xfId="40452" xr:uid="{74218A36-9B4F-4DD0-9CD1-439E80A645E8}"/>
    <cellStyle name="60% - Ênfase5 4 7 3" xfId="28932" xr:uid="{6A34C468-080A-44E0-BB3E-9085E7AA946D}"/>
    <cellStyle name="60% - Ênfase5 4 8" xfId="11652" xr:uid="{9B5A5ED5-B1A1-4413-9272-25764505196E}"/>
    <cellStyle name="60% - Ênfase5 4 8 2" xfId="34692" xr:uid="{38BA612F-F75C-46E8-A73F-494CE64EA430}"/>
    <cellStyle name="60% - Ênfase5 4 9" xfId="23172" xr:uid="{D384B06E-0D72-4E5D-96F1-77F4E956B59A}"/>
    <cellStyle name="60% - Ênfase5 5" xfId="222" xr:uid="{8CC15ADA-D2A7-4F35-A580-1F86AAF01AF1}"/>
    <cellStyle name="60% - Ênfase5 5 2" xfId="582" xr:uid="{744FCF62-987E-4FB4-8B25-F8740BAEFB68}"/>
    <cellStyle name="60% - Ênfase5 5 2 2" xfId="1302" xr:uid="{33653DEA-714A-49D9-BACC-DDC91B7384F9}"/>
    <cellStyle name="60% - Ênfase5 5 2 2 2" xfId="2742" xr:uid="{9283533C-8313-4AA8-901A-F0F554FB5718}"/>
    <cellStyle name="60% - Ênfase5 5 2 2 2 2" xfId="5622" xr:uid="{973B4C36-774C-4ABB-B835-5E8D8B4A4B6C}"/>
    <cellStyle name="60% - Ênfase5 5 2 2 2 2 2" xfId="11382" xr:uid="{29CA33F6-A6E4-49DC-8BAD-4BC038A84044}"/>
    <cellStyle name="60% - Ênfase5 5 2 2 2 2 2 2" xfId="22902" xr:uid="{89EB9409-F6E1-4A15-8BA1-3A9D23FD6367}"/>
    <cellStyle name="60% - Ênfase5 5 2 2 2 2 2 2 2" xfId="45942" xr:uid="{4453E020-7F92-4124-A6C6-0DF2C10C0DEB}"/>
    <cellStyle name="60% - Ênfase5 5 2 2 2 2 2 3" xfId="34422" xr:uid="{D3F517E7-D689-423B-9C41-F63576D83775}"/>
    <cellStyle name="60% - Ênfase5 5 2 2 2 2 3" xfId="17142" xr:uid="{12AB79C2-EFE0-437E-BC5D-3C5C7F44ACBE}"/>
    <cellStyle name="60% - Ênfase5 5 2 2 2 2 3 2" xfId="40182" xr:uid="{1F552595-1AA2-40CF-99DA-B2A4E28DF0F7}"/>
    <cellStyle name="60% - Ênfase5 5 2 2 2 2 4" xfId="28662" xr:uid="{675E3262-507D-44ED-9018-4590135EE723}"/>
    <cellStyle name="60% - Ênfase5 5 2 2 2 3" xfId="8502" xr:uid="{F85BD916-3A4F-4CEA-9CD3-CBD3E1FC94F5}"/>
    <cellStyle name="60% - Ênfase5 5 2 2 2 3 2" xfId="20022" xr:uid="{EF7F7947-97D9-444A-9039-89F96429D420}"/>
    <cellStyle name="60% - Ênfase5 5 2 2 2 3 2 2" xfId="43062" xr:uid="{8A2C8681-26BB-437A-B9F9-49C2F481FC3E}"/>
    <cellStyle name="60% - Ênfase5 5 2 2 2 3 3" xfId="31542" xr:uid="{6880449E-E1CA-43D6-ABAD-C67EB835D342}"/>
    <cellStyle name="60% - Ênfase5 5 2 2 2 4" xfId="14262" xr:uid="{C1210855-F096-4200-934F-9098DE647C08}"/>
    <cellStyle name="60% - Ênfase5 5 2 2 2 4 2" xfId="37302" xr:uid="{3966468D-A938-49B9-B0C1-366695EF8AB7}"/>
    <cellStyle name="60% - Ênfase5 5 2 2 2 5" xfId="25782" xr:uid="{CB92EB84-4B14-482D-A290-A33503FC49B2}"/>
    <cellStyle name="60% - Ênfase5 5 2 2 3" xfId="4182" xr:uid="{B89619D0-7C1C-4F1C-93AD-BCAC22F09D72}"/>
    <cellStyle name="60% - Ênfase5 5 2 2 3 2" xfId="9942" xr:uid="{A3B225E5-F757-4F39-B0C5-043BEB3607BE}"/>
    <cellStyle name="60% - Ênfase5 5 2 2 3 2 2" xfId="21462" xr:uid="{FAAC912D-8296-4B65-828A-87202BAF14C3}"/>
    <cellStyle name="60% - Ênfase5 5 2 2 3 2 2 2" xfId="44502" xr:uid="{C93AD050-785F-4507-8973-8D5A72A1B9D0}"/>
    <cellStyle name="60% - Ênfase5 5 2 2 3 2 3" xfId="32982" xr:uid="{754A4D9C-BF7C-41FB-8D86-6F84739ED829}"/>
    <cellStyle name="60% - Ênfase5 5 2 2 3 3" xfId="15702" xr:uid="{E4F38855-120C-4554-9C11-843C0FCC5A02}"/>
    <cellStyle name="60% - Ênfase5 5 2 2 3 3 2" xfId="38742" xr:uid="{EBBC3F35-D5AE-4809-A35C-AB75077A31A7}"/>
    <cellStyle name="60% - Ênfase5 5 2 2 3 4" xfId="27222" xr:uid="{9D85022E-2558-4AF4-9D18-3654C548AAC9}"/>
    <cellStyle name="60% - Ênfase5 5 2 2 4" xfId="7062" xr:uid="{15B9E4AB-1B55-4B4F-948B-E9BB73800390}"/>
    <cellStyle name="60% - Ênfase5 5 2 2 4 2" xfId="18582" xr:uid="{CBC1D841-1813-4AAB-B7FC-22C938DA4898}"/>
    <cellStyle name="60% - Ênfase5 5 2 2 4 2 2" xfId="41622" xr:uid="{0C6FC94E-F50D-448D-8014-62EB8B9A9E65}"/>
    <cellStyle name="60% - Ênfase5 5 2 2 4 3" xfId="30102" xr:uid="{60D0EAAD-CF00-4541-AEEF-D239B04276D9}"/>
    <cellStyle name="60% - Ênfase5 5 2 2 5" xfId="12822" xr:uid="{4FD4CEC8-A2FC-4EE7-BC62-B3090CE4AEB9}"/>
    <cellStyle name="60% - Ênfase5 5 2 2 5 2" xfId="35862" xr:uid="{523A8AB5-BEA3-4363-8ADB-D8C33F893CF0}"/>
    <cellStyle name="60% - Ênfase5 5 2 2 6" xfId="24342" xr:uid="{2092BA49-B61C-43D0-BD34-9A991A0D07D9}"/>
    <cellStyle name="60% - Ênfase5 5 2 3" xfId="2022" xr:uid="{CD96FC65-4115-4012-B02D-5BDF7864669A}"/>
    <cellStyle name="60% - Ênfase5 5 2 3 2" xfId="4902" xr:uid="{04190DEE-24EE-4A24-8367-E86A2EA929E7}"/>
    <cellStyle name="60% - Ênfase5 5 2 3 2 2" xfId="10662" xr:uid="{544CFD61-BA73-455C-9666-5B447E68D399}"/>
    <cellStyle name="60% - Ênfase5 5 2 3 2 2 2" xfId="22182" xr:uid="{A25D6026-0D94-4A2A-A40B-1796E508825C}"/>
    <cellStyle name="60% - Ênfase5 5 2 3 2 2 2 2" xfId="45222" xr:uid="{19C4F0D4-7ABC-4B72-9B69-F7C9A3714EB1}"/>
    <cellStyle name="60% - Ênfase5 5 2 3 2 2 3" xfId="33702" xr:uid="{C8859B13-153C-4E48-8A80-EDEC15B4E3CC}"/>
    <cellStyle name="60% - Ênfase5 5 2 3 2 3" xfId="16422" xr:uid="{0824BA99-88F8-4B9A-811D-E4046488F3FB}"/>
    <cellStyle name="60% - Ênfase5 5 2 3 2 3 2" xfId="39462" xr:uid="{BA8969C3-3248-49E6-9C88-DCD2DEDDB8FD}"/>
    <cellStyle name="60% - Ênfase5 5 2 3 2 4" xfId="27942" xr:uid="{A8D9DD4C-3AF6-48D2-A47D-B0F592294111}"/>
    <cellStyle name="60% - Ênfase5 5 2 3 3" xfId="7782" xr:uid="{F2DD0FAC-20BD-45D4-9E42-CBBB57BABA29}"/>
    <cellStyle name="60% - Ênfase5 5 2 3 3 2" xfId="19302" xr:uid="{7EC6C56C-7240-466A-939A-C5DEA33A16F7}"/>
    <cellStyle name="60% - Ênfase5 5 2 3 3 2 2" xfId="42342" xr:uid="{0650F022-DFAC-484C-8A18-6720DE5278A2}"/>
    <cellStyle name="60% - Ênfase5 5 2 3 3 3" xfId="30822" xr:uid="{84A35D3D-62E7-4C4E-B533-A44083F45C58}"/>
    <cellStyle name="60% - Ênfase5 5 2 3 4" xfId="13542" xr:uid="{D0A68BCA-60E4-41A4-9CA4-872C94362A42}"/>
    <cellStyle name="60% - Ênfase5 5 2 3 4 2" xfId="36582" xr:uid="{72746904-FBB2-4A85-8268-4099C891496F}"/>
    <cellStyle name="60% - Ênfase5 5 2 3 5" xfId="25062" xr:uid="{885D64C1-73FB-4D61-B0A3-223E04DAA531}"/>
    <cellStyle name="60% - Ênfase5 5 2 4" xfId="3462" xr:uid="{974D593B-FC5E-403A-9EB8-3E6297CCA4E5}"/>
    <cellStyle name="60% - Ênfase5 5 2 4 2" xfId="9222" xr:uid="{29B52692-51EF-4FE6-8083-4868796996D5}"/>
    <cellStyle name="60% - Ênfase5 5 2 4 2 2" xfId="20742" xr:uid="{372BD9BE-2A1B-4C51-955B-3265B45F574E}"/>
    <cellStyle name="60% - Ênfase5 5 2 4 2 2 2" xfId="43782" xr:uid="{2525F17A-61D9-484B-9961-9894C1228037}"/>
    <cellStyle name="60% - Ênfase5 5 2 4 2 3" xfId="32262" xr:uid="{12BE18C6-FF8E-456E-BA7C-8F110934DF4A}"/>
    <cellStyle name="60% - Ênfase5 5 2 4 3" xfId="14982" xr:uid="{A993F57D-1926-43F4-9740-5FCE7D929BBE}"/>
    <cellStyle name="60% - Ênfase5 5 2 4 3 2" xfId="38022" xr:uid="{202EF5FB-66F1-4A37-AE55-E64E78BDDF4B}"/>
    <cellStyle name="60% - Ênfase5 5 2 4 4" xfId="26502" xr:uid="{A5CEFDCD-5B17-4151-9CC6-4B7DB55D063B}"/>
    <cellStyle name="60% - Ênfase5 5 2 5" xfId="6342" xr:uid="{47B7412F-607E-4BA2-925C-2DBDA394893F}"/>
    <cellStyle name="60% - Ênfase5 5 2 5 2" xfId="17862" xr:uid="{149EB387-CC95-450D-8CA1-49EF253EF735}"/>
    <cellStyle name="60% - Ênfase5 5 2 5 2 2" xfId="40902" xr:uid="{C829C4F3-8CA0-47A3-8660-D4A6CF375144}"/>
    <cellStyle name="60% - Ênfase5 5 2 5 3" xfId="29382" xr:uid="{563D6564-B680-4D54-9BEA-142CE7294309}"/>
    <cellStyle name="60% - Ênfase5 5 2 6" xfId="12102" xr:uid="{15722773-1C4B-4A1D-AE3F-FA569C9A6CAE}"/>
    <cellStyle name="60% - Ênfase5 5 2 6 2" xfId="35142" xr:uid="{4873DC61-E514-44FD-8ACC-9D19BA705427}"/>
    <cellStyle name="60% - Ênfase5 5 2 7" xfId="23622" xr:uid="{21AAEDE9-8A76-441B-A281-8DD87F125DD2}"/>
    <cellStyle name="60% - Ênfase5 5 3" xfId="942" xr:uid="{020863F1-D0EB-4749-A775-58F905E19D24}"/>
    <cellStyle name="60% - Ênfase5 5 3 2" xfId="2382" xr:uid="{55DA42EC-2E7C-4BBD-805F-53E905355648}"/>
    <cellStyle name="60% - Ênfase5 5 3 2 2" xfId="5262" xr:uid="{18F03D9A-C199-4795-8A53-F9CBE6DE8D5A}"/>
    <cellStyle name="60% - Ênfase5 5 3 2 2 2" xfId="11022" xr:uid="{3333B856-0918-4B58-9EC0-9874E73635DD}"/>
    <cellStyle name="60% - Ênfase5 5 3 2 2 2 2" xfId="22542" xr:uid="{E6571110-8990-4EEA-B73E-1AFBE28E09AA}"/>
    <cellStyle name="60% - Ênfase5 5 3 2 2 2 2 2" xfId="45582" xr:uid="{37C6EB2F-D36B-4888-9B31-88401E124A78}"/>
    <cellStyle name="60% - Ênfase5 5 3 2 2 2 3" xfId="34062" xr:uid="{01076CB2-898B-42EC-806F-969F072BAA1B}"/>
    <cellStyle name="60% - Ênfase5 5 3 2 2 3" xfId="16782" xr:uid="{6FC362EA-8D80-4041-A536-E38DBAF7E934}"/>
    <cellStyle name="60% - Ênfase5 5 3 2 2 3 2" xfId="39822" xr:uid="{914AF4EF-0F28-4778-8BF7-8C0C8D1CA6B1}"/>
    <cellStyle name="60% - Ênfase5 5 3 2 2 4" xfId="28302" xr:uid="{7DEBEAF5-D12D-4CC7-84F7-5715B668A88D}"/>
    <cellStyle name="60% - Ênfase5 5 3 2 3" xfId="8142" xr:uid="{88165290-296A-494E-94C8-E9C6A881B2C4}"/>
    <cellStyle name="60% - Ênfase5 5 3 2 3 2" xfId="19662" xr:uid="{BEC5B3F5-5D02-4754-9DB6-5579E5FB4B18}"/>
    <cellStyle name="60% - Ênfase5 5 3 2 3 2 2" xfId="42702" xr:uid="{0FDF8B33-5F50-4E4C-ABC4-2E2ABCD72646}"/>
    <cellStyle name="60% - Ênfase5 5 3 2 3 3" xfId="31182" xr:uid="{CF3A90F8-F6E4-42F1-904C-E75CE847B259}"/>
    <cellStyle name="60% - Ênfase5 5 3 2 4" xfId="13902" xr:uid="{6BA51DB6-E4C9-4DD3-A0B5-0EAB109A783E}"/>
    <cellStyle name="60% - Ênfase5 5 3 2 4 2" xfId="36942" xr:uid="{C0C86F2F-F601-4ECC-B804-81BDCE1FC52C}"/>
    <cellStyle name="60% - Ênfase5 5 3 2 5" xfId="25422" xr:uid="{6045A866-4C86-425B-9004-E0E502A21D30}"/>
    <cellStyle name="60% - Ênfase5 5 3 3" xfId="3822" xr:uid="{808D670B-6B7A-49A8-81BC-27B7607FB6D7}"/>
    <cellStyle name="60% - Ênfase5 5 3 3 2" xfId="9582" xr:uid="{C4A72D11-C0B3-45B0-AD8F-6E0BFE7CF00A}"/>
    <cellStyle name="60% - Ênfase5 5 3 3 2 2" xfId="21102" xr:uid="{E06BA1C5-1132-4522-ABC6-C748EC14A83B}"/>
    <cellStyle name="60% - Ênfase5 5 3 3 2 2 2" xfId="44142" xr:uid="{C676F3C7-2F99-438C-94D1-5EBCCD87B05E}"/>
    <cellStyle name="60% - Ênfase5 5 3 3 2 3" xfId="32622" xr:uid="{67B6D864-CBC9-4EDA-B430-5CB1A79C360E}"/>
    <cellStyle name="60% - Ênfase5 5 3 3 3" xfId="15342" xr:uid="{BCD4FA8E-84E5-4EEB-A373-F4188A57A035}"/>
    <cellStyle name="60% - Ênfase5 5 3 3 3 2" xfId="38382" xr:uid="{6F790427-2343-4F61-B17A-7F30571514D1}"/>
    <cellStyle name="60% - Ênfase5 5 3 3 4" xfId="26862" xr:uid="{0C71E963-BD58-4006-B93A-49432FBB34BA}"/>
    <cellStyle name="60% - Ênfase5 5 3 4" xfId="6702" xr:uid="{C3A23DA6-A0DC-4271-9259-20A43233E756}"/>
    <cellStyle name="60% - Ênfase5 5 3 4 2" xfId="18222" xr:uid="{5517427D-5C0E-4A2B-AC63-1A15A378FEDA}"/>
    <cellStyle name="60% - Ênfase5 5 3 4 2 2" xfId="41262" xr:uid="{4670F7DC-B68A-4393-B40C-8673FD754E73}"/>
    <cellStyle name="60% - Ênfase5 5 3 4 3" xfId="29742" xr:uid="{F53B2BC3-0183-4171-BB79-48A7B9491381}"/>
    <cellStyle name="60% - Ênfase5 5 3 5" xfId="12462" xr:uid="{342D4EA4-788A-4A60-8AB1-0FBA2B966A13}"/>
    <cellStyle name="60% - Ênfase5 5 3 5 2" xfId="35502" xr:uid="{5B8C17AE-4140-4697-A274-751EE5908FB5}"/>
    <cellStyle name="60% - Ênfase5 5 3 6" xfId="23982" xr:uid="{AEF23A98-ABD6-4145-ABF6-0ABC0D7B26B0}"/>
    <cellStyle name="60% - Ênfase5 5 4" xfId="1662" xr:uid="{B702708E-03C4-4E82-A17E-4B6D8AF28021}"/>
    <cellStyle name="60% - Ênfase5 5 4 2" xfId="4542" xr:uid="{6009F1F3-13A0-45E6-B769-09B6834C9091}"/>
    <cellStyle name="60% - Ênfase5 5 4 2 2" xfId="10302" xr:uid="{E0154185-FE33-4890-87F2-51133EE44D69}"/>
    <cellStyle name="60% - Ênfase5 5 4 2 2 2" xfId="21822" xr:uid="{9D3DCD7B-7E68-4A95-AD32-B0C2F7086304}"/>
    <cellStyle name="60% - Ênfase5 5 4 2 2 2 2" xfId="44862" xr:uid="{667D915A-1929-45B4-83DB-F7C15F124F9F}"/>
    <cellStyle name="60% - Ênfase5 5 4 2 2 3" xfId="33342" xr:uid="{CEFA823B-A1C7-449C-B48E-643B4E6B469C}"/>
    <cellStyle name="60% - Ênfase5 5 4 2 3" xfId="16062" xr:uid="{0D8D8665-D3D2-41AB-87A1-E05A933EE0A9}"/>
    <cellStyle name="60% - Ênfase5 5 4 2 3 2" xfId="39102" xr:uid="{A5DD5F4D-B8BC-434F-9EC4-D24CCA1A1C0C}"/>
    <cellStyle name="60% - Ênfase5 5 4 2 4" xfId="27582" xr:uid="{4A5AA346-83D1-4CB5-83FE-A49773AB7D80}"/>
    <cellStyle name="60% - Ênfase5 5 4 3" xfId="7422" xr:uid="{069DA90C-B98D-4F39-AA62-270A3A673093}"/>
    <cellStyle name="60% - Ênfase5 5 4 3 2" xfId="18942" xr:uid="{0B55B0CF-7B22-473B-BF6F-899A256DDC44}"/>
    <cellStyle name="60% - Ênfase5 5 4 3 2 2" xfId="41982" xr:uid="{05EF3BB2-A5AB-406A-ADDC-CAD0F61C855A}"/>
    <cellStyle name="60% - Ênfase5 5 4 3 3" xfId="30462" xr:uid="{CA123E23-5F13-4188-A393-7EF2738D915D}"/>
    <cellStyle name="60% - Ênfase5 5 4 4" xfId="13182" xr:uid="{15581E94-1907-46F3-9832-A8B84DA7153C}"/>
    <cellStyle name="60% - Ênfase5 5 4 4 2" xfId="36222" xr:uid="{DB3A2EB2-CFDC-4C6C-86F5-98C02E98820B}"/>
    <cellStyle name="60% - Ênfase5 5 4 5" xfId="24702" xr:uid="{0C827CEE-5D0D-49D4-A7C8-74FC1A632B4E}"/>
    <cellStyle name="60% - Ênfase5 5 5" xfId="3102" xr:uid="{9A298B19-699F-402D-BB03-20FB2B34EC2B}"/>
    <cellStyle name="60% - Ênfase5 5 5 2" xfId="8862" xr:uid="{CBFED903-761F-4BB2-8C4A-ADEEE2FD5A59}"/>
    <cellStyle name="60% - Ênfase5 5 5 2 2" xfId="20382" xr:uid="{A5E88492-4940-487E-9688-7481AF4A679E}"/>
    <cellStyle name="60% - Ênfase5 5 5 2 2 2" xfId="43422" xr:uid="{E4679175-58DC-4F91-9AB9-0EB7C0ECC67B}"/>
    <cellStyle name="60% - Ênfase5 5 5 2 3" xfId="31902" xr:uid="{07ABAAAF-140E-45A3-BAB2-517DD2531AA2}"/>
    <cellStyle name="60% - Ênfase5 5 5 3" xfId="14622" xr:uid="{EAFD1F1D-7513-49C4-A087-2A67752949EE}"/>
    <cellStyle name="60% - Ênfase5 5 5 3 2" xfId="37662" xr:uid="{081F7191-F8B6-4A78-8BA0-A930CC3791B0}"/>
    <cellStyle name="60% - Ênfase5 5 5 4" xfId="26142" xr:uid="{28EBD3A4-5C47-4A48-B188-AA9589CE58CD}"/>
    <cellStyle name="60% - Ênfase5 5 6" xfId="5982" xr:uid="{089E86D4-8C9E-459A-A9FE-CD932FEAD7FB}"/>
    <cellStyle name="60% - Ênfase5 5 6 2" xfId="17502" xr:uid="{9674219C-714C-474F-8F8C-75C0836CA7EB}"/>
    <cellStyle name="60% - Ênfase5 5 6 2 2" xfId="40542" xr:uid="{4F56A07D-6300-4167-BED4-F54DAC100D71}"/>
    <cellStyle name="60% - Ênfase5 5 6 3" xfId="29022" xr:uid="{A3338E0A-2681-49F4-94B3-1282CDB172A3}"/>
    <cellStyle name="60% - Ênfase5 5 7" xfId="11742" xr:uid="{62BF327C-0E7A-4AD5-88B9-D25A81C35383}"/>
    <cellStyle name="60% - Ênfase5 5 7 2" xfId="34782" xr:uid="{404633FA-759A-4237-B2BC-890DCB942998}"/>
    <cellStyle name="60% - Ênfase5 5 8" xfId="23262" xr:uid="{68E304D8-F01A-4470-85C2-4CA6F2ABC1EF}"/>
    <cellStyle name="60% - Ênfase5 6" xfId="402" xr:uid="{0418D921-79EE-400C-910C-0AA6E9E6DAFB}"/>
    <cellStyle name="60% - Ênfase5 6 2" xfId="1122" xr:uid="{BD713C9F-DA0F-42C2-9F08-3013A00850D7}"/>
    <cellStyle name="60% - Ênfase5 6 2 2" xfId="2562" xr:uid="{A2DD4F43-C510-47B9-88DD-21DAAC768FC9}"/>
    <cellStyle name="60% - Ênfase5 6 2 2 2" xfId="5442" xr:uid="{CD9BA62E-43C0-4714-A675-A56D4E61E59E}"/>
    <cellStyle name="60% - Ênfase5 6 2 2 2 2" xfId="11202" xr:uid="{72084A6C-361C-4A25-893C-8A4D6E2C483A}"/>
    <cellStyle name="60% - Ênfase5 6 2 2 2 2 2" xfId="22722" xr:uid="{94F35123-E6BF-46E3-B15B-35A761706091}"/>
    <cellStyle name="60% - Ênfase5 6 2 2 2 2 2 2" xfId="45762" xr:uid="{4E895234-5677-41A2-A1A3-493D610CF6BD}"/>
    <cellStyle name="60% - Ênfase5 6 2 2 2 2 3" xfId="34242" xr:uid="{41EDF872-606D-4107-8D6A-DFE433776B8A}"/>
    <cellStyle name="60% - Ênfase5 6 2 2 2 3" xfId="16962" xr:uid="{174C6AA2-D5E1-48D4-8480-4F412FEABA64}"/>
    <cellStyle name="60% - Ênfase5 6 2 2 2 3 2" xfId="40002" xr:uid="{CB4BBEC1-D890-48D4-B0BA-0857FD8781F0}"/>
    <cellStyle name="60% - Ênfase5 6 2 2 2 4" xfId="28482" xr:uid="{792B39A1-0E90-4E90-8732-8B35780DA214}"/>
    <cellStyle name="60% - Ênfase5 6 2 2 3" xfId="8322" xr:uid="{D0AD2D2A-7CC2-445C-B090-DCFC452B0516}"/>
    <cellStyle name="60% - Ênfase5 6 2 2 3 2" xfId="19842" xr:uid="{56A613FF-D108-4A14-96CA-AF8ADCFD9023}"/>
    <cellStyle name="60% - Ênfase5 6 2 2 3 2 2" xfId="42882" xr:uid="{AC75006C-FCDE-4211-8B42-B9FB6B7BCF68}"/>
    <cellStyle name="60% - Ênfase5 6 2 2 3 3" xfId="31362" xr:uid="{E92E5C8F-B6A6-457E-890E-AAFBC2861E21}"/>
    <cellStyle name="60% - Ênfase5 6 2 2 4" xfId="14082" xr:uid="{C8D36463-F5FA-4463-955B-77B722F1A6DD}"/>
    <cellStyle name="60% - Ênfase5 6 2 2 4 2" xfId="37122" xr:uid="{1F3E6CAC-6F5F-48E5-91A8-49A7438AA55A}"/>
    <cellStyle name="60% - Ênfase5 6 2 2 5" xfId="25602" xr:uid="{D366DF24-9E41-4F8F-9A07-BDF989ACC853}"/>
    <cellStyle name="60% - Ênfase5 6 2 3" xfId="4002" xr:uid="{D8F2E220-F8F5-4BC3-829F-9B04AB299DBC}"/>
    <cellStyle name="60% - Ênfase5 6 2 3 2" xfId="9762" xr:uid="{A87DA070-E8B0-481B-A1D5-58607FD58B8C}"/>
    <cellStyle name="60% - Ênfase5 6 2 3 2 2" xfId="21282" xr:uid="{8293DC19-693E-4097-ADF6-19D7895F0AE5}"/>
    <cellStyle name="60% - Ênfase5 6 2 3 2 2 2" xfId="44322" xr:uid="{56DE34B4-147D-4080-8255-97A3B8981247}"/>
    <cellStyle name="60% - Ênfase5 6 2 3 2 3" xfId="32802" xr:uid="{BACAA145-4983-4E33-BDCD-F49B565E3008}"/>
    <cellStyle name="60% - Ênfase5 6 2 3 3" xfId="15522" xr:uid="{2190C0CC-4F24-484A-B00C-8A1AFD0AC325}"/>
    <cellStyle name="60% - Ênfase5 6 2 3 3 2" xfId="38562" xr:uid="{CAB3F767-DE98-442D-9679-A5CF0121E782}"/>
    <cellStyle name="60% - Ênfase5 6 2 3 4" xfId="27042" xr:uid="{2C2259B6-0ECC-4125-AABB-C338010E4618}"/>
    <cellStyle name="60% - Ênfase5 6 2 4" xfId="6882" xr:uid="{C080783B-4F45-47B3-A038-31ECDABE3F57}"/>
    <cellStyle name="60% - Ênfase5 6 2 4 2" xfId="18402" xr:uid="{88FF99BF-F679-4CCE-B07C-093DA749DA67}"/>
    <cellStyle name="60% - Ênfase5 6 2 4 2 2" xfId="41442" xr:uid="{07BFA7E9-17DC-4934-9C22-BA4243B78CA7}"/>
    <cellStyle name="60% - Ênfase5 6 2 4 3" xfId="29922" xr:uid="{A33F4340-2EBB-4153-8699-380871F68A60}"/>
    <cellStyle name="60% - Ênfase5 6 2 5" xfId="12642" xr:uid="{00928477-09F2-4C0C-8E67-BA20887A8090}"/>
    <cellStyle name="60% - Ênfase5 6 2 5 2" xfId="35682" xr:uid="{395D4702-6430-4604-81AD-F7CCB5B62EF7}"/>
    <cellStyle name="60% - Ênfase5 6 2 6" xfId="24162" xr:uid="{A2AD80FE-F6C4-437D-8E68-1FB0CA376EA2}"/>
    <cellStyle name="60% - Ênfase5 6 3" xfId="1842" xr:uid="{1D3BEAA9-B475-459E-973B-85CE062DB702}"/>
    <cellStyle name="60% - Ênfase5 6 3 2" xfId="4722" xr:uid="{6CAEE250-D3A5-477E-B9B5-163F9AF62628}"/>
    <cellStyle name="60% - Ênfase5 6 3 2 2" xfId="10482" xr:uid="{A8690AD6-587B-45B9-90C4-453A55A9DE35}"/>
    <cellStyle name="60% - Ênfase5 6 3 2 2 2" xfId="22002" xr:uid="{58FDE95C-68CB-430C-84C7-F619844B8A4C}"/>
    <cellStyle name="60% - Ênfase5 6 3 2 2 2 2" xfId="45042" xr:uid="{35F5AB5E-66A7-4D63-84F2-052C0448DB6B}"/>
    <cellStyle name="60% - Ênfase5 6 3 2 2 3" xfId="33522" xr:uid="{ED01F6B8-286C-4A8A-8D86-3A5D63DF970A}"/>
    <cellStyle name="60% - Ênfase5 6 3 2 3" xfId="16242" xr:uid="{832C9D1D-860F-40E6-BF1D-5229B355EAAA}"/>
    <cellStyle name="60% - Ênfase5 6 3 2 3 2" xfId="39282" xr:uid="{94451DD5-1E90-4955-AD7F-C7DD8FDA121F}"/>
    <cellStyle name="60% - Ênfase5 6 3 2 4" xfId="27762" xr:uid="{117F495D-BBC8-4CAA-A604-F4665DC6ADF9}"/>
    <cellStyle name="60% - Ênfase5 6 3 3" xfId="7602" xr:uid="{62A413D9-4BB5-4C78-B9F0-BC1B44700519}"/>
    <cellStyle name="60% - Ênfase5 6 3 3 2" xfId="19122" xr:uid="{0AD202F4-9D1C-42DD-89A2-46B91DD05626}"/>
    <cellStyle name="60% - Ênfase5 6 3 3 2 2" xfId="42162" xr:uid="{A637B192-6C88-4CF7-BED2-6DD5C6F4D062}"/>
    <cellStyle name="60% - Ênfase5 6 3 3 3" xfId="30642" xr:uid="{7777CF17-937F-4FE6-9C6D-1333BC733740}"/>
    <cellStyle name="60% - Ênfase5 6 3 4" xfId="13362" xr:uid="{4077369A-FFF1-40C2-846A-4B92C25C3508}"/>
    <cellStyle name="60% - Ênfase5 6 3 4 2" xfId="36402" xr:uid="{651E497E-2D4D-40E3-B443-83C8DEF47428}"/>
    <cellStyle name="60% - Ênfase5 6 3 5" xfId="24882" xr:uid="{9CFF6E5C-D063-4F10-8316-43744588ADC7}"/>
    <cellStyle name="60% - Ênfase5 6 4" xfId="3282" xr:uid="{858A5CC8-91EE-4D96-B758-3924E2EF53DD}"/>
    <cellStyle name="60% - Ênfase5 6 4 2" xfId="9042" xr:uid="{7104CDD8-0B01-424E-B5AF-4BDA1A2D329E}"/>
    <cellStyle name="60% - Ênfase5 6 4 2 2" xfId="20562" xr:uid="{938856E7-FD18-4A44-A97B-C53206CF3264}"/>
    <cellStyle name="60% - Ênfase5 6 4 2 2 2" xfId="43602" xr:uid="{54EFD27A-4A91-4507-A167-8EAFCD15A92F}"/>
    <cellStyle name="60% - Ênfase5 6 4 2 3" xfId="32082" xr:uid="{3878DD58-8FD7-4CDF-8334-30F276AD9ECC}"/>
    <cellStyle name="60% - Ênfase5 6 4 3" xfId="14802" xr:uid="{B063C244-A8E2-4A3C-9F38-76EF477C5AC4}"/>
    <cellStyle name="60% - Ênfase5 6 4 3 2" xfId="37842" xr:uid="{ACB9681D-9DC8-4FB0-B328-CD94A47CB21F}"/>
    <cellStyle name="60% - Ênfase5 6 4 4" xfId="26322" xr:uid="{886F14CC-C294-413A-A70D-26F84767B16B}"/>
    <cellStyle name="60% - Ênfase5 6 5" xfId="6162" xr:uid="{14F045C6-1684-4095-8338-610842789DAC}"/>
    <cellStyle name="60% - Ênfase5 6 5 2" xfId="17682" xr:uid="{923DC73B-5B54-4B30-B4E9-7881096CD652}"/>
    <cellStyle name="60% - Ênfase5 6 5 2 2" xfId="40722" xr:uid="{2360E6C7-31E1-4C45-B7E4-0F9AA6056B07}"/>
    <cellStyle name="60% - Ênfase5 6 5 3" xfId="29202" xr:uid="{917B9396-3320-4DB7-8272-83700E744F44}"/>
    <cellStyle name="60% - Ênfase5 6 6" xfId="11922" xr:uid="{1792A216-AC25-48DF-A0F6-64EDBE979249}"/>
    <cellStyle name="60% - Ênfase5 6 6 2" xfId="34962" xr:uid="{5DA71C3E-7AB8-4D98-B333-899259537D74}"/>
    <cellStyle name="60% - Ênfase5 6 7" xfId="23442" xr:uid="{878A9ECA-ABE8-4378-8C4E-CE06D687E3F9}"/>
    <cellStyle name="60% - Ênfase5 7" xfId="762" xr:uid="{A788A7FD-2923-452A-88F5-BAFC77528F69}"/>
    <cellStyle name="60% - Ênfase5 7 2" xfId="2202" xr:uid="{974190A2-BCFE-4025-A2E5-AFED7F3EB8DF}"/>
    <cellStyle name="60% - Ênfase5 7 2 2" xfId="5082" xr:uid="{F3102D40-C182-41BA-86FC-CD27EDD1C17D}"/>
    <cellStyle name="60% - Ênfase5 7 2 2 2" xfId="10842" xr:uid="{BEA8B9BF-2196-449C-98DC-3DFB36A22D7B}"/>
    <cellStyle name="60% - Ênfase5 7 2 2 2 2" xfId="22362" xr:uid="{82A64AAF-E2EA-47E4-A6F4-547BB82E2B4C}"/>
    <cellStyle name="60% - Ênfase5 7 2 2 2 2 2" xfId="45402" xr:uid="{8957875B-336A-482A-8759-CDC2AB48964D}"/>
    <cellStyle name="60% - Ênfase5 7 2 2 2 3" xfId="33882" xr:uid="{FAC91CE3-765F-4A4F-B0BE-8DD4D35235DB}"/>
    <cellStyle name="60% - Ênfase5 7 2 2 3" xfId="16602" xr:uid="{C8336F71-743C-462D-B41F-E426EE7CF671}"/>
    <cellStyle name="60% - Ênfase5 7 2 2 3 2" xfId="39642" xr:uid="{51C1FC00-A2C3-479B-A61E-00983EA1817D}"/>
    <cellStyle name="60% - Ênfase5 7 2 2 4" xfId="28122" xr:uid="{A30AD90B-5423-4A7B-9212-18C5D7985535}"/>
    <cellStyle name="60% - Ênfase5 7 2 3" xfId="7962" xr:uid="{13E9CF3F-B7CA-42CA-A040-65DC28C4F661}"/>
    <cellStyle name="60% - Ênfase5 7 2 3 2" xfId="19482" xr:uid="{78C5B84C-370B-4FDA-9C4D-A8277EC035A5}"/>
    <cellStyle name="60% - Ênfase5 7 2 3 2 2" xfId="42522" xr:uid="{D8071B9A-5D39-4BAC-8379-278B11637DE6}"/>
    <cellStyle name="60% - Ênfase5 7 2 3 3" xfId="31002" xr:uid="{C28007C9-498E-4908-A56C-24C877084441}"/>
    <cellStyle name="60% - Ênfase5 7 2 4" xfId="13722" xr:uid="{20AE0440-66AE-4DF4-82F3-720399C24F29}"/>
    <cellStyle name="60% - Ênfase5 7 2 4 2" xfId="36762" xr:uid="{B7B74B98-6D1F-4D93-9120-ADAE1EE19D0F}"/>
    <cellStyle name="60% - Ênfase5 7 2 5" xfId="25242" xr:uid="{22685D66-2629-41F1-BBB3-9BAEE33CA88A}"/>
    <cellStyle name="60% - Ênfase5 7 3" xfId="3642" xr:uid="{84F5E944-F97B-4BAA-B071-38543676BE56}"/>
    <cellStyle name="60% - Ênfase5 7 3 2" xfId="9402" xr:uid="{B867A0F5-F73E-434C-9FCE-7E881D5CDD2F}"/>
    <cellStyle name="60% - Ênfase5 7 3 2 2" xfId="20922" xr:uid="{22F0B766-D342-4355-9479-5CAC92F380F3}"/>
    <cellStyle name="60% - Ênfase5 7 3 2 2 2" xfId="43962" xr:uid="{C1EC28B6-5EC0-432D-9B62-26465AFE4C52}"/>
    <cellStyle name="60% - Ênfase5 7 3 2 3" xfId="32442" xr:uid="{E72F293A-62D8-4E64-B19F-4A3BA01D6E86}"/>
    <cellStyle name="60% - Ênfase5 7 3 3" xfId="15162" xr:uid="{0DE7F091-34DD-47FE-9BCF-80F34DF1FC25}"/>
    <cellStyle name="60% - Ênfase5 7 3 3 2" xfId="38202" xr:uid="{D88441D1-1330-4924-B584-CAE4FB836F65}"/>
    <cellStyle name="60% - Ênfase5 7 3 4" xfId="26682" xr:uid="{A054B475-9284-493E-843E-7B0D30ABA5A3}"/>
    <cellStyle name="60% - Ênfase5 7 4" xfId="6522" xr:uid="{CABCD5F3-22B9-4F8F-BB01-8543BABB2EEC}"/>
    <cellStyle name="60% - Ênfase5 7 4 2" xfId="18042" xr:uid="{CDE7190F-DAE4-471A-9CE7-75B416792618}"/>
    <cellStyle name="60% - Ênfase5 7 4 2 2" xfId="41082" xr:uid="{1468C5F3-7923-486D-A418-FB262B1125D8}"/>
    <cellStyle name="60% - Ênfase5 7 4 3" xfId="29562" xr:uid="{C4EA3735-F595-4F5C-8166-9987D026C51B}"/>
    <cellStyle name="60% - Ênfase5 7 5" xfId="12282" xr:uid="{7E23D2B4-29B9-4ED2-96D6-574FE85005B9}"/>
    <cellStyle name="60% - Ênfase5 7 5 2" xfId="35322" xr:uid="{273C0A2B-173C-4211-8C9C-266FF340BE23}"/>
    <cellStyle name="60% - Ênfase5 7 6" xfId="23802" xr:uid="{0FC53338-8DF5-420C-B330-BF6577E3AAB7}"/>
    <cellStyle name="60% - Ênfase5 8" xfId="1482" xr:uid="{88194815-8B89-4465-876B-E6549AD70147}"/>
    <cellStyle name="60% - Ênfase5 8 2" xfId="4362" xr:uid="{D89CC949-B107-44F7-BC3C-F33E40E4FEF1}"/>
    <cellStyle name="60% - Ênfase5 8 2 2" xfId="10122" xr:uid="{C6E5646C-5A43-409D-8C92-CFE90C1607D7}"/>
    <cellStyle name="60% - Ênfase5 8 2 2 2" xfId="21642" xr:uid="{BE9FA6C4-D0A9-4D27-9CB0-D999D61EEB7E}"/>
    <cellStyle name="60% - Ênfase5 8 2 2 2 2" xfId="44682" xr:uid="{FC67D1E1-E937-46A1-9D7D-B04D218B5BB4}"/>
    <cellStyle name="60% - Ênfase5 8 2 2 3" xfId="33162" xr:uid="{C71A4504-B1C1-4351-87ED-80D07ECFF2CD}"/>
    <cellStyle name="60% - Ênfase5 8 2 3" xfId="15882" xr:uid="{DF36CF88-FAC8-4286-B1A7-D016ECED71BC}"/>
    <cellStyle name="60% - Ênfase5 8 2 3 2" xfId="38922" xr:uid="{872A0639-0A02-4ADE-8BBA-5ABD7D554170}"/>
    <cellStyle name="60% - Ênfase5 8 2 4" xfId="27402" xr:uid="{ED20BA58-6A38-4C02-9804-DC0BA90F3D9F}"/>
    <cellStyle name="60% - Ênfase5 8 3" xfId="7242" xr:uid="{AB8BF5A5-3B10-4AA1-9442-9850B55D47E0}"/>
    <cellStyle name="60% - Ênfase5 8 3 2" xfId="18762" xr:uid="{D0D699FC-6392-41AC-9C4C-0ADB6173F5FE}"/>
    <cellStyle name="60% - Ênfase5 8 3 2 2" xfId="41802" xr:uid="{1D6DF477-8ED6-4DC8-B965-9DDE1450B98A}"/>
    <cellStyle name="60% - Ênfase5 8 3 3" xfId="30282" xr:uid="{A26BF2D5-E256-4BFA-8D68-259E769154C8}"/>
    <cellStyle name="60% - Ênfase5 8 4" xfId="13002" xr:uid="{43A87F64-A3E6-4D51-8D34-B7DFC58A1D32}"/>
    <cellStyle name="60% - Ênfase5 8 4 2" xfId="36042" xr:uid="{58967FB4-1869-4741-BB67-24B8D50BFEC8}"/>
    <cellStyle name="60% - Ênfase5 8 5" xfId="24522" xr:uid="{571C187C-0FC5-4432-802D-EAAE69BE3EC1}"/>
    <cellStyle name="60% - Ênfase5 9" xfId="2922" xr:uid="{B89D1CDA-7ED2-44F3-BF49-5B10972719CC}"/>
    <cellStyle name="60% - Ênfase5 9 2" xfId="8682" xr:uid="{D83EA7DB-DEA6-4ACE-B9A6-71B03C82A41F}"/>
    <cellStyle name="60% - Ênfase5 9 2 2" xfId="20202" xr:uid="{65BD8408-DC6D-488B-A916-F2E23F8DB4F5}"/>
    <cellStyle name="60% - Ênfase5 9 2 2 2" xfId="43242" xr:uid="{0F27961F-EE3C-4A1F-AF9A-E9FE340E857A}"/>
    <cellStyle name="60% - Ênfase5 9 2 3" xfId="31722" xr:uid="{530B6F66-C306-47B4-B27F-22240D95E937}"/>
    <cellStyle name="60% - Ênfase5 9 3" xfId="14442" xr:uid="{23E0E355-5845-4E6A-87F3-EADFFB43CE3C}"/>
    <cellStyle name="60% - Ênfase5 9 3 2" xfId="37482" xr:uid="{DB78D7E0-C905-4BC0-941D-9E3BBD849997}"/>
    <cellStyle name="60% - Ênfase5 9 4" xfId="25962" xr:uid="{77E2BD57-C865-4633-9E61-653F53CB12E5}"/>
    <cellStyle name="60% - Ênfase6" xfId="42" builtinId="52" customBuiltin="1"/>
    <cellStyle name="60% - Ênfase6 10" xfId="5805" xr:uid="{F4C2BA17-372C-4C03-9665-8603820B8486}"/>
    <cellStyle name="60% - Ênfase6 10 2" xfId="17325" xr:uid="{18CC81FE-4DF5-4CC8-A253-2C47D21D2FB7}"/>
    <cellStyle name="60% - Ênfase6 10 2 2" xfId="40365" xr:uid="{B377FAE0-2A4F-4B1B-86B0-CC1BB0C58869}"/>
    <cellStyle name="60% - Ênfase6 10 3" xfId="28845" xr:uid="{E1021018-63DC-4DC3-93D9-54EF8138FDEE}"/>
    <cellStyle name="60% - Ênfase6 11" xfId="11565" xr:uid="{02E5FFA5-16E6-4DF4-8D0D-5959781E86B5}"/>
    <cellStyle name="60% - Ênfase6 11 2" xfId="34605" xr:uid="{F1538BE6-4A53-4E04-B737-E1256705A619}"/>
    <cellStyle name="60% - Ênfase6 12" xfId="23085" xr:uid="{A6B8625E-48B8-44FC-B60B-C06D7701FD28}"/>
    <cellStyle name="60% - Ênfase6 2" xfId="66" xr:uid="{1135C780-9D5A-4A03-8585-B0ACE6E3B9FF}"/>
    <cellStyle name="60% - Ênfase6 2 10" xfId="11588" xr:uid="{2B0AD622-5069-4660-B0CE-D1E8309426BF}"/>
    <cellStyle name="60% - Ênfase6 2 10 2" xfId="34628" xr:uid="{0F383C03-C72F-4346-8632-97CBC5DC062F}"/>
    <cellStyle name="60% - Ênfase6 2 11" xfId="23108" xr:uid="{90E3E6E6-9260-46D7-89D4-8AE686C7917D}"/>
    <cellStyle name="60% - Ênfase6 2 2" xfId="113" xr:uid="{A4CC6FCB-C248-44B2-8206-AEDFBDBB8D93}"/>
    <cellStyle name="60% - Ênfase6 2 2 10" xfId="23153" xr:uid="{C941EC73-B6F4-426E-AB1D-5E30E91BCC40}"/>
    <cellStyle name="60% - Ênfase6 2 2 2" xfId="203" xr:uid="{26EC2E10-6A65-493D-B11D-8F7052D64586}"/>
    <cellStyle name="60% - Ênfase6 2 2 2 2" xfId="383" xr:uid="{E1058E77-9FC9-457A-A604-53114EC15BA3}"/>
    <cellStyle name="60% - Ênfase6 2 2 2 2 2" xfId="743" xr:uid="{D667896A-A1E3-43F3-A89E-2F064AAD6DC1}"/>
    <cellStyle name="60% - Ênfase6 2 2 2 2 2 2" xfId="1463" xr:uid="{FF2B77D1-7D05-4CE5-94DA-5A90AF933D7E}"/>
    <cellStyle name="60% - Ênfase6 2 2 2 2 2 2 2" xfId="2903" xr:uid="{13F854B1-0960-4916-9017-14A4FF145A7F}"/>
    <cellStyle name="60% - Ênfase6 2 2 2 2 2 2 2 2" xfId="5783" xr:uid="{375EA1B4-29D4-42C2-A7D6-D722429FFAA1}"/>
    <cellStyle name="60% - Ênfase6 2 2 2 2 2 2 2 2 2" xfId="11543" xr:uid="{4C09450A-3005-4F66-BA80-F6A3522D951B}"/>
    <cellStyle name="60% - Ênfase6 2 2 2 2 2 2 2 2 2 2" xfId="23063" xr:uid="{CC9A2ABB-3B06-4B6C-A553-84879CAA2E49}"/>
    <cellStyle name="60% - Ênfase6 2 2 2 2 2 2 2 2 2 2 2" xfId="46103" xr:uid="{6FC5BC70-BDBD-4E22-BEB4-97CF413DF56B}"/>
    <cellStyle name="60% - Ênfase6 2 2 2 2 2 2 2 2 2 3" xfId="34583" xr:uid="{EA60EDF2-9508-4D1A-9CE3-7514E3552489}"/>
    <cellStyle name="60% - Ênfase6 2 2 2 2 2 2 2 2 3" xfId="17303" xr:uid="{A8CBB1E7-3E04-4552-96A0-659E453002C3}"/>
    <cellStyle name="60% - Ênfase6 2 2 2 2 2 2 2 2 3 2" xfId="40343" xr:uid="{C1BD7B06-245E-44DA-B5BC-CE2A5BFB6CAC}"/>
    <cellStyle name="60% - Ênfase6 2 2 2 2 2 2 2 2 4" xfId="28823" xr:uid="{B2E6D84F-9558-480A-8B8D-6F7AAB462237}"/>
    <cellStyle name="60% - Ênfase6 2 2 2 2 2 2 2 3" xfId="8663" xr:uid="{664C5DB9-7C99-4A87-B564-5DE1AAFDF976}"/>
    <cellStyle name="60% - Ênfase6 2 2 2 2 2 2 2 3 2" xfId="20183" xr:uid="{EFC73150-C802-483F-9E0A-3F9C16DE31DF}"/>
    <cellStyle name="60% - Ênfase6 2 2 2 2 2 2 2 3 2 2" xfId="43223" xr:uid="{145C2064-7A2F-4B67-82F4-309F3D69FC19}"/>
    <cellStyle name="60% - Ênfase6 2 2 2 2 2 2 2 3 3" xfId="31703" xr:uid="{8AC30F5E-B861-4C5D-B7AF-E8FB22935611}"/>
    <cellStyle name="60% - Ênfase6 2 2 2 2 2 2 2 4" xfId="14423" xr:uid="{0E0FD7B4-E129-4147-9B1B-7DCC54254B66}"/>
    <cellStyle name="60% - Ênfase6 2 2 2 2 2 2 2 4 2" xfId="37463" xr:uid="{63E04385-5E2B-4134-9A14-CD4D677D40D5}"/>
    <cellStyle name="60% - Ênfase6 2 2 2 2 2 2 2 5" xfId="25943" xr:uid="{918A53ED-CC85-4430-B28A-D738EEF832B0}"/>
    <cellStyle name="60% - Ênfase6 2 2 2 2 2 2 3" xfId="4343" xr:uid="{DF30ACCE-106C-46F7-BAFE-F49F80DA63E0}"/>
    <cellStyle name="60% - Ênfase6 2 2 2 2 2 2 3 2" xfId="10103" xr:uid="{3B69C086-8531-421E-AA81-7F250440CEB9}"/>
    <cellStyle name="60% - Ênfase6 2 2 2 2 2 2 3 2 2" xfId="21623" xr:uid="{919E10A5-5194-4D19-9D43-D7B554599FBD}"/>
    <cellStyle name="60% - Ênfase6 2 2 2 2 2 2 3 2 2 2" xfId="44663" xr:uid="{40A5B3A8-08E9-4E70-9087-4B955B364D38}"/>
    <cellStyle name="60% - Ênfase6 2 2 2 2 2 2 3 2 3" xfId="33143" xr:uid="{EE032042-104A-4891-9D8B-358C162A1475}"/>
    <cellStyle name="60% - Ênfase6 2 2 2 2 2 2 3 3" xfId="15863" xr:uid="{4642D5B0-6F9E-490B-A7AC-0DB8C5869A57}"/>
    <cellStyle name="60% - Ênfase6 2 2 2 2 2 2 3 3 2" xfId="38903" xr:uid="{2F30EA8B-C393-4DD0-ADDD-ED5CAAF117C9}"/>
    <cellStyle name="60% - Ênfase6 2 2 2 2 2 2 3 4" xfId="27383" xr:uid="{FED370E8-B9DB-4CAB-9F51-BE9626CECD31}"/>
    <cellStyle name="60% - Ênfase6 2 2 2 2 2 2 4" xfId="7223" xr:uid="{C374A56E-28C3-4964-A468-1603E7751A90}"/>
    <cellStyle name="60% - Ênfase6 2 2 2 2 2 2 4 2" xfId="18743" xr:uid="{B2389DE3-C774-446A-ABA2-01309E10DA78}"/>
    <cellStyle name="60% - Ênfase6 2 2 2 2 2 2 4 2 2" xfId="41783" xr:uid="{EA27DAD0-DA92-4748-91FD-8947FA7AA341}"/>
    <cellStyle name="60% - Ênfase6 2 2 2 2 2 2 4 3" xfId="30263" xr:uid="{A4FCA511-6B28-4D48-98F4-98D82E77F639}"/>
    <cellStyle name="60% - Ênfase6 2 2 2 2 2 2 5" xfId="12983" xr:uid="{B11C86F0-1991-43B2-93BD-0796AD1A4478}"/>
    <cellStyle name="60% - Ênfase6 2 2 2 2 2 2 5 2" xfId="36023" xr:uid="{46845D3A-CBE7-4A62-A669-ABB6E94551B6}"/>
    <cellStyle name="60% - Ênfase6 2 2 2 2 2 2 6" xfId="24503" xr:uid="{1E031F56-2EEC-4F12-A282-DD92771E2C90}"/>
    <cellStyle name="60% - Ênfase6 2 2 2 2 2 3" xfId="2183" xr:uid="{09F3A714-D751-4E22-A271-D4692E76BEEF}"/>
    <cellStyle name="60% - Ênfase6 2 2 2 2 2 3 2" xfId="5063" xr:uid="{3C8D0FE8-2817-4033-AAA4-3BA0FC01F373}"/>
    <cellStyle name="60% - Ênfase6 2 2 2 2 2 3 2 2" xfId="10823" xr:uid="{CDF4A958-6D95-4781-8777-A363FE3B8C27}"/>
    <cellStyle name="60% - Ênfase6 2 2 2 2 2 3 2 2 2" xfId="22343" xr:uid="{7CEF63F1-3787-474D-9756-E8146BD5A1B9}"/>
    <cellStyle name="60% - Ênfase6 2 2 2 2 2 3 2 2 2 2" xfId="45383" xr:uid="{4FE15458-6F7F-4694-BFC1-AE92A81EC401}"/>
    <cellStyle name="60% - Ênfase6 2 2 2 2 2 3 2 2 3" xfId="33863" xr:uid="{173FD494-4B3A-42B6-8733-2C78376ACA51}"/>
    <cellStyle name="60% - Ênfase6 2 2 2 2 2 3 2 3" xfId="16583" xr:uid="{E42381F3-96D0-4D7E-97EF-C4B461F362B6}"/>
    <cellStyle name="60% - Ênfase6 2 2 2 2 2 3 2 3 2" xfId="39623" xr:uid="{3F76BF62-67BC-492A-B3ED-3A8B26C8A176}"/>
    <cellStyle name="60% - Ênfase6 2 2 2 2 2 3 2 4" xfId="28103" xr:uid="{FA871BE3-5465-491E-8F38-C366EB77414D}"/>
    <cellStyle name="60% - Ênfase6 2 2 2 2 2 3 3" xfId="7943" xr:uid="{F9F850A5-DA49-4CAC-8CF7-914182338C95}"/>
    <cellStyle name="60% - Ênfase6 2 2 2 2 2 3 3 2" xfId="19463" xr:uid="{C8E49A06-8304-4B11-AD01-4C5D49395C09}"/>
    <cellStyle name="60% - Ênfase6 2 2 2 2 2 3 3 2 2" xfId="42503" xr:uid="{8EB8EC8C-6B9F-40FB-8893-94916102FC96}"/>
    <cellStyle name="60% - Ênfase6 2 2 2 2 2 3 3 3" xfId="30983" xr:uid="{C0391CDB-26B4-4EA3-A754-C67F47637B81}"/>
    <cellStyle name="60% - Ênfase6 2 2 2 2 2 3 4" xfId="13703" xr:uid="{1A0441A0-7287-4D59-B5C9-BEAC710275C1}"/>
    <cellStyle name="60% - Ênfase6 2 2 2 2 2 3 4 2" xfId="36743" xr:uid="{3218C068-7CCD-4E55-8F92-F38A8CE43230}"/>
    <cellStyle name="60% - Ênfase6 2 2 2 2 2 3 5" xfId="25223" xr:uid="{FAAC128A-185D-4AEB-8410-2D3CDAF0E634}"/>
    <cellStyle name="60% - Ênfase6 2 2 2 2 2 4" xfId="3623" xr:uid="{F2F713C4-B9C0-4497-B056-05B3FFE2F0E5}"/>
    <cellStyle name="60% - Ênfase6 2 2 2 2 2 4 2" xfId="9383" xr:uid="{40637FB1-3A37-499B-9CEF-1E083599D0FD}"/>
    <cellStyle name="60% - Ênfase6 2 2 2 2 2 4 2 2" xfId="20903" xr:uid="{A5D2C837-A7DF-4B73-B29D-BFD8E2285D47}"/>
    <cellStyle name="60% - Ênfase6 2 2 2 2 2 4 2 2 2" xfId="43943" xr:uid="{C5B43123-B74F-494A-B87F-D8D79B184CE0}"/>
    <cellStyle name="60% - Ênfase6 2 2 2 2 2 4 2 3" xfId="32423" xr:uid="{7670A2AD-B6AE-4122-A1BB-E795CFA00EE3}"/>
    <cellStyle name="60% - Ênfase6 2 2 2 2 2 4 3" xfId="15143" xr:uid="{BCA5178D-1CCC-4120-8B2F-1FA9873FBBA8}"/>
    <cellStyle name="60% - Ênfase6 2 2 2 2 2 4 3 2" xfId="38183" xr:uid="{9C879652-7A96-4D96-9B55-26BBEDFFEE09}"/>
    <cellStyle name="60% - Ênfase6 2 2 2 2 2 4 4" xfId="26663" xr:uid="{4989785A-AF5B-45D5-9695-F1B81EAB74A8}"/>
    <cellStyle name="60% - Ênfase6 2 2 2 2 2 5" xfId="6503" xr:uid="{D561926A-FACB-42D1-8B81-8DFEE1918029}"/>
    <cellStyle name="60% - Ênfase6 2 2 2 2 2 5 2" xfId="18023" xr:uid="{CB33DC61-ACB5-47B4-AD55-675B712E1A1A}"/>
    <cellStyle name="60% - Ênfase6 2 2 2 2 2 5 2 2" xfId="41063" xr:uid="{DE2F2BB3-2B12-47AF-AC2F-1E026AF5DB10}"/>
    <cellStyle name="60% - Ênfase6 2 2 2 2 2 5 3" xfId="29543" xr:uid="{99CC92A7-BE15-4851-BF4D-6178ECA22A8A}"/>
    <cellStyle name="60% - Ênfase6 2 2 2 2 2 6" xfId="12263" xr:uid="{85CCC9AD-2AE3-4173-ACB0-638A701C9B40}"/>
    <cellStyle name="60% - Ênfase6 2 2 2 2 2 6 2" xfId="35303" xr:uid="{4842A910-6740-45D9-AA6A-BE178D96D42C}"/>
    <cellStyle name="60% - Ênfase6 2 2 2 2 2 7" xfId="23783" xr:uid="{264E7346-0097-4A0F-B85D-CA6AEE1254B0}"/>
    <cellStyle name="60% - Ênfase6 2 2 2 2 3" xfId="1103" xr:uid="{623A5162-8F7B-4CCC-B199-F19CA16955B3}"/>
    <cellStyle name="60% - Ênfase6 2 2 2 2 3 2" xfId="2543" xr:uid="{9FA9AF28-E16C-40CF-ADDA-BE534B0828BB}"/>
    <cellStyle name="60% - Ênfase6 2 2 2 2 3 2 2" xfId="5423" xr:uid="{4F34FA44-C6E7-492C-8F24-A6ACFDFF2891}"/>
    <cellStyle name="60% - Ênfase6 2 2 2 2 3 2 2 2" xfId="11183" xr:uid="{EF9F5B8D-4AAF-4C2D-B783-74AA496F1C5A}"/>
    <cellStyle name="60% - Ênfase6 2 2 2 2 3 2 2 2 2" xfId="22703" xr:uid="{DB5DAE31-1988-474B-A5FD-C8E99AA14C9D}"/>
    <cellStyle name="60% - Ênfase6 2 2 2 2 3 2 2 2 2 2" xfId="45743" xr:uid="{BCC027AC-442A-4F5B-AA49-145AE55F2C13}"/>
    <cellStyle name="60% - Ênfase6 2 2 2 2 3 2 2 2 3" xfId="34223" xr:uid="{80CA070F-2743-4BD9-8C1D-CA8579F79791}"/>
    <cellStyle name="60% - Ênfase6 2 2 2 2 3 2 2 3" xfId="16943" xr:uid="{9E0681CC-143C-4BA5-B567-90F2407E50AD}"/>
    <cellStyle name="60% - Ênfase6 2 2 2 2 3 2 2 3 2" xfId="39983" xr:uid="{4EA75DC3-5520-4DD9-8541-600DBEC99946}"/>
    <cellStyle name="60% - Ênfase6 2 2 2 2 3 2 2 4" xfId="28463" xr:uid="{78A7D20F-CE1B-465A-B973-D1EC54F13926}"/>
    <cellStyle name="60% - Ênfase6 2 2 2 2 3 2 3" xfId="8303" xr:uid="{CEEF1603-6205-40B7-85F3-F3163D8CCC2F}"/>
    <cellStyle name="60% - Ênfase6 2 2 2 2 3 2 3 2" xfId="19823" xr:uid="{BC20C84A-AA51-4C16-AFC0-37CE21783857}"/>
    <cellStyle name="60% - Ênfase6 2 2 2 2 3 2 3 2 2" xfId="42863" xr:uid="{71DD289C-5E9C-452C-A09F-126E8351D407}"/>
    <cellStyle name="60% - Ênfase6 2 2 2 2 3 2 3 3" xfId="31343" xr:uid="{95A95E31-3300-4F29-9107-AC875F6BE2FC}"/>
    <cellStyle name="60% - Ênfase6 2 2 2 2 3 2 4" xfId="14063" xr:uid="{9F963301-1A14-46BA-98BA-764EAB1BD43E}"/>
    <cellStyle name="60% - Ênfase6 2 2 2 2 3 2 4 2" xfId="37103" xr:uid="{72C18A48-B884-4CCF-AD1C-F531BA4E98FF}"/>
    <cellStyle name="60% - Ênfase6 2 2 2 2 3 2 5" xfId="25583" xr:uid="{AE17E935-943C-41C4-A977-898EEB06D201}"/>
    <cellStyle name="60% - Ênfase6 2 2 2 2 3 3" xfId="3983" xr:uid="{C5686C29-34FE-4D43-9D22-27FDBA3E31E7}"/>
    <cellStyle name="60% - Ênfase6 2 2 2 2 3 3 2" xfId="9743" xr:uid="{A46036CC-DA06-4C12-BC0E-C6E60D762E1B}"/>
    <cellStyle name="60% - Ênfase6 2 2 2 2 3 3 2 2" xfId="21263" xr:uid="{73E3BADF-44E4-422B-8569-57B02864AC65}"/>
    <cellStyle name="60% - Ênfase6 2 2 2 2 3 3 2 2 2" xfId="44303" xr:uid="{4193B8E4-8200-419C-B833-0DC831D0811A}"/>
    <cellStyle name="60% - Ênfase6 2 2 2 2 3 3 2 3" xfId="32783" xr:uid="{663E4635-465F-449A-B829-27293F55BBCB}"/>
    <cellStyle name="60% - Ênfase6 2 2 2 2 3 3 3" xfId="15503" xr:uid="{C76ED195-808A-413D-BC00-497CE03B01DE}"/>
    <cellStyle name="60% - Ênfase6 2 2 2 2 3 3 3 2" xfId="38543" xr:uid="{D398C591-8648-448D-A376-0D2E33815997}"/>
    <cellStyle name="60% - Ênfase6 2 2 2 2 3 3 4" xfId="27023" xr:uid="{DCB639AB-529D-4ABE-A6B1-95918FA42381}"/>
    <cellStyle name="60% - Ênfase6 2 2 2 2 3 4" xfId="6863" xr:uid="{895B5E0C-AD7E-42F4-8C49-ACF961E8E403}"/>
    <cellStyle name="60% - Ênfase6 2 2 2 2 3 4 2" xfId="18383" xr:uid="{B561F269-D705-4681-A653-18B7999E8999}"/>
    <cellStyle name="60% - Ênfase6 2 2 2 2 3 4 2 2" xfId="41423" xr:uid="{51FC4034-BD13-4CB9-82C5-81D4DFF3865D}"/>
    <cellStyle name="60% - Ênfase6 2 2 2 2 3 4 3" xfId="29903" xr:uid="{B10D5E6B-8765-4C33-88F0-14644402F89F}"/>
    <cellStyle name="60% - Ênfase6 2 2 2 2 3 5" xfId="12623" xr:uid="{990DBF31-2ED1-4760-AB11-1C1BC85DE6D7}"/>
    <cellStyle name="60% - Ênfase6 2 2 2 2 3 5 2" xfId="35663" xr:uid="{0AEF06E5-92D4-4AF1-97B0-229E56F3383F}"/>
    <cellStyle name="60% - Ênfase6 2 2 2 2 3 6" xfId="24143" xr:uid="{F89D3B06-2DD9-42CE-89D1-93811623E134}"/>
    <cellStyle name="60% - Ênfase6 2 2 2 2 4" xfId="1823" xr:uid="{CAE74CB6-0A6E-40F4-8AEC-521288404C72}"/>
    <cellStyle name="60% - Ênfase6 2 2 2 2 4 2" xfId="4703" xr:uid="{64A2C9DC-3F4A-4AA5-B65D-2DD29CBF9437}"/>
    <cellStyle name="60% - Ênfase6 2 2 2 2 4 2 2" xfId="10463" xr:uid="{726073A0-548C-4DEA-A477-E485C922A27D}"/>
    <cellStyle name="60% - Ênfase6 2 2 2 2 4 2 2 2" xfId="21983" xr:uid="{42C3E41F-9A4F-40D6-9229-D39697C32C39}"/>
    <cellStyle name="60% - Ênfase6 2 2 2 2 4 2 2 2 2" xfId="45023" xr:uid="{E8738EF0-20B0-4C09-920D-67E69E0AC17D}"/>
    <cellStyle name="60% - Ênfase6 2 2 2 2 4 2 2 3" xfId="33503" xr:uid="{E89D09E5-5CAB-4B51-B259-D9273F742F90}"/>
    <cellStyle name="60% - Ênfase6 2 2 2 2 4 2 3" xfId="16223" xr:uid="{29E9A049-4AC3-4821-9954-A2B5747B5999}"/>
    <cellStyle name="60% - Ênfase6 2 2 2 2 4 2 3 2" xfId="39263" xr:uid="{396C2836-7E09-4FF6-9BA4-05ED9E64E686}"/>
    <cellStyle name="60% - Ênfase6 2 2 2 2 4 2 4" xfId="27743" xr:uid="{6909D39F-3261-4CCB-A3F4-7A8EBAF82858}"/>
    <cellStyle name="60% - Ênfase6 2 2 2 2 4 3" xfId="7583" xr:uid="{EFA8559B-7496-44EB-AB55-F38644746D3A}"/>
    <cellStyle name="60% - Ênfase6 2 2 2 2 4 3 2" xfId="19103" xr:uid="{BD392EE7-AE6C-4FF9-82D7-C932F9D2F1E5}"/>
    <cellStyle name="60% - Ênfase6 2 2 2 2 4 3 2 2" xfId="42143" xr:uid="{2E10E95F-2960-4944-B4EC-FC9F3FEA3AD6}"/>
    <cellStyle name="60% - Ênfase6 2 2 2 2 4 3 3" xfId="30623" xr:uid="{191D5E7E-19F8-4948-A0CB-4BC6F4F6687B}"/>
    <cellStyle name="60% - Ênfase6 2 2 2 2 4 4" xfId="13343" xr:uid="{7DF07342-2E97-4F83-9505-3BE76D7F29C3}"/>
    <cellStyle name="60% - Ênfase6 2 2 2 2 4 4 2" xfId="36383" xr:uid="{59CAD9D7-9168-4D8F-BB67-90039C294238}"/>
    <cellStyle name="60% - Ênfase6 2 2 2 2 4 5" xfId="24863" xr:uid="{8F4FF441-B734-4E68-9E49-A9C3B590D9D9}"/>
    <cellStyle name="60% - Ênfase6 2 2 2 2 5" xfId="3263" xr:uid="{3A017B28-75F0-4B19-9087-0F55592EDA22}"/>
    <cellStyle name="60% - Ênfase6 2 2 2 2 5 2" xfId="9023" xr:uid="{EF1AEE01-3C96-498C-B19D-8693EAD55D1C}"/>
    <cellStyle name="60% - Ênfase6 2 2 2 2 5 2 2" xfId="20543" xr:uid="{F8C07F7F-30FE-4FBD-9484-312EAB6369EE}"/>
    <cellStyle name="60% - Ênfase6 2 2 2 2 5 2 2 2" xfId="43583" xr:uid="{4D3CB1FD-4417-4AAE-AA1C-DCF447333C98}"/>
    <cellStyle name="60% - Ênfase6 2 2 2 2 5 2 3" xfId="32063" xr:uid="{98939B9D-D888-473D-88EF-E5544E4E8A4A}"/>
    <cellStyle name="60% - Ênfase6 2 2 2 2 5 3" xfId="14783" xr:uid="{FA804404-A996-45DA-94BE-6E2195246ADE}"/>
    <cellStyle name="60% - Ênfase6 2 2 2 2 5 3 2" xfId="37823" xr:uid="{F71E715E-7291-4CFA-8601-BE2C6B94106D}"/>
    <cellStyle name="60% - Ênfase6 2 2 2 2 5 4" xfId="26303" xr:uid="{93124C2A-22A4-43D1-86B4-AA5E6D7FFD80}"/>
    <cellStyle name="60% - Ênfase6 2 2 2 2 6" xfId="6143" xr:uid="{8CD54528-76D6-4D31-B78A-55BA4C536F63}"/>
    <cellStyle name="60% - Ênfase6 2 2 2 2 6 2" xfId="17663" xr:uid="{E60047E7-D5E5-4F62-969E-674F44FEBFE1}"/>
    <cellStyle name="60% - Ênfase6 2 2 2 2 6 2 2" xfId="40703" xr:uid="{C34B1187-F551-40A4-AAEF-A922BBAAAC01}"/>
    <cellStyle name="60% - Ênfase6 2 2 2 2 6 3" xfId="29183" xr:uid="{93D2D808-BCA4-4CB3-BEB7-FA372B9F8206}"/>
    <cellStyle name="60% - Ênfase6 2 2 2 2 7" xfId="11903" xr:uid="{0BC2F21A-E21D-4A5D-B52B-1695957B2B2F}"/>
    <cellStyle name="60% - Ênfase6 2 2 2 2 7 2" xfId="34943" xr:uid="{4A35B1C1-173E-45CD-895A-E6E92A7892A9}"/>
    <cellStyle name="60% - Ênfase6 2 2 2 2 8" xfId="23423" xr:uid="{5809E33C-F560-4362-B137-09CCD400F99A}"/>
    <cellStyle name="60% - Ênfase6 2 2 2 3" xfId="563" xr:uid="{C762DB7C-0E7C-470D-8654-1DAFE467CCC4}"/>
    <cellStyle name="60% - Ênfase6 2 2 2 3 2" xfId="1283" xr:uid="{BA28CA97-A0CC-4446-B49E-2C515CCEBC74}"/>
    <cellStyle name="60% - Ênfase6 2 2 2 3 2 2" xfId="2723" xr:uid="{E7DB72D6-D3A6-488E-9FA6-E27DE232DF98}"/>
    <cellStyle name="60% - Ênfase6 2 2 2 3 2 2 2" xfId="5603" xr:uid="{DB55FB78-738C-4058-A427-9A653E7CBE72}"/>
    <cellStyle name="60% - Ênfase6 2 2 2 3 2 2 2 2" xfId="11363" xr:uid="{1D42765F-1AF2-4399-8855-8587E976CA97}"/>
    <cellStyle name="60% - Ênfase6 2 2 2 3 2 2 2 2 2" xfId="22883" xr:uid="{DDF87F69-39C0-4811-A298-76404B20514E}"/>
    <cellStyle name="60% - Ênfase6 2 2 2 3 2 2 2 2 2 2" xfId="45923" xr:uid="{DE8DD7F9-9E95-4458-8F60-5A9205A02E5A}"/>
    <cellStyle name="60% - Ênfase6 2 2 2 3 2 2 2 2 3" xfId="34403" xr:uid="{6764B439-5633-4967-8A02-38DE9B83F741}"/>
    <cellStyle name="60% - Ênfase6 2 2 2 3 2 2 2 3" xfId="17123" xr:uid="{93CBF822-E3E4-49BB-BED5-6E05DDA34794}"/>
    <cellStyle name="60% - Ênfase6 2 2 2 3 2 2 2 3 2" xfId="40163" xr:uid="{EA9168D1-92BB-49B7-9C42-63F1897A470A}"/>
    <cellStyle name="60% - Ênfase6 2 2 2 3 2 2 2 4" xfId="28643" xr:uid="{FF42E4DE-4531-46D9-85D0-F64A8CBD741A}"/>
    <cellStyle name="60% - Ênfase6 2 2 2 3 2 2 3" xfId="8483" xr:uid="{7E2B0281-B3D7-4137-A523-DBA13611F441}"/>
    <cellStyle name="60% - Ênfase6 2 2 2 3 2 2 3 2" xfId="20003" xr:uid="{6C502D7E-FD15-4B4D-A8B2-46E4EFC4F5EE}"/>
    <cellStyle name="60% - Ênfase6 2 2 2 3 2 2 3 2 2" xfId="43043" xr:uid="{00B92FE2-9953-4BDC-ACD2-592B6DE09E84}"/>
    <cellStyle name="60% - Ênfase6 2 2 2 3 2 2 3 3" xfId="31523" xr:uid="{C5D9DC16-E46F-437D-99BA-10ACAC649980}"/>
    <cellStyle name="60% - Ênfase6 2 2 2 3 2 2 4" xfId="14243" xr:uid="{0DF3D08C-FE09-460E-A4E1-74E244128393}"/>
    <cellStyle name="60% - Ênfase6 2 2 2 3 2 2 4 2" xfId="37283" xr:uid="{97B09A58-7986-4A03-A01F-017B6AF95ADF}"/>
    <cellStyle name="60% - Ênfase6 2 2 2 3 2 2 5" xfId="25763" xr:uid="{D8E8841C-2B77-4958-B89C-9BD536CFD30B}"/>
    <cellStyle name="60% - Ênfase6 2 2 2 3 2 3" xfId="4163" xr:uid="{595C0ECC-5B20-422C-A21D-EA2991E9C046}"/>
    <cellStyle name="60% - Ênfase6 2 2 2 3 2 3 2" xfId="9923" xr:uid="{C0F5A1E6-2330-4FD4-AC71-1BF9A2C39D4A}"/>
    <cellStyle name="60% - Ênfase6 2 2 2 3 2 3 2 2" xfId="21443" xr:uid="{01DB2857-B9EA-465C-98F1-04BCCBA35F42}"/>
    <cellStyle name="60% - Ênfase6 2 2 2 3 2 3 2 2 2" xfId="44483" xr:uid="{C6048767-3E6C-4E8C-B518-DBE1F1014F4B}"/>
    <cellStyle name="60% - Ênfase6 2 2 2 3 2 3 2 3" xfId="32963" xr:uid="{38630F83-A08D-4058-B747-0934D042A691}"/>
    <cellStyle name="60% - Ênfase6 2 2 2 3 2 3 3" xfId="15683" xr:uid="{3BE7C4B6-46F3-4422-9507-45E766D90477}"/>
    <cellStyle name="60% - Ênfase6 2 2 2 3 2 3 3 2" xfId="38723" xr:uid="{164CDDBE-6E50-4E00-89F2-7DD96DEFF550}"/>
    <cellStyle name="60% - Ênfase6 2 2 2 3 2 3 4" xfId="27203" xr:uid="{28992EAE-B956-4589-AB12-69FB23D609BE}"/>
    <cellStyle name="60% - Ênfase6 2 2 2 3 2 4" xfId="7043" xr:uid="{E4C16589-6D5A-4C68-B468-C87DE9835565}"/>
    <cellStyle name="60% - Ênfase6 2 2 2 3 2 4 2" xfId="18563" xr:uid="{30393381-35C4-4B95-99C8-514A655DB66D}"/>
    <cellStyle name="60% - Ênfase6 2 2 2 3 2 4 2 2" xfId="41603" xr:uid="{96D9DB0C-541D-4C98-B72C-22E4CD7C570C}"/>
    <cellStyle name="60% - Ênfase6 2 2 2 3 2 4 3" xfId="30083" xr:uid="{840165EC-DE39-4E8B-BF7D-1DD7AD920003}"/>
    <cellStyle name="60% - Ênfase6 2 2 2 3 2 5" xfId="12803" xr:uid="{F14FC625-1F1F-4993-98B4-947EDC958FC6}"/>
    <cellStyle name="60% - Ênfase6 2 2 2 3 2 5 2" xfId="35843" xr:uid="{E79FEB52-ADC1-4EFD-9337-13BBFF3F440D}"/>
    <cellStyle name="60% - Ênfase6 2 2 2 3 2 6" xfId="24323" xr:uid="{CBC79BF2-1237-45AC-86AC-752AA26D78FF}"/>
    <cellStyle name="60% - Ênfase6 2 2 2 3 3" xfId="2003" xr:uid="{E6B4A06F-C508-44A9-A9C5-9CC7EF355530}"/>
    <cellStyle name="60% - Ênfase6 2 2 2 3 3 2" xfId="4883" xr:uid="{CA1CF064-D101-435C-87CF-4C71B7F5A378}"/>
    <cellStyle name="60% - Ênfase6 2 2 2 3 3 2 2" xfId="10643" xr:uid="{9BF59120-B822-402D-A160-C4D58D95A5EF}"/>
    <cellStyle name="60% - Ênfase6 2 2 2 3 3 2 2 2" xfId="22163" xr:uid="{720052C2-C761-4B8D-9022-8F8D9A48C966}"/>
    <cellStyle name="60% - Ênfase6 2 2 2 3 3 2 2 2 2" xfId="45203" xr:uid="{96778B08-B2B6-4587-83E9-5273952CB278}"/>
    <cellStyle name="60% - Ênfase6 2 2 2 3 3 2 2 3" xfId="33683" xr:uid="{29A521FB-5241-45F2-AD29-27387F4FF045}"/>
    <cellStyle name="60% - Ênfase6 2 2 2 3 3 2 3" xfId="16403" xr:uid="{C2D033F6-4A83-4AF1-B228-7C57C45B1300}"/>
    <cellStyle name="60% - Ênfase6 2 2 2 3 3 2 3 2" xfId="39443" xr:uid="{D5C538F8-A138-41A8-BE7B-3AEA4FE8B53A}"/>
    <cellStyle name="60% - Ênfase6 2 2 2 3 3 2 4" xfId="27923" xr:uid="{293DE420-2756-412E-8849-7F6563C97D46}"/>
    <cellStyle name="60% - Ênfase6 2 2 2 3 3 3" xfId="7763" xr:uid="{C265BE15-ECDC-49C9-AFED-21F03DBFFFB4}"/>
    <cellStyle name="60% - Ênfase6 2 2 2 3 3 3 2" xfId="19283" xr:uid="{DC1288A1-3D83-482E-8FFD-736310DEF7B3}"/>
    <cellStyle name="60% - Ênfase6 2 2 2 3 3 3 2 2" xfId="42323" xr:uid="{BCEBE2CC-8FF8-41C6-8336-BBFA1D641778}"/>
    <cellStyle name="60% - Ênfase6 2 2 2 3 3 3 3" xfId="30803" xr:uid="{CE804A34-E1BB-4F7D-8797-C5E106169F8F}"/>
    <cellStyle name="60% - Ênfase6 2 2 2 3 3 4" xfId="13523" xr:uid="{1F5A2032-F719-40AA-A5F9-A18C50B2CAC4}"/>
    <cellStyle name="60% - Ênfase6 2 2 2 3 3 4 2" xfId="36563" xr:uid="{63AC57D0-3BB8-41AE-B144-F0842A3A8601}"/>
    <cellStyle name="60% - Ênfase6 2 2 2 3 3 5" xfId="25043" xr:uid="{D378C7B3-D927-4D06-9A4E-5A20C443E024}"/>
    <cellStyle name="60% - Ênfase6 2 2 2 3 4" xfId="3443" xr:uid="{2180909C-46E8-449A-A756-959D2B5BAEA0}"/>
    <cellStyle name="60% - Ênfase6 2 2 2 3 4 2" xfId="9203" xr:uid="{005FB1FE-C383-4E1A-B512-5A5A260724E3}"/>
    <cellStyle name="60% - Ênfase6 2 2 2 3 4 2 2" xfId="20723" xr:uid="{96D51B9A-0D1D-40A4-AB43-9B51E18F88A7}"/>
    <cellStyle name="60% - Ênfase6 2 2 2 3 4 2 2 2" xfId="43763" xr:uid="{B00A5582-9562-45F3-B952-6DD3E8E6CDE9}"/>
    <cellStyle name="60% - Ênfase6 2 2 2 3 4 2 3" xfId="32243" xr:uid="{7C664A28-11FD-4865-872D-0E5777372A2A}"/>
    <cellStyle name="60% - Ênfase6 2 2 2 3 4 3" xfId="14963" xr:uid="{97BDF241-25A7-4901-828F-5BC564CE489E}"/>
    <cellStyle name="60% - Ênfase6 2 2 2 3 4 3 2" xfId="38003" xr:uid="{6D23E609-D817-4AE1-8259-98FEB025C033}"/>
    <cellStyle name="60% - Ênfase6 2 2 2 3 4 4" xfId="26483" xr:uid="{38E82AAB-66E6-4F9D-B7F5-1AA8A87870BA}"/>
    <cellStyle name="60% - Ênfase6 2 2 2 3 5" xfId="6323" xr:uid="{C1A22FC7-8FFA-4643-B83C-B23C690EC7F1}"/>
    <cellStyle name="60% - Ênfase6 2 2 2 3 5 2" xfId="17843" xr:uid="{DA975514-3CA7-4994-A6A2-07CC127F879D}"/>
    <cellStyle name="60% - Ênfase6 2 2 2 3 5 2 2" xfId="40883" xr:uid="{B8DECB58-0D55-4F66-AD33-FF5C9FF65034}"/>
    <cellStyle name="60% - Ênfase6 2 2 2 3 5 3" xfId="29363" xr:uid="{A719AEF3-DCF1-4A98-AC94-D9F75B13EDEF}"/>
    <cellStyle name="60% - Ênfase6 2 2 2 3 6" xfId="12083" xr:uid="{981DF2AC-BD1C-42E0-87FE-C5C904546F16}"/>
    <cellStyle name="60% - Ênfase6 2 2 2 3 6 2" xfId="35123" xr:uid="{7F0335CF-FE7A-43B8-9E60-A84003A16FBA}"/>
    <cellStyle name="60% - Ênfase6 2 2 2 3 7" xfId="23603" xr:uid="{A352E2AA-E3A7-4F4A-9560-2883CF1F4490}"/>
    <cellStyle name="60% - Ênfase6 2 2 2 4" xfId="923" xr:uid="{88513F27-3873-4B40-9AC3-6431B8D43C66}"/>
    <cellStyle name="60% - Ênfase6 2 2 2 4 2" xfId="2363" xr:uid="{CE53D5D9-07C9-4B85-9E29-C67C6449E30A}"/>
    <cellStyle name="60% - Ênfase6 2 2 2 4 2 2" xfId="5243" xr:uid="{CA530EE9-4C74-47FB-84C1-2A95C0CA4CB3}"/>
    <cellStyle name="60% - Ênfase6 2 2 2 4 2 2 2" xfId="11003" xr:uid="{6EC89E07-6303-49C8-87AF-C6ADE248589A}"/>
    <cellStyle name="60% - Ênfase6 2 2 2 4 2 2 2 2" xfId="22523" xr:uid="{EB6B5872-B0E2-4942-9CA2-4C249650D79F}"/>
    <cellStyle name="60% - Ênfase6 2 2 2 4 2 2 2 2 2" xfId="45563" xr:uid="{C585CA58-189F-4257-9561-7492E5AE9870}"/>
    <cellStyle name="60% - Ênfase6 2 2 2 4 2 2 2 3" xfId="34043" xr:uid="{2B617BE2-7B26-4FB3-AF14-B8B4B9813B71}"/>
    <cellStyle name="60% - Ênfase6 2 2 2 4 2 2 3" xfId="16763" xr:uid="{2DCE05A5-5337-4915-A027-2CCA3AE3FE82}"/>
    <cellStyle name="60% - Ênfase6 2 2 2 4 2 2 3 2" xfId="39803" xr:uid="{8637C596-EE40-48B5-87BA-1D255815D9AC}"/>
    <cellStyle name="60% - Ênfase6 2 2 2 4 2 2 4" xfId="28283" xr:uid="{B58303A0-31B2-424D-9EE7-C213EA23CB2E}"/>
    <cellStyle name="60% - Ênfase6 2 2 2 4 2 3" xfId="8123" xr:uid="{CB595AA3-478F-4249-B2F4-D452C00C1701}"/>
    <cellStyle name="60% - Ênfase6 2 2 2 4 2 3 2" xfId="19643" xr:uid="{EC08225F-8500-4F23-A4D2-2C27977BBFD0}"/>
    <cellStyle name="60% - Ênfase6 2 2 2 4 2 3 2 2" xfId="42683" xr:uid="{30F4729A-4234-4BA1-945D-721CD76A66D2}"/>
    <cellStyle name="60% - Ênfase6 2 2 2 4 2 3 3" xfId="31163" xr:uid="{9E78D1AF-A394-4B84-A661-95C28F7A46B2}"/>
    <cellStyle name="60% - Ênfase6 2 2 2 4 2 4" xfId="13883" xr:uid="{FF6EC2ED-5592-4988-850E-6D6C7013AE5A}"/>
    <cellStyle name="60% - Ênfase6 2 2 2 4 2 4 2" xfId="36923" xr:uid="{91F6DB77-602B-4FBE-8E5A-0D0BD356CB8F}"/>
    <cellStyle name="60% - Ênfase6 2 2 2 4 2 5" xfId="25403" xr:uid="{B10C8ED5-AE51-48FA-B421-62AF4F61C6D3}"/>
    <cellStyle name="60% - Ênfase6 2 2 2 4 3" xfId="3803" xr:uid="{9903A2F4-F29E-4058-B1F9-6FA5B050F599}"/>
    <cellStyle name="60% - Ênfase6 2 2 2 4 3 2" xfId="9563" xr:uid="{D8C4D550-9F75-431F-A6CB-C1B43E110820}"/>
    <cellStyle name="60% - Ênfase6 2 2 2 4 3 2 2" xfId="21083" xr:uid="{FB437B38-1300-4D00-911E-847E8A85A048}"/>
    <cellStyle name="60% - Ênfase6 2 2 2 4 3 2 2 2" xfId="44123" xr:uid="{92084B4A-84B2-4A5D-BE40-C5727CF2B84E}"/>
    <cellStyle name="60% - Ênfase6 2 2 2 4 3 2 3" xfId="32603" xr:uid="{4388F8D5-3A18-4D8F-803F-4E655747F610}"/>
    <cellStyle name="60% - Ênfase6 2 2 2 4 3 3" xfId="15323" xr:uid="{EB1FF4C1-3115-4198-A860-A82021FBE9E5}"/>
    <cellStyle name="60% - Ênfase6 2 2 2 4 3 3 2" xfId="38363" xr:uid="{92DACEE3-A649-4A0C-9077-1D460FFF18E7}"/>
    <cellStyle name="60% - Ênfase6 2 2 2 4 3 4" xfId="26843" xr:uid="{BAD38789-570C-4DE6-AC3A-0747D64ABCB8}"/>
    <cellStyle name="60% - Ênfase6 2 2 2 4 4" xfId="6683" xr:uid="{9BE9DEE1-D387-4CEA-93B0-36A8699BEDE1}"/>
    <cellStyle name="60% - Ênfase6 2 2 2 4 4 2" xfId="18203" xr:uid="{6B4382C2-F9F5-4330-8C6E-ABCE0730A32B}"/>
    <cellStyle name="60% - Ênfase6 2 2 2 4 4 2 2" xfId="41243" xr:uid="{A9FDC923-CD72-44DC-84A9-30AB246771A0}"/>
    <cellStyle name="60% - Ênfase6 2 2 2 4 4 3" xfId="29723" xr:uid="{6FBB8E8F-58AB-4945-A58E-679F00CE6553}"/>
    <cellStyle name="60% - Ênfase6 2 2 2 4 5" xfId="12443" xr:uid="{FAE53FEF-018B-4361-93BD-32376DBAE314}"/>
    <cellStyle name="60% - Ênfase6 2 2 2 4 5 2" xfId="35483" xr:uid="{DACD0B4D-6D1F-4FA6-BFE2-D080FCDA3603}"/>
    <cellStyle name="60% - Ênfase6 2 2 2 4 6" xfId="23963" xr:uid="{FE7ECB52-CBF8-46C2-A252-3CF024157856}"/>
    <cellStyle name="60% - Ênfase6 2 2 2 5" xfId="1643" xr:uid="{0BDF005A-FB78-41E6-AAF0-8843C4E5A92E}"/>
    <cellStyle name="60% - Ênfase6 2 2 2 5 2" xfId="4523" xr:uid="{61202219-6FB3-47CC-8E5C-93CEC1B8BA7E}"/>
    <cellStyle name="60% - Ênfase6 2 2 2 5 2 2" xfId="10283" xr:uid="{61CA296F-F90A-4872-AA3A-31FC1C177AF5}"/>
    <cellStyle name="60% - Ênfase6 2 2 2 5 2 2 2" xfId="21803" xr:uid="{C614B119-D4E2-4308-AC86-4EF559E9A471}"/>
    <cellStyle name="60% - Ênfase6 2 2 2 5 2 2 2 2" xfId="44843" xr:uid="{A3E908A9-77E8-4CC9-8F09-06909F6D2CCD}"/>
    <cellStyle name="60% - Ênfase6 2 2 2 5 2 2 3" xfId="33323" xr:uid="{4CF59131-4631-42AC-A335-78D73909A3E7}"/>
    <cellStyle name="60% - Ênfase6 2 2 2 5 2 3" xfId="16043" xr:uid="{F42DF5A7-76F8-49D1-950F-A1CC79A842EC}"/>
    <cellStyle name="60% - Ênfase6 2 2 2 5 2 3 2" xfId="39083" xr:uid="{42008EF2-7FCF-4F58-9203-ACA51A702C1B}"/>
    <cellStyle name="60% - Ênfase6 2 2 2 5 2 4" xfId="27563" xr:uid="{4C50E923-B430-44EA-A7B3-0A9E5AEA5A0B}"/>
    <cellStyle name="60% - Ênfase6 2 2 2 5 3" xfId="7403" xr:uid="{FD27BB01-4A19-422A-8FF0-14CAB95B2111}"/>
    <cellStyle name="60% - Ênfase6 2 2 2 5 3 2" xfId="18923" xr:uid="{5A7E9B56-9D17-469F-9C63-FEB47BE06B05}"/>
    <cellStyle name="60% - Ênfase6 2 2 2 5 3 2 2" xfId="41963" xr:uid="{74D11D00-39D0-4028-A4D9-E18A7A1EC49B}"/>
    <cellStyle name="60% - Ênfase6 2 2 2 5 3 3" xfId="30443" xr:uid="{46F4736A-17BE-4C5E-9E33-BE76CFA7BBBC}"/>
    <cellStyle name="60% - Ênfase6 2 2 2 5 4" xfId="13163" xr:uid="{BB9CD98B-7899-4DFF-B9AB-BEE67A11E897}"/>
    <cellStyle name="60% - Ênfase6 2 2 2 5 4 2" xfId="36203" xr:uid="{2273DFC7-C85D-4E1D-88D9-60AE6FAE7CA4}"/>
    <cellStyle name="60% - Ênfase6 2 2 2 5 5" xfId="24683" xr:uid="{7A419A92-976C-41E5-9923-C54FB7C91980}"/>
    <cellStyle name="60% - Ênfase6 2 2 2 6" xfId="3083" xr:uid="{CFC64AF4-CB4A-4B76-A255-A1301BE60ACC}"/>
    <cellStyle name="60% - Ênfase6 2 2 2 6 2" xfId="8843" xr:uid="{1021047A-D3F3-4113-BBA3-14AA7B4004F5}"/>
    <cellStyle name="60% - Ênfase6 2 2 2 6 2 2" xfId="20363" xr:uid="{B6C2719A-9D96-4E77-868D-6486BBB99284}"/>
    <cellStyle name="60% - Ênfase6 2 2 2 6 2 2 2" xfId="43403" xr:uid="{A4DAA9E5-2893-4AB1-8A5C-DDDEBCE817B7}"/>
    <cellStyle name="60% - Ênfase6 2 2 2 6 2 3" xfId="31883" xr:uid="{58902D92-5A03-4B70-9B7C-5A4BA2CCAB30}"/>
    <cellStyle name="60% - Ênfase6 2 2 2 6 3" xfId="14603" xr:uid="{F61EE134-E6CF-46BB-903E-7443A6BBCB16}"/>
    <cellStyle name="60% - Ênfase6 2 2 2 6 3 2" xfId="37643" xr:uid="{665AEAFD-84D7-40A1-AF11-02248C4321D4}"/>
    <cellStyle name="60% - Ênfase6 2 2 2 6 4" xfId="26123" xr:uid="{4E0FA538-1443-4877-8C5C-8DC131E0825F}"/>
    <cellStyle name="60% - Ênfase6 2 2 2 7" xfId="5963" xr:uid="{A42A31DF-D184-4947-B41D-8A22C621D564}"/>
    <cellStyle name="60% - Ênfase6 2 2 2 7 2" xfId="17483" xr:uid="{F66DC180-F5A3-4831-BBB2-24C401271269}"/>
    <cellStyle name="60% - Ênfase6 2 2 2 7 2 2" xfId="40523" xr:uid="{8A4454CC-56AD-436F-885B-5C65109CCE95}"/>
    <cellStyle name="60% - Ênfase6 2 2 2 7 3" xfId="29003" xr:uid="{08E98F8D-BF71-4F2E-BB01-DFC8B95845BB}"/>
    <cellStyle name="60% - Ênfase6 2 2 2 8" xfId="11723" xr:uid="{828BD430-1C82-4A54-AA17-9EA5241338DD}"/>
    <cellStyle name="60% - Ênfase6 2 2 2 8 2" xfId="34763" xr:uid="{4EBF1B41-AA91-433C-8F80-02212395B325}"/>
    <cellStyle name="60% - Ênfase6 2 2 2 9" xfId="23243" xr:uid="{767A1FDE-8FAB-4F64-8525-8DBF52F2E224}"/>
    <cellStyle name="60% - Ênfase6 2 2 3" xfId="293" xr:uid="{795F864E-FB66-47ED-BB89-D27A51CDA354}"/>
    <cellStyle name="60% - Ênfase6 2 2 3 2" xfId="653" xr:uid="{1BF192DB-DD92-4952-837A-481C14C7236C}"/>
    <cellStyle name="60% - Ênfase6 2 2 3 2 2" xfId="1373" xr:uid="{C0CC7688-B700-4849-B8F5-86E4BB6FD89B}"/>
    <cellStyle name="60% - Ênfase6 2 2 3 2 2 2" xfId="2813" xr:uid="{4E7DF018-DF61-409F-A882-DE01E07B5F0F}"/>
    <cellStyle name="60% - Ênfase6 2 2 3 2 2 2 2" xfId="5693" xr:uid="{9DD43728-3B4A-411C-8F93-31231DE9E757}"/>
    <cellStyle name="60% - Ênfase6 2 2 3 2 2 2 2 2" xfId="11453" xr:uid="{88AF7658-46B8-4D75-8224-56A9601F02F9}"/>
    <cellStyle name="60% - Ênfase6 2 2 3 2 2 2 2 2 2" xfId="22973" xr:uid="{D12797E7-3BBB-4E8E-A296-B042081AEE1D}"/>
    <cellStyle name="60% - Ênfase6 2 2 3 2 2 2 2 2 2 2" xfId="46013" xr:uid="{06FA543E-7E4D-4300-AE02-DCBEB636519F}"/>
    <cellStyle name="60% - Ênfase6 2 2 3 2 2 2 2 2 3" xfId="34493" xr:uid="{902BA2B0-0348-430A-96DB-D10D10AE3E1C}"/>
    <cellStyle name="60% - Ênfase6 2 2 3 2 2 2 2 3" xfId="17213" xr:uid="{F4B8ECB1-3765-4C96-914B-4886F60DB25D}"/>
    <cellStyle name="60% - Ênfase6 2 2 3 2 2 2 2 3 2" xfId="40253" xr:uid="{B300BEA8-140E-4AE3-A3AE-7ADE0EAA577E}"/>
    <cellStyle name="60% - Ênfase6 2 2 3 2 2 2 2 4" xfId="28733" xr:uid="{91E8B81E-8412-428E-8CE1-F3DC405A6707}"/>
    <cellStyle name="60% - Ênfase6 2 2 3 2 2 2 3" xfId="8573" xr:uid="{18CE6ECE-37EE-4B47-8CA5-BE213961921A}"/>
    <cellStyle name="60% - Ênfase6 2 2 3 2 2 2 3 2" xfId="20093" xr:uid="{10BF532D-7850-463B-9942-1E05C07B5DFD}"/>
    <cellStyle name="60% - Ênfase6 2 2 3 2 2 2 3 2 2" xfId="43133" xr:uid="{143C578D-F4ED-4B08-B69F-DEC6B4F50199}"/>
    <cellStyle name="60% - Ênfase6 2 2 3 2 2 2 3 3" xfId="31613" xr:uid="{F26AB960-8B5B-42C0-A957-D1977996A973}"/>
    <cellStyle name="60% - Ênfase6 2 2 3 2 2 2 4" xfId="14333" xr:uid="{897DA3A2-C0C9-4D39-AFA5-60DD16235AC6}"/>
    <cellStyle name="60% - Ênfase6 2 2 3 2 2 2 4 2" xfId="37373" xr:uid="{06F6BD4D-6886-4F2F-BE11-B58CC0A9EDCF}"/>
    <cellStyle name="60% - Ênfase6 2 2 3 2 2 2 5" xfId="25853" xr:uid="{A42DCFB7-070B-4CED-86E2-B274E325F442}"/>
    <cellStyle name="60% - Ênfase6 2 2 3 2 2 3" xfId="4253" xr:uid="{D01465DE-03C7-4B44-B33B-0BDB56AEDF09}"/>
    <cellStyle name="60% - Ênfase6 2 2 3 2 2 3 2" xfId="10013" xr:uid="{910A9D3C-8579-426C-87BD-8E5B4F041FD8}"/>
    <cellStyle name="60% - Ênfase6 2 2 3 2 2 3 2 2" xfId="21533" xr:uid="{DA91015C-F057-48B8-833E-4E68B6610C91}"/>
    <cellStyle name="60% - Ênfase6 2 2 3 2 2 3 2 2 2" xfId="44573" xr:uid="{ACF2F447-7F13-48B4-B67D-2915FB64CBBA}"/>
    <cellStyle name="60% - Ênfase6 2 2 3 2 2 3 2 3" xfId="33053" xr:uid="{40B128CB-E4E1-4961-9BB9-AB09C26DBF00}"/>
    <cellStyle name="60% - Ênfase6 2 2 3 2 2 3 3" xfId="15773" xr:uid="{C8605777-18E6-406E-9A23-C789960FCFDC}"/>
    <cellStyle name="60% - Ênfase6 2 2 3 2 2 3 3 2" xfId="38813" xr:uid="{F9848273-2B12-4A5D-9F57-4B986400F50A}"/>
    <cellStyle name="60% - Ênfase6 2 2 3 2 2 3 4" xfId="27293" xr:uid="{E1D74CE9-0D99-4235-B79A-10520821F8A4}"/>
    <cellStyle name="60% - Ênfase6 2 2 3 2 2 4" xfId="7133" xr:uid="{3F282151-86DC-4398-B500-B8DA26FEA3C3}"/>
    <cellStyle name="60% - Ênfase6 2 2 3 2 2 4 2" xfId="18653" xr:uid="{0BA82326-30FD-4C89-B5CA-A7BB333A7FBF}"/>
    <cellStyle name="60% - Ênfase6 2 2 3 2 2 4 2 2" xfId="41693" xr:uid="{2846AEA2-F792-48A5-A8A9-4669CA814D1E}"/>
    <cellStyle name="60% - Ênfase6 2 2 3 2 2 4 3" xfId="30173" xr:uid="{155B2BF9-94CE-44D4-A189-24C79F6468AB}"/>
    <cellStyle name="60% - Ênfase6 2 2 3 2 2 5" xfId="12893" xr:uid="{E9DEF49B-6A5F-482D-924B-83AFB283F247}"/>
    <cellStyle name="60% - Ênfase6 2 2 3 2 2 5 2" xfId="35933" xr:uid="{DDE24C51-C4F3-4BC5-BCCA-98DC5544BD8B}"/>
    <cellStyle name="60% - Ênfase6 2 2 3 2 2 6" xfId="24413" xr:uid="{0963ED09-FBD7-4A04-AEB0-D30A0B5B614C}"/>
    <cellStyle name="60% - Ênfase6 2 2 3 2 3" xfId="2093" xr:uid="{D5A49310-F882-491E-B5B5-01642F31A62C}"/>
    <cellStyle name="60% - Ênfase6 2 2 3 2 3 2" xfId="4973" xr:uid="{804BB4A1-1128-49A0-BD2C-CFB0E4C763E2}"/>
    <cellStyle name="60% - Ênfase6 2 2 3 2 3 2 2" xfId="10733" xr:uid="{4D9AA5A0-14DE-4983-9D35-6C6F7C8080F2}"/>
    <cellStyle name="60% - Ênfase6 2 2 3 2 3 2 2 2" xfId="22253" xr:uid="{3E6D67B9-C557-4461-88F6-25C4616B8198}"/>
    <cellStyle name="60% - Ênfase6 2 2 3 2 3 2 2 2 2" xfId="45293" xr:uid="{C2F8BD17-83D3-4923-89F1-EDAA1E1A2B35}"/>
    <cellStyle name="60% - Ênfase6 2 2 3 2 3 2 2 3" xfId="33773" xr:uid="{02E37639-6943-4B61-93A5-13B0423F6CD7}"/>
    <cellStyle name="60% - Ênfase6 2 2 3 2 3 2 3" xfId="16493" xr:uid="{02E46766-67BC-4593-95FF-921A51600418}"/>
    <cellStyle name="60% - Ênfase6 2 2 3 2 3 2 3 2" xfId="39533" xr:uid="{D64D9890-3539-4897-A8CF-AFAA8E99B56F}"/>
    <cellStyle name="60% - Ênfase6 2 2 3 2 3 2 4" xfId="28013" xr:uid="{3B5BB546-EC00-4309-9568-10B253CEBAF1}"/>
    <cellStyle name="60% - Ênfase6 2 2 3 2 3 3" xfId="7853" xr:uid="{37DA9E6E-B167-4A9F-AD27-DF4745E6CB6F}"/>
    <cellStyle name="60% - Ênfase6 2 2 3 2 3 3 2" xfId="19373" xr:uid="{E93634F8-D9B8-41B7-8B47-A615B51E02D4}"/>
    <cellStyle name="60% - Ênfase6 2 2 3 2 3 3 2 2" xfId="42413" xr:uid="{A7A5C6E7-7C40-4A12-B759-869C980957C4}"/>
    <cellStyle name="60% - Ênfase6 2 2 3 2 3 3 3" xfId="30893" xr:uid="{5E648822-52C3-4E4D-8032-279EB9EFA500}"/>
    <cellStyle name="60% - Ênfase6 2 2 3 2 3 4" xfId="13613" xr:uid="{6D44659A-D8EF-4E7F-97E3-701F84C1F60F}"/>
    <cellStyle name="60% - Ênfase6 2 2 3 2 3 4 2" xfId="36653" xr:uid="{8C598C9B-BAD4-49FB-BD9C-AD7368B4551A}"/>
    <cellStyle name="60% - Ênfase6 2 2 3 2 3 5" xfId="25133" xr:uid="{26BC895B-B53C-4211-B152-216A412FB2CF}"/>
    <cellStyle name="60% - Ênfase6 2 2 3 2 4" xfId="3533" xr:uid="{587B0D61-95E0-4DF0-92C8-8EC28A9FEF76}"/>
    <cellStyle name="60% - Ênfase6 2 2 3 2 4 2" xfId="9293" xr:uid="{E024435A-5FD6-493C-B572-0157ED4462D8}"/>
    <cellStyle name="60% - Ênfase6 2 2 3 2 4 2 2" xfId="20813" xr:uid="{7A16AB3A-E581-4D10-A1D3-E2E8D2411784}"/>
    <cellStyle name="60% - Ênfase6 2 2 3 2 4 2 2 2" xfId="43853" xr:uid="{5E93B2B5-9B74-4137-8644-96518A5EB073}"/>
    <cellStyle name="60% - Ênfase6 2 2 3 2 4 2 3" xfId="32333" xr:uid="{1E45B858-27A9-4F8C-8EEC-212A5C5B8C3E}"/>
    <cellStyle name="60% - Ênfase6 2 2 3 2 4 3" xfId="15053" xr:uid="{1D43013C-E5BF-4DB7-ADB2-6E739493928E}"/>
    <cellStyle name="60% - Ênfase6 2 2 3 2 4 3 2" xfId="38093" xr:uid="{F189C2BC-6293-4221-B6C0-EC77E63556C0}"/>
    <cellStyle name="60% - Ênfase6 2 2 3 2 4 4" xfId="26573" xr:uid="{1AAA999A-E6F0-41B4-964F-EFD2C16D1631}"/>
    <cellStyle name="60% - Ênfase6 2 2 3 2 5" xfId="6413" xr:uid="{D4F00B1C-4CD0-4D86-AC73-0536DB357678}"/>
    <cellStyle name="60% - Ênfase6 2 2 3 2 5 2" xfId="17933" xr:uid="{8EB819CA-22A2-4582-9852-56C46977C6A1}"/>
    <cellStyle name="60% - Ênfase6 2 2 3 2 5 2 2" xfId="40973" xr:uid="{50F8DCFC-5E71-493A-81DE-82BC2EC57E91}"/>
    <cellStyle name="60% - Ênfase6 2 2 3 2 5 3" xfId="29453" xr:uid="{D475EC74-0BC5-43BC-B666-9E71DFD6E2CF}"/>
    <cellStyle name="60% - Ênfase6 2 2 3 2 6" xfId="12173" xr:uid="{F4E8E090-149A-4D62-B5B1-CA8B21076635}"/>
    <cellStyle name="60% - Ênfase6 2 2 3 2 6 2" xfId="35213" xr:uid="{BE036E89-D6AB-4B01-A993-5EB576F55E2B}"/>
    <cellStyle name="60% - Ênfase6 2 2 3 2 7" xfId="23693" xr:uid="{29070291-7382-4352-B7DA-CAEC596515AE}"/>
    <cellStyle name="60% - Ênfase6 2 2 3 3" xfId="1013" xr:uid="{C512E04E-2797-4ACF-BAB9-28D94796143E}"/>
    <cellStyle name="60% - Ênfase6 2 2 3 3 2" xfId="2453" xr:uid="{A6F34FCF-980B-491A-86C0-F22449E7F324}"/>
    <cellStyle name="60% - Ênfase6 2 2 3 3 2 2" xfId="5333" xr:uid="{FA74145F-FDC0-4FDE-A3CD-1F68A075DA6E}"/>
    <cellStyle name="60% - Ênfase6 2 2 3 3 2 2 2" xfId="11093" xr:uid="{2CACAAC5-A8FB-4469-A668-8391F55DCFB2}"/>
    <cellStyle name="60% - Ênfase6 2 2 3 3 2 2 2 2" xfId="22613" xr:uid="{714B85DE-F2A0-44EC-9CF1-7FA4C932B7A7}"/>
    <cellStyle name="60% - Ênfase6 2 2 3 3 2 2 2 2 2" xfId="45653" xr:uid="{770687CB-ED11-44C3-886A-DBB61695F63C}"/>
    <cellStyle name="60% - Ênfase6 2 2 3 3 2 2 2 3" xfId="34133" xr:uid="{2DE68696-1439-4FDD-B57E-002B4395A7BF}"/>
    <cellStyle name="60% - Ênfase6 2 2 3 3 2 2 3" xfId="16853" xr:uid="{4361DC40-7A54-4669-BB3B-E97836F3D75E}"/>
    <cellStyle name="60% - Ênfase6 2 2 3 3 2 2 3 2" xfId="39893" xr:uid="{A3DE95AE-2A96-453C-A023-D2B3EC370721}"/>
    <cellStyle name="60% - Ênfase6 2 2 3 3 2 2 4" xfId="28373" xr:uid="{731723BB-3471-48CF-ACC4-8E271F31E7A3}"/>
    <cellStyle name="60% - Ênfase6 2 2 3 3 2 3" xfId="8213" xr:uid="{BC1C858B-B93F-467F-88C1-CC5D82424CA2}"/>
    <cellStyle name="60% - Ênfase6 2 2 3 3 2 3 2" xfId="19733" xr:uid="{C9906DD7-50A1-4915-8457-B5585EA790F3}"/>
    <cellStyle name="60% - Ênfase6 2 2 3 3 2 3 2 2" xfId="42773" xr:uid="{0538DE63-828E-457A-89C0-817BEF71DA66}"/>
    <cellStyle name="60% - Ênfase6 2 2 3 3 2 3 3" xfId="31253" xr:uid="{216617FF-174D-4DA1-B682-054A23E5EBA7}"/>
    <cellStyle name="60% - Ênfase6 2 2 3 3 2 4" xfId="13973" xr:uid="{65E051CB-D2C2-4DF4-83B1-997DA4A3A775}"/>
    <cellStyle name="60% - Ênfase6 2 2 3 3 2 4 2" xfId="37013" xr:uid="{23BBCC61-BD9C-46C3-B625-51FCC70A5C0C}"/>
    <cellStyle name="60% - Ênfase6 2 2 3 3 2 5" xfId="25493" xr:uid="{293E4DB0-B4E8-4CEA-AE60-B4D4ED3AF5FA}"/>
    <cellStyle name="60% - Ênfase6 2 2 3 3 3" xfId="3893" xr:uid="{23C70E66-11B2-4977-9A55-E8A846130F44}"/>
    <cellStyle name="60% - Ênfase6 2 2 3 3 3 2" xfId="9653" xr:uid="{A3FACFBD-1F5C-4D1B-B5EB-269641AA9D27}"/>
    <cellStyle name="60% - Ênfase6 2 2 3 3 3 2 2" xfId="21173" xr:uid="{51B10B52-7AF9-4C98-9EA5-A1E49C2E4EB5}"/>
    <cellStyle name="60% - Ênfase6 2 2 3 3 3 2 2 2" xfId="44213" xr:uid="{2DD54BB4-BD26-4B29-B21D-FB3B7BD62452}"/>
    <cellStyle name="60% - Ênfase6 2 2 3 3 3 2 3" xfId="32693" xr:uid="{10975D86-1DF9-48DC-8E04-B9FB9FDC398D}"/>
    <cellStyle name="60% - Ênfase6 2 2 3 3 3 3" xfId="15413" xr:uid="{4EFB6113-DD61-44EF-82B3-0944F31CE3AF}"/>
    <cellStyle name="60% - Ênfase6 2 2 3 3 3 3 2" xfId="38453" xr:uid="{4737D10B-0BBE-4468-AA5B-262DA1707CFA}"/>
    <cellStyle name="60% - Ênfase6 2 2 3 3 3 4" xfId="26933" xr:uid="{6E1A2A74-8BAD-457D-A80A-541ED7FE970A}"/>
    <cellStyle name="60% - Ênfase6 2 2 3 3 4" xfId="6773" xr:uid="{EC4ACF63-A4EF-4DFC-85AB-FA44A82F0ACA}"/>
    <cellStyle name="60% - Ênfase6 2 2 3 3 4 2" xfId="18293" xr:uid="{DEE9DF1B-DF98-43A0-A080-6B2B4F3745BE}"/>
    <cellStyle name="60% - Ênfase6 2 2 3 3 4 2 2" xfId="41333" xr:uid="{BB6E82FB-64D2-441F-BD3E-F5532687943E}"/>
    <cellStyle name="60% - Ênfase6 2 2 3 3 4 3" xfId="29813" xr:uid="{4CABEF77-531D-4736-9F47-706F55B145C5}"/>
    <cellStyle name="60% - Ênfase6 2 2 3 3 5" xfId="12533" xr:uid="{E8E8E36F-150D-4476-8A87-B5CE88819D04}"/>
    <cellStyle name="60% - Ênfase6 2 2 3 3 5 2" xfId="35573" xr:uid="{D6A4394B-44E9-428D-8B90-C39B233A5AD2}"/>
    <cellStyle name="60% - Ênfase6 2 2 3 3 6" xfId="24053" xr:uid="{2E6F577D-8D05-4EA7-AD9D-9844E4C4A7C0}"/>
    <cellStyle name="60% - Ênfase6 2 2 3 4" xfId="1733" xr:uid="{5C65B8EA-5552-4BCD-BB39-152D699F0811}"/>
    <cellStyle name="60% - Ênfase6 2 2 3 4 2" xfId="4613" xr:uid="{4196C9AE-8F8B-41BA-BB89-6BA5BABDAE2A}"/>
    <cellStyle name="60% - Ênfase6 2 2 3 4 2 2" xfId="10373" xr:uid="{A01B03A0-45A3-44AA-A560-6FB0C9A534A3}"/>
    <cellStyle name="60% - Ênfase6 2 2 3 4 2 2 2" xfId="21893" xr:uid="{6649A8D6-4408-472E-B8E7-529C1DF28392}"/>
    <cellStyle name="60% - Ênfase6 2 2 3 4 2 2 2 2" xfId="44933" xr:uid="{11A1E399-7D93-43E3-8E4C-8AF4FB143738}"/>
    <cellStyle name="60% - Ênfase6 2 2 3 4 2 2 3" xfId="33413" xr:uid="{901B7ACA-838A-4869-81DE-AC802ED6C31E}"/>
    <cellStyle name="60% - Ênfase6 2 2 3 4 2 3" xfId="16133" xr:uid="{AC327612-2ACA-47B7-AA48-0FDA71A4343D}"/>
    <cellStyle name="60% - Ênfase6 2 2 3 4 2 3 2" xfId="39173" xr:uid="{765CFDAA-EF13-4D4A-9751-ABC99F50AFC5}"/>
    <cellStyle name="60% - Ênfase6 2 2 3 4 2 4" xfId="27653" xr:uid="{51AD337D-B1BB-4765-B09E-C68A767D3DDC}"/>
    <cellStyle name="60% - Ênfase6 2 2 3 4 3" xfId="7493" xr:uid="{413C32A5-746A-46F6-8750-3857B7587D8B}"/>
    <cellStyle name="60% - Ênfase6 2 2 3 4 3 2" xfId="19013" xr:uid="{58B4FA60-F082-4897-BFDA-52EF9742CB94}"/>
    <cellStyle name="60% - Ênfase6 2 2 3 4 3 2 2" xfId="42053" xr:uid="{C85A5584-E9F5-4585-8634-CEE9E98AF88E}"/>
    <cellStyle name="60% - Ênfase6 2 2 3 4 3 3" xfId="30533" xr:uid="{A667A9E3-3B37-49EC-B0EE-42414C29B3C0}"/>
    <cellStyle name="60% - Ênfase6 2 2 3 4 4" xfId="13253" xr:uid="{19030A4D-9C92-4EC0-B2D7-4B1C8977AF22}"/>
    <cellStyle name="60% - Ênfase6 2 2 3 4 4 2" xfId="36293" xr:uid="{D757F464-937A-40E0-90F8-A1130AF99A7D}"/>
    <cellStyle name="60% - Ênfase6 2 2 3 4 5" xfId="24773" xr:uid="{A4A44B15-BE6A-46C2-9B8C-CD9DBEC54FBC}"/>
    <cellStyle name="60% - Ênfase6 2 2 3 5" xfId="3173" xr:uid="{2A51FEED-1ED7-4EC1-8885-FDA40561E817}"/>
    <cellStyle name="60% - Ênfase6 2 2 3 5 2" xfId="8933" xr:uid="{0F20F50A-2B40-4B0D-A1DE-2F16792EC7C6}"/>
    <cellStyle name="60% - Ênfase6 2 2 3 5 2 2" xfId="20453" xr:uid="{8180D28F-723F-44B7-AC83-DBA41E14B4EC}"/>
    <cellStyle name="60% - Ênfase6 2 2 3 5 2 2 2" xfId="43493" xr:uid="{5737583E-8E4F-4741-894A-733D316BA198}"/>
    <cellStyle name="60% - Ênfase6 2 2 3 5 2 3" xfId="31973" xr:uid="{E00613FE-8EB1-4C1D-8F6E-BA80E6C26657}"/>
    <cellStyle name="60% - Ênfase6 2 2 3 5 3" xfId="14693" xr:uid="{28396713-A194-4EF7-8DFB-15C91771ACCC}"/>
    <cellStyle name="60% - Ênfase6 2 2 3 5 3 2" xfId="37733" xr:uid="{87EBB425-0D00-40AB-8E44-1BA426358015}"/>
    <cellStyle name="60% - Ênfase6 2 2 3 5 4" xfId="26213" xr:uid="{4E39004F-78AD-4D29-B469-B757F3374C1A}"/>
    <cellStyle name="60% - Ênfase6 2 2 3 6" xfId="6053" xr:uid="{91E6419F-D6B4-42F0-9F3D-A10A32A8C3ED}"/>
    <cellStyle name="60% - Ênfase6 2 2 3 6 2" xfId="17573" xr:uid="{2CD5717A-96D6-4B21-801C-2FB78AD4C654}"/>
    <cellStyle name="60% - Ênfase6 2 2 3 6 2 2" xfId="40613" xr:uid="{E679A29D-6186-4B5B-9D84-B70FE5DCE23F}"/>
    <cellStyle name="60% - Ênfase6 2 2 3 6 3" xfId="29093" xr:uid="{A859F1B1-D39F-492C-A2C6-A63F76BCBEAA}"/>
    <cellStyle name="60% - Ênfase6 2 2 3 7" xfId="11813" xr:uid="{74504293-0DEB-4374-92A9-7CB480F4D755}"/>
    <cellStyle name="60% - Ênfase6 2 2 3 7 2" xfId="34853" xr:uid="{37586190-DF53-4012-9BDF-7B8911119B46}"/>
    <cellStyle name="60% - Ênfase6 2 2 3 8" xfId="23333" xr:uid="{2EC05969-78BD-43EA-BC0A-4775D610A10C}"/>
    <cellStyle name="60% - Ênfase6 2 2 4" xfId="473" xr:uid="{65A4B881-BBA6-4586-AC82-DC4638B5A2F4}"/>
    <cellStyle name="60% - Ênfase6 2 2 4 2" xfId="1193" xr:uid="{53C992CD-8A09-4924-A74D-9F1B0B31962C}"/>
    <cellStyle name="60% - Ênfase6 2 2 4 2 2" xfId="2633" xr:uid="{35A3F5D9-9B0C-4C5D-B90E-16E0FDFC7767}"/>
    <cellStyle name="60% - Ênfase6 2 2 4 2 2 2" xfId="5513" xr:uid="{28EB10D8-6D33-46AE-A52B-1D515AF643F1}"/>
    <cellStyle name="60% - Ênfase6 2 2 4 2 2 2 2" xfId="11273" xr:uid="{25D935BE-14E7-4170-8A27-6FFB452A607F}"/>
    <cellStyle name="60% - Ênfase6 2 2 4 2 2 2 2 2" xfId="22793" xr:uid="{C43D6DEF-5883-43A3-B33C-E292185B7AD4}"/>
    <cellStyle name="60% - Ênfase6 2 2 4 2 2 2 2 2 2" xfId="45833" xr:uid="{8173848B-9F98-40CB-8262-234E68E20E3D}"/>
    <cellStyle name="60% - Ênfase6 2 2 4 2 2 2 2 3" xfId="34313" xr:uid="{748E2A6C-32F2-42DD-B4AD-FF68BC5CFB32}"/>
    <cellStyle name="60% - Ênfase6 2 2 4 2 2 2 3" xfId="17033" xr:uid="{A6C5B828-0472-46E6-9EE0-9DE9043DB171}"/>
    <cellStyle name="60% - Ênfase6 2 2 4 2 2 2 3 2" xfId="40073" xr:uid="{E7EA36BD-9E91-4911-8906-0667000AA481}"/>
    <cellStyle name="60% - Ênfase6 2 2 4 2 2 2 4" xfId="28553" xr:uid="{1EF0A54E-0E35-423C-9148-BA6A0C96F6E8}"/>
    <cellStyle name="60% - Ênfase6 2 2 4 2 2 3" xfId="8393" xr:uid="{D3A9F2E1-86A7-4CBA-86F8-08BF26F4D1FF}"/>
    <cellStyle name="60% - Ênfase6 2 2 4 2 2 3 2" xfId="19913" xr:uid="{20AAE809-74F9-4196-9C06-B7A3E8D15C94}"/>
    <cellStyle name="60% - Ênfase6 2 2 4 2 2 3 2 2" xfId="42953" xr:uid="{4F1587A3-3907-4A09-A77D-5FFF46E03414}"/>
    <cellStyle name="60% - Ênfase6 2 2 4 2 2 3 3" xfId="31433" xr:uid="{A55FB00E-B3E3-4F4B-A634-E0D24706ACAD}"/>
    <cellStyle name="60% - Ênfase6 2 2 4 2 2 4" xfId="14153" xr:uid="{292D4E80-0352-48FF-B934-4B0B4290B028}"/>
    <cellStyle name="60% - Ênfase6 2 2 4 2 2 4 2" xfId="37193" xr:uid="{122A690F-E6C2-4CE1-ADF4-81428C08AFA7}"/>
    <cellStyle name="60% - Ênfase6 2 2 4 2 2 5" xfId="25673" xr:uid="{88BC1C08-9885-4564-B05D-FDDAF5C3AE8B}"/>
    <cellStyle name="60% - Ênfase6 2 2 4 2 3" xfId="4073" xr:uid="{BD692504-CCE9-42F7-9DD6-E6FE0378A850}"/>
    <cellStyle name="60% - Ênfase6 2 2 4 2 3 2" xfId="9833" xr:uid="{98BC7C2C-412D-4FD2-AA97-62ED6B534A33}"/>
    <cellStyle name="60% - Ênfase6 2 2 4 2 3 2 2" xfId="21353" xr:uid="{A22E9928-D5D4-45FD-A01D-935C06F66C1C}"/>
    <cellStyle name="60% - Ênfase6 2 2 4 2 3 2 2 2" xfId="44393" xr:uid="{5E453AF4-59CB-4497-88BE-350EAF8C13DA}"/>
    <cellStyle name="60% - Ênfase6 2 2 4 2 3 2 3" xfId="32873" xr:uid="{D4CCF66F-D560-403E-AC95-008FA6B52797}"/>
    <cellStyle name="60% - Ênfase6 2 2 4 2 3 3" xfId="15593" xr:uid="{57EFD358-0631-476F-8F17-62EA70B6453B}"/>
    <cellStyle name="60% - Ênfase6 2 2 4 2 3 3 2" xfId="38633" xr:uid="{889B4510-29D3-4212-9C0D-32F4EF9F73BF}"/>
    <cellStyle name="60% - Ênfase6 2 2 4 2 3 4" xfId="27113" xr:uid="{54141DAA-F429-479F-9D0A-A7FA1A7F6EB2}"/>
    <cellStyle name="60% - Ênfase6 2 2 4 2 4" xfId="6953" xr:uid="{A370C2CD-05B1-437F-B36B-F13805EB7D5A}"/>
    <cellStyle name="60% - Ênfase6 2 2 4 2 4 2" xfId="18473" xr:uid="{9F6FDCC3-DA2F-453A-86D5-99A76E58823E}"/>
    <cellStyle name="60% - Ênfase6 2 2 4 2 4 2 2" xfId="41513" xr:uid="{898EDDA2-3F3B-48EE-95A2-42F2DE0F6E46}"/>
    <cellStyle name="60% - Ênfase6 2 2 4 2 4 3" xfId="29993" xr:uid="{E0D43397-9470-4650-A0E3-BC7AD2B1EDF8}"/>
    <cellStyle name="60% - Ênfase6 2 2 4 2 5" xfId="12713" xr:uid="{6FCAAED2-A701-43EA-88DF-DFC48BE51E3E}"/>
    <cellStyle name="60% - Ênfase6 2 2 4 2 5 2" xfId="35753" xr:uid="{76E400C7-A6BB-442C-9325-49CE18958BC2}"/>
    <cellStyle name="60% - Ênfase6 2 2 4 2 6" xfId="24233" xr:uid="{BB6C2B8C-5131-4470-B7ED-FDD0B2A60BD1}"/>
    <cellStyle name="60% - Ênfase6 2 2 4 3" xfId="1913" xr:uid="{00436A47-F3BE-4375-BA42-33B0006072F0}"/>
    <cellStyle name="60% - Ênfase6 2 2 4 3 2" xfId="4793" xr:uid="{DF26A7B5-988C-4187-A708-3B424F5A12CD}"/>
    <cellStyle name="60% - Ênfase6 2 2 4 3 2 2" xfId="10553" xr:uid="{24278FDE-909F-4DB1-A1FD-5F564943A9E8}"/>
    <cellStyle name="60% - Ênfase6 2 2 4 3 2 2 2" xfId="22073" xr:uid="{49C020A9-8ADD-4696-8FEC-99101858FD22}"/>
    <cellStyle name="60% - Ênfase6 2 2 4 3 2 2 2 2" xfId="45113" xr:uid="{DA081193-067D-4813-A74D-5BDE9D715702}"/>
    <cellStyle name="60% - Ênfase6 2 2 4 3 2 2 3" xfId="33593" xr:uid="{4FD02131-8127-45B8-B6CC-67BE6D35825D}"/>
    <cellStyle name="60% - Ênfase6 2 2 4 3 2 3" xfId="16313" xr:uid="{44915EA9-40B8-49EC-BF37-5FD13C1E0F58}"/>
    <cellStyle name="60% - Ênfase6 2 2 4 3 2 3 2" xfId="39353" xr:uid="{9B2CA26F-66CD-4DA5-A520-AA5486A3185C}"/>
    <cellStyle name="60% - Ênfase6 2 2 4 3 2 4" xfId="27833" xr:uid="{BFDEDFB0-3123-43AF-B080-D381FDD863A2}"/>
    <cellStyle name="60% - Ênfase6 2 2 4 3 3" xfId="7673" xr:uid="{0E27002A-8B00-4694-846B-D59B58844BDF}"/>
    <cellStyle name="60% - Ênfase6 2 2 4 3 3 2" xfId="19193" xr:uid="{1D528FC0-EAC3-4765-B0C2-B8C1AE6482DF}"/>
    <cellStyle name="60% - Ênfase6 2 2 4 3 3 2 2" xfId="42233" xr:uid="{EF88CB58-8A18-4209-B5BB-9CC693F3912B}"/>
    <cellStyle name="60% - Ênfase6 2 2 4 3 3 3" xfId="30713" xr:uid="{F372102A-BEC9-43CC-A785-B6856609A77C}"/>
    <cellStyle name="60% - Ênfase6 2 2 4 3 4" xfId="13433" xr:uid="{844AF767-2A38-411A-84BB-D0AAD3BECEAD}"/>
    <cellStyle name="60% - Ênfase6 2 2 4 3 4 2" xfId="36473" xr:uid="{ABC85271-6376-4488-A841-E1DAE45A2612}"/>
    <cellStyle name="60% - Ênfase6 2 2 4 3 5" xfId="24953" xr:uid="{D9090AA8-5085-4239-A107-BD5BDF8DF3F9}"/>
    <cellStyle name="60% - Ênfase6 2 2 4 4" xfId="3353" xr:uid="{93AE5B6D-AB5C-4A92-8ADF-0686C3DF7A70}"/>
    <cellStyle name="60% - Ênfase6 2 2 4 4 2" xfId="9113" xr:uid="{DB770F4E-DACA-44FE-92E1-99E5049454E3}"/>
    <cellStyle name="60% - Ênfase6 2 2 4 4 2 2" xfId="20633" xr:uid="{E3AD807C-A5F9-4A3A-A4C9-2FFAAD4E8447}"/>
    <cellStyle name="60% - Ênfase6 2 2 4 4 2 2 2" xfId="43673" xr:uid="{EF66980A-0357-4E28-BEF2-45A686096C51}"/>
    <cellStyle name="60% - Ênfase6 2 2 4 4 2 3" xfId="32153" xr:uid="{3BF7C3C2-CF37-4007-8AF8-1F6FCF406CF9}"/>
    <cellStyle name="60% - Ênfase6 2 2 4 4 3" xfId="14873" xr:uid="{10D9E9B2-66F1-4349-8CE5-3D1013BA642E}"/>
    <cellStyle name="60% - Ênfase6 2 2 4 4 3 2" xfId="37913" xr:uid="{927C2350-6DC6-4175-A27A-00CF72786C4C}"/>
    <cellStyle name="60% - Ênfase6 2 2 4 4 4" xfId="26393" xr:uid="{9378E827-560C-45C6-9C56-B995907E2DB7}"/>
    <cellStyle name="60% - Ênfase6 2 2 4 5" xfId="6233" xr:uid="{15597401-2947-4169-8FCE-A367B2AD09C8}"/>
    <cellStyle name="60% - Ênfase6 2 2 4 5 2" xfId="17753" xr:uid="{5CD0AB9E-083F-4390-A5E8-E8E4D6CD5CC3}"/>
    <cellStyle name="60% - Ênfase6 2 2 4 5 2 2" xfId="40793" xr:uid="{31BCA5BC-2140-4252-95E9-7AF72FDC351A}"/>
    <cellStyle name="60% - Ênfase6 2 2 4 5 3" xfId="29273" xr:uid="{6B06CF0D-B1A0-4510-8675-2DA33417E378}"/>
    <cellStyle name="60% - Ênfase6 2 2 4 6" xfId="11993" xr:uid="{510D2C58-4968-4E5F-B832-A249F7BD9D70}"/>
    <cellStyle name="60% - Ênfase6 2 2 4 6 2" xfId="35033" xr:uid="{829071BB-A5F1-4929-9DBB-1B34165BC3F3}"/>
    <cellStyle name="60% - Ênfase6 2 2 4 7" xfId="23513" xr:uid="{589D225A-C8F1-4F43-9441-7E30FC0D5C8C}"/>
    <cellStyle name="60% - Ênfase6 2 2 5" xfId="833" xr:uid="{D728F1C4-8F59-4BB0-AFD4-D83BAA15922E}"/>
    <cellStyle name="60% - Ênfase6 2 2 5 2" xfId="2273" xr:uid="{BE1F9F95-6B9A-4C2D-BD7C-9BF764C378A4}"/>
    <cellStyle name="60% - Ênfase6 2 2 5 2 2" xfId="5153" xr:uid="{944B4D74-6F3F-4DBF-A234-35C37A3E1C80}"/>
    <cellStyle name="60% - Ênfase6 2 2 5 2 2 2" xfId="10913" xr:uid="{69EA2050-7474-4639-A193-FDC22E6A95FC}"/>
    <cellStyle name="60% - Ênfase6 2 2 5 2 2 2 2" xfId="22433" xr:uid="{DB563D1F-36E2-4624-A16F-DFE6DF8F01B2}"/>
    <cellStyle name="60% - Ênfase6 2 2 5 2 2 2 2 2" xfId="45473" xr:uid="{66086937-344C-4BF2-9A4C-631ED40BDF66}"/>
    <cellStyle name="60% - Ênfase6 2 2 5 2 2 2 3" xfId="33953" xr:uid="{BFCF634E-1EF3-4C4B-9AF3-DFA6E6E7EAA1}"/>
    <cellStyle name="60% - Ênfase6 2 2 5 2 2 3" xfId="16673" xr:uid="{5C894186-78C3-4DB9-A7A4-E1BE341BC90C}"/>
    <cellStyle name="60% - Ênfase6 2 2 5 2 2 3 2" xfId="39713" xr:uid="{FC267DF5-8B1A-4C09-A558-51D87D333C67}"/>
    <cellStyle name="60% - Ênfase6 2 2 5 2 2 4" xfId="28193" xr:uid="{C072CC80-999A-4786-8804-0F77B754460A}"/>
    <cellStyle name="60% - Ênfase6 2 2 5 2 3" xfId="8033" xr:uid="{3BC04FA1-9DDE-43F0-8BEA-135AED6F455E}"/>
    <cellStyle name="60% - Ênfase6 2 2 5 2 3 2" xfId="19553" xr:uid="{5740E7A8-A989-4643-98CC-8A9E152246D1}"/>
    <cellStyle name="60% - Ênfase6 2 2 5 2 3 2 2" xfId="42593" xr:uid="{1DE70AE1-79EA-4A78-9756-0A8239803C2D}"/>
    <cellStyle name="60% - Ênfase6 2 2 5 2 3 3" xfId="31073" xr:uid="{23A60132-AA57-47B2-A3AA-41AAC70B8690}"/>
    <cellStyle name="60% - Ênfase6 2 2 5 2 4" xfId="13793" xr:uid="{298BE83D-1A27-4B4A-930D-19DE38396119}"/>
    <cellStyle name="60% - Ênfase6 2 2 5 2 4 2" xfId="36833" xr:uid="{DDC6FD6C-3001-4B55-A255-D269EFAFB0B9}"/>
    <cellStyle name="60% - Ênfase6 2 2 5 2 5" xfId="25313" xr:uid="{9750AC94-F06A-4A13-B238-3D5325A1BC92}"/>
    <cellStyle name="60% - Ênfase6 2 2 5 3" xfId="3713" xr:uid="{36684A0B-3513-498C-AD0A-D37A5D0E43F7}"/>
    <cellStyle name="60% - Ênfase6 2 2 5 3 2" xfId="9473" xr:uid="{D5387A5D-9911-461B-87C4-42C71925FAFB}"/>
    <cellStyle name="60% - Ênfase6 2 2 5 3 2 2" xfId="20993" xr:uid="{6A4CAB38-0479-43C8-AE1F-46B99959013E}"/>
    <cellStyle name="60% - Ênfase6 2 2 5 3 2 2 2" xfId="44033" xr:uid="{5E01FFE4-8979-4072-8225-C3559B3DC071}"/>
    <cellStyle name="60% - Ênfase6 2 2 5 3 2 3" xfId="32513" xr:uid="{B51FDD88-EA34-4601-BF4F-C8EEF62307B0}"/>
    <cellStyle name="60% - Ênfase6 2 2 5 3 3" xfId="15233" xr:uid="{BB4D70EE-E870-4AFA-AD33-82C29547B915}"/>
    <cellStyle name="60% - Ênfase6 2 2 5 3 3 2" xfId="38273" xr:uid="{705530E0-C84A-4D9B-9A08-23728C56784F}"/>
    <cellStyle name="60% - Ênfase6 2 2 5 3 4" xfId="26753" xr:uid="{F7D17260-EA7C-4767-9ED1-99A87D70065D}"/>
    <cellStyle name="60% - Ênfase6 2 2 5 4" xfId="6593" xr:uid="{4C42FB4F-BDA0-4C7B-B90C-D32BC32A3A61}"/>
    <cellStyle name="60% - Ênfase6 2 2 5 4 2" xfId="18113" xr:uid="{61DD838C-DD55-4B89-A0E6-093AE721B821}"/>
    <cellStyle name="60% - Ênfase6 2 2 5 4 2 2" xfId="41153" xr:uid="{C36D0E59-9A5A-49C8-9706-AE52C5CBED2D}"/>
    <cellStyle name="60% - Ênfase6 2 2 5 4 3" xfId="29633" xr:uid="{569B3FC7-1FEA-4D43-B4A3-2177E5890FF4}"/>
    <cellStyle name="60% - Ênfase6 2 2 5 5" xfId="12353" xr:uid="{DC1B9EE3-3191-481D-BAC4-E4E209DF58D9}"/>
    <cellStyle name="60% - Ênfase6 2 2 5 5 2" xfId="35393" xr:uid="{25D05275-DE00-4589-9AB4-9293D338456C}"/>
    <cellStyle name="60% - Ênfase6 2 2 5 6" xfId="23873" xr:uid="{08A3133B-E71F-4A21-B124-C30A3F439ABB}"/>
    <cellStyle name="60% - Ênfase6 2 2 6" xfId="1553" xr:uid="{1734A05B-C192-466A-AC12-596B026F374A}"/>
    <cellStyle name="60% - Ênfase6 2 2 6 2" xfId="4433" xr:uid="{677B807D-10C1-4465-9607-05382B419FE4}"/>
    <cellStyle name="60% - Ênfase6 2 2 6 2 2" xfId="10193" xr:uid="{8F628FE3-BD8F-4792-8966-F412F8B9F77B}"/>
    <cellStyle name="60% - Ênfase6 2 2 6 2 2 2" xfId="21713" xr:uid="{F7655ED1-594F-45F6-A5EC-BDE3ED48B960}"/>
    <cellStyle name="60% - Ênfase6 2 2 6 2 2 2 2" xfId="44753" xr:uid="{3F23C28A-D9B9-430A-9473-A06E95AB5F6A}"/>
    <cellStyle name="60% - Ênfase6 2 2 6 2 2 3" xfId="33233" xr:uid="{6D00117B-8FB4-4ED8-AEE9-4DCBD1D8F3DA}"/>
    <cellStyle name="60% - Ênfase6 2 2 6 2 3" xfId="15953" xr:uid="{4AAEAD24-AA39-46C5-B888-E0D1D5E221CA}"/>
    <cellStyle name="60% - Ênfase6 2 2 6 2 3 2" xfId="38993" xr:uid="{20DE2153-BA3D-4DAD-9350-255EC38C2F64}"/>
    <cellStyle name="60% - Ênfase6 2 2 6 2 4" xfId="27473" xr:uid="{8B386720-067D-465B-B7A4-2A8D3A71B261}"/>
    <cellStyle name="60% - Ênfase6 2 2 6 3" xfId="7313" xr:uid="{AE876B9C-446D-4AFA-A3BD-1373D0831B94}"/>
    <cellStyle name="60% - Ênfase6 2 2 6 3 2" xfId="18833" xr:uid="{4B1E8D87-DCD9-4A16-9C67-799A24DC0F47}"/>
    <cellStyle name="60% - Ênfase6 2 2 6 3 2 2" xfId="41873" xr:uid="{B3B75F8E-FEFB-4030-AC1C-5DC082C73AB4}"/>
    <cellStyle name="60% - Ênfase6 2 2 6 3 3" xfId="30353" xr:uid="{EB7209CE-059C-4AA0-8A0B-ECE04AA7EFB4}"/>
    <cellStyle name="60% - Ênfase6 2 2 6 4" xfId="13073" xr:uid="{FA944288-005D-4BDE-83E3-FB078028C31D}"/>
    <cellStyle name="60% - Ênfase6 2 2 6 4 2" xfId="36113" xr:uid="{595AC3D6-F35C-420C-8F80-70AA7E69725A}"/>
    <cellStyle name="60% - Ênfase6 2 2 6 5" xfId="24593" xr:uid="{1C6887E8-456B-4772-BDBE-558735C8A8D6}"/>
    <cellStyle name="60% - Ênfase6 2 2 7" xfId="2993" xr:uid="{A4A2DDA1-E8A7-4765-BEF9-B803BADFC197}"/>
    <cellStyle name="60% - Ênfase6 2 2 7 2" xfId="8753" xr:uid="{6FAB4034-3827-4207-BC7A-82AB1BE58B83}"/>
    <cellStyle name="60% - Ênfase6 2 2 7 2 2" xfId="20273" xr:uid="{DFC111AD-B41A-47D5-9685-BC92B4EE1C57}"/>
    <cellStyle name="60% - Ênfase6 2 2 7 2 2 2" xfId="43313" xr:uid="{49A485C5-EC83-4842-9EA9-93AEA482E75A}"/>
    <cellStyle name="60% - Ênfase6 2 2 7 2 3" xfId="31793" xr:uid="{1602C904-6FE7-4D6A-8DA3-F23A99671582}"/>
    <cellStyle name="60% - Ênfase6 2 2 7 3" xfId="14513" xr:uid="{C5EFA020-890E-422A-80DD-886BBE5A4D48}"/>
    <cellStyle name="60% - Ênfase6 2 2 7 3 2" xfId="37553" xr:uid="{3A98A04E-F0CC-4411-836F-6C5F83D196A7}"/>
    <cellStyle name="60% - Ênfase6 2 2 7 4" xfId="26033" xr:uid="{9F233686-BF99-402C-8C86-0F1968189405}"/>
    <cellStyle name="60% - Ênfase6 2 2 8" xfId="5873" xr:uid="{0FCE2C8C-A441-4DF8-B2B2-F12A3DF70249}"/>
    <cellStyle name="60% - Ênfase6 2 2 8 2" xfId="17393" xr:uid="{0248C792-D937-40A7-BECE-B0CEE307596F}"/>
    <cellStyle name="60% - Ênfase6 2 2 8 2 2" xfId="40433" xr:uid="{F727E54C-C675-444D-B76F-82998F454574}"/>
    <cellStyle name="60% - Ênfase6 2 2 8 3" xfId="28913" xr:uid="{F2287A95-9217-49AF-AFA2-414C4136ADDD}"/>
    <cellStyle name="60% - Ênfase6 2 2 9" xfId="11633" xr:uid="{B4ADB9DE-430F-492E-8481-5B00D92D1921}"/>
    <cellStyle name="60% - Ênfase6 2 2 9 2" xfId="34673" xr:uid="{2CA239EF-0D8C-4BAA-9D6F-4FE355C65E5F}"/>
    <cellStyle name="60% - Ênfase6 2 3" xfId="158" xr:uid="{D673A193-303F-493A-BA6D-3AF4FF469317}"/>
    <cellStyle name="60% - Ênfase6 2 3 2" xfId="338" xr:uid="{45B6AD4C-EC7B-4916-BFAD-E9CD9958BD82}"/>
    <cellStyle name="60% - Ênfase6 2 3 2 2" xfId="698" xr:uid="{2E65764B-638B-42F7-8933-D435AF0D0D15}"/>
    <cellStyle name="60% - Ênfase6 2 3 2 2 2" xfId="1418" xr:uid="{6ED4B80C-13DB-4E66-B72B-370156683C32}"/>
    <cellStyle name="60% - Ênfase6 2 3 2 2 2 2" xfId="2858" xr:uid="{821C5DF8-5BDC-4FEB-A3CF-BF66987BDFE3}"/>
    <cellStyle name="60% - Ênfase6 2 3 2 2 2 2 2" xfId="5738" xr:uid="{45632626-CAE7-4EA5-984C-CA622CD23B64}"/>
    <cellStyle name="60% - Ênfase6 2 3 2 2 2 2 2 2" xfId="11498" xr:uid="{072A6542-22AE-4F69-B1F1-83DBB4EC3D0A}"/>
    <cellStyle name="60% - Ênfase6 2 3 2 2 2 2 2 2 2" xfId="23018" xr:uid="{BA6D028D-A74F-4F12-AFB9-C78B8C3D25C9}"/>
    <cellStyle name="60% - Ênfase6 2 3 2 2 2 2 2 2 2 2" xfId="46058" xr:uid="{860D9281-8055-4830-8F99-57549B71B7A6}"/>
    <cellStyle name="60% - Ênfase6 2 3 2 2 2 2 2 2 3" xfId="34538" xr:uid="{60D162DA-1E3A-4E03-BEF5-825EE5C15686}"/>
    <cellStyle name="60% - Ênfase6 2 3 2 2 2 2 2 3" xfId="17258" xr:uid="{340D9A97-F88A-408F-A161-BD9A6DD3859C}"/>
    <cellStyle name="60% - Ênfase6 2 3 2 2 2 2 2 3 2" xfId="40298" xr:uid="{4F958EC1-9446-4D81-AC8D-A6E4F0E3F2EE}"/>
    <cellStyle name="60% - Ênfase6 2 3 2 2 2 2 2 4" xfId="28778" xr:uid="{E28C1E48-0AFE-4C1B-A52F-55FCA1CC3894}"/>
    <cellStyle name="60% - Ênfase6 2 3 2 2 2 2 3" xfId="8618" xr:uid="{C30F3BCB-1E3F-402F-9B60-DC8FB53A9AEC}"/>
    <cellStyle name="60% - Ênfase6 2 3 2 2 2 2 3 2" xfId="20138" xr:uid="{57E692DD-376C-468E-A161-5B480C41F65C}"/>
    <cellStyle name="60% - Ênfase6 2 3 2 2 2 2 3 2 2" xfId="43178" xr:uid="{9A082352-D434-4535-A2AF-96C0DC62281C}"/>
    <cellStyle name="60% - Ênfase6 2 3 2 2 2 2 3 3" xfId="31658" xr:uid="{A1010B22-E3E6-4979-B87F-8FD80214DF7B}"/>
    <cellStyle name="60% - Ênfase6 2 3 2 2 2 2 4" xfId="14378" xr:uid="{39BAE5AF-26C7-46AE-8124-13795D8E6057}"/>
    <cellStyle name="60% - Ênfase6 2 3 2 2 2 2 4 2" xfId="37418" xr:uid="{425DB28C-74EE-4299-87E2-87E87FB72412}"/>
    <cellStyle name="60% - Ênfase6 2 3 2 2 2 2 5" xfId="25898" xr:uid="{BB27816A-F5E0-45D7-A55A-DEACF144B667}"/>
    <cellStyle name="60% - Ênfase6 2 3 2 2 2 3" xfId="4298" xr:uid="{0DA0F1F2-290C-45A0-B313-63D84189FC27}"/>
    <cellStyle name="60% - Ênfase6 2 3 2 2 2 3 2" xfId="10058" xr:uid="{76B1F215-7C7F-489C-A290-90F1DC7AA2B9}"/>
    <cellStyle name="60% - Ênfase6 2 3 2 2 2 3 2 2" xfId="21578" xr:uid="{0266D4A8-0594-4834-84D0-3BA9426C6331}"/>
    <cellStyle name="60% - Ênfase6 2 3 2 2 2 3 2 2 2" xfId="44618" xr:uid="{861EFD76-502E-4F23-A919-74EA0C70C40F}"/>
    <cellStyle name="60% - Ênfase6 2 3 2 2 2 3 2 3" xfId="33098" xr:uid="{2A1AD6B3-1414-4858-84F8-724899046272}"/>
    <cellStyle name="60% - Ênfase6 2 3 2 2 2 3 3" xfId="15818" xr:uid="{67B17649-DE9D-40BC-8BB3-13EF08A28196}"/>
    <cellStyle name="60% - Ênfase6 2 3 2 2 2 3 3 2" xfId="38858" xr:uid="{A657A488-1DA5-4FEC-98D3-26D700104FEC}"/>
    <cellStyle name="60% - Ênfase6 2 3 2 2 2 3 4" xfId="27338" xr:uid="{67568919-799F-49B1-9C2A-9BF1B53CC280}"/>
    <cellStyle name="60% - Ênfase6 2 3 2 2 2 4" xfId="7178" xr:uid="{C8A99FFE-CBC6-438C-B9C3-74961A4F3ACA}"/>
    <cellStyle name="60% - Ênfase6 2 3 2 2 2 4 2" xfId="18698" xr:uid="{509C095A-F1BF-40E4-A099-99F5EC824E98}"/>
    <cellStyle name="60% - Ênfase6 2 3 2 2 2 4 2 2" xfId="41738" xr:uid="{AEFA6C37-A3AC-4960-9CF2-2F68D9A8D3D3}"/>
    <cellStyle name="60% - Ênfase6 2 3 2 2 2 4 3" xfId="30218" xr:uid="{DB73512C-7D8A-479D-8E36-5F00FAD9A190}"/>
    <cellStyle name="60% - Ênfase6 2 3 2 2 2 5" xfId="12938" xr:uid="{AFC54508-54D7-4749-9362-039A0BF29982}"/>
    <cellStyle name="60% - Ênfase6 2 3 2 2 2 5 2" xfId="35978" xr:uid="{2873B114-B63A-4DDB-8FC9-2A6D57F25464}"/>
    <cellStyle name="60% - Ênfase6 2 3 2 2 2 6" xfId="24458" xr:uid="{26503756-1809-4AB4-8657-81DF05709C62}"/>
    <cellStyle name="60% - Ênfase6 2 3 2 2 3" xfId="2138" xr:uid="{6C82400C-6DCC-4411-8903-C5D9A34A632E}"/>
    <cellStyle name="60% - Ênfase6 2 3 2 2 3 2" xfId="5018" xr:uid="{71A517B9-71A2-48DA-B497-034DE01D877C}"/>
    <cellStyle name="60% - Ênfase6 2 3 2 2 3 2 2" xfId="10778" xr:uid="{EE25EEF6-218B-46B0-8C68-830B5A703EDD}"/>
    <cellStyle name="60% - Ênfase6 2 3 2 2 3 2 2 2" xfId="22298" xr:uid="{F7698A43-903A-4B13-8A52-92FCA6BDEDC1}"/>
    <cellStyle name="60% - Ênfase6 2 3 2 2 3 2 2 2 2" xfId="45338" xr:uid="{40682522-63DC-480E-B6CB-9B5E8B2FC068}"/>
    <cellStyle name="60% - Ênfase6 2 3 2 2 3 2 2 3" xfId="33818" xr:uid="{4F277341-A7B3-4AD8-83A0-1AC0E9926813}"/>
    <cellStyle name="60% - Ênfase6 2 3 2 2 3 2 3" xfId="16538" xr:uid="{C5DA382C-454F-4E33-8F24-5A192F163C81}"/>
    <cellStyle name="60% - Ênfase6 2 3 2 2 3 2 3 2" xfId="39578" xr:uid="{81D6263D-2B33-422E-B4CF-53F8A8537B07}"/>
    <cellStyle name="60% - Ênfase6 2 3 2 2 3 2 4" xfId="28058" xr:uid="{1473BFFA-3DFD-4EC3-9E2B-F44839967D61}"/>
    <cellStyle name="60% - Ênfase6 2 3 2 2 3 3" xfId="7898" xr:uid="{F743F784-E15A-4261-997B-42ED0F4AA2FC}"/>
    <cellStyle name="60% - Ênfase6 2 3 2 2 3 3 2" xfId="19418" xr:uid="{05796F49-8BDA-4EA7-925A-00103F50D9CB}"/>
    <cellStyle name="60% - Ênfase6 2 3 2 2 3 3 2 2" xfId="42458" xr:uid="{6308889B-81FC-4381-A911-97F57249052A}"/>
    <cellStyle name="60% - Ênfase6 2 3 2 2 3 3 3" xfId="30938" xr:uid="{EB80D85D-EAC7-4FF4-ABDB-8256688325C3}"/>
    <cellStyle name="60% - Ênfase6 2 3 2 2 3 4" xfId="13658" xr:uid="{8B192C2A-5F60-4E94-99D9-9B0BA64C1E6E}"/>
    <cellStyle name="60% - Ênfase6 2 3 2 2 3 4 2" xfId="36698" xr:uid="{37534274-C751-434A-AD2F-67224820C4D6}"/>
    <cellStyle name="60% - Ênfase6 2 3 2 2 3 5" xfId="25178" xr:uid="{E9F4DF38-D885-4E1D-A8D3-FAA1D2BB34F1}"/>
    <cellStyle name="60% - Ênfase6 2 3 2 2 4" xfId="3578" xr:uid="{F9F2682F-5D12-4577-8A48-798D50EC56DC}"/>
    <cellStyle name="60% - Ênfase6 2 3 2 2 4 2" xfId="9338" xr:uid="{E4CC00A4-920F-46F7-A603-5528D22F9154}"/>
    <cellStyle name="60% - Ênfase6 2 3 2 2 4 2 2" xfId="20858" xr:uid="{55F68E12-EE7B-49CE-9310-EFAC7245EBF0}"/>
    <cellStyle name="60% - Ênfase6 2 3 2 2 4 2 2 2" xfId="43898" xr:uid="{CEE107E9-9D21-4850-B5AD-32B2BCAC6517}"/>
    <cellStyle name="60% - Ênfase6 2 3 2 2 4 2 3" xfId="32378" xr:uid="{E54D0A10-FF1A-4A1E-9739-6296A575EEF9}"/>
    <cellStyle name="60% - Ênfase6 2 3 2 2 4 3" xfId="15098" xr:uid="{744BBFD6-5C9A-456F-91CF-54FC59853F1A}"/>
    <cellStyle name="60% - Ênfase6 2 3 2 2 4 3 2" xfId="38138" xr:uid="{6EE7B42C-3657-4228-A5AE-573B9EE3C6FD}"/>
    <cellStyle name="60% - Ênfase6 2 3 2 2 4 4" xfId="26618" xr:uid="{65062C27-8D88-4D81-A618-C8F34B01DFB4}"/>
    <cellStyle name="60% - Ênfase6 2 3 2 2 5" xfId="6458" xr:uid="{D19060F9-397F-4894-A1C2-53A316674688}"/>
    <cellStyle name="60% - Ênfase6 2 3 2 2 5 2" xfId="17978" xr:uid="{C285263A-26D1-4BB6-B826-8365A587D954}"/>
    <cellStyle name="60% - Ênfase6 2 3 2 2 5 2 2" xfId="41018" xr:uid="{5B9813ED-F6D6-4713-86E6-85D46A886051}"/>
    <cellStyle name="60% - Ênfase6 2 3 2 2 5 3" xfId="29498" xr:uid="{2D6ABDEA-C47C-4856-B44C-D3B6E9D2FF0E}"/>
    <cellStyle name="60% - Ênfase6 2 3 2 2 6" xfId="12218" xr:uid="{F9568E1A-8F4A-4531-8777-CDA99822D930}"/>
    <cellStyle name="60% - Ênfase6 2 3 2 2 6 2" xfId="35258" xr:uid="{B1D77736-3092-477C-8BCA-713D44D73C9B}"/>
    <cellStyle name="60% - Ênfase6 2 3 2 2 7" xfId="23738" xr:uid="{BF3B2862-2BC4-49C7-99F3-E75C528E0F54}"/>
    <cellStyle name="60% - Ênfase6 2 3 2 3" xfId="1058" xr:uid="{81CCE140-A9B4-47AD-BACA-1D3D026DEBC7}"/>
    <cellStyle name="60% - Ênfase6 2 3 2 3 2" xfId="2498" xr:uid="{226066FE-C63F-4490-8112-48BC0F40F676}"/>
    <cellStyle name="60% - Ênfase6 2 3 2 3 2 2" xfId="5378" xr:uid="{8263C43E-D7A2-4439-BB17-B0AF84C99BF8}"/>
    <cellStyle name="60% - Ênfase6 2 3 2 3 2 2 2" xfId="11138" xr:uid="{DC9DF6CB-F46A-45FB-8E99-8C43694CDB1C}"/>
    <cellStyle name="60% - Ênfase6 2 3 2 3 2 2 2 2" xfId="22658" xr:uid="{30D08190-36A2-4C4F-8616-2F01C621916B}"/>
    <cellStyle name="60% - Ênfase6 2 3 2 3 2 2 2 2 2" xfId="45698" xr:uid="{80DD42F6-7F94-4F73-A4BE-2312BC37F2AF}"/>
    <cellStyle name="60% - Ênfase6 2 3 2 3 2 2 2 3" xfId="34178" xr:uid="{093C2FE0-1A83-4746-B752-0ED49BC947F1}"/>
    <cellStyle name="60% - Ênfase6 2 3 2 3 2 2 3" xfId="16898" xr:uid="{08D7E1C5-865D-44D0-B0D4-F5A01F86D7F5}"/>
    <cellStyle name="60% - Ênfase6 2 3 2 3 2 2 3 2" xfId="39938" xr:uid="{648B8ACA-8EDE-43E5-BB69-E454EF29B2B9}"/>
    <cellStyle name="60% - Ênfase6 2 3 2 3 2 2 4" xfId="28418" xr:uid="{5D12925B-DBB5-4A77-B228-F33C8C254411}"/>
    <cellStyle name="60% - Ênfase6 2 3 2 3 2 3" xfId="8258" xr:uid="{C81136B6-6283-4AE2-A991-E3CDE5DD7DB5}"/>
    <cellStyle name="60% - Ênfase6 2 3 2 3 2 3 2" xfId="19778" xr:uid="{95CB6A4D-4E7A-4C23-930A-0BA5C7E7D231}"/>
    <cellStyle name="60% - Ênfase6 2 3 2 3 2 3 2 2" xfId="42818" xr:uid="{51E5656C-562B-4A11-9C4B-1820550D8766}"/>
    <cellStyle name="60% - Ênfase6 2 3 2 3 2 3 3" xfId="31298" xr:uid="{D8D29D6B-0A87-407B-8D32-C27EF70A4796}"/>
    <cellStyle name="60% - Ênfase6 2 3 2 3 2 4" xfId="14018" xr:uid="{4AC9B0D4-028B-4C61-9584-A04EF4133C12}"/>
    <cellStyle name="60% - Ênfase6 2 3 2 3 2 4 2" xfId="37058" xr:uid="{6F0838CE-9422-4FC2-A5FF-F647D771E9CF}"/>
    <cellStyle name="60% - Ênfase6 2 3 2 3 2 5" xfId="25538" xr:uid="{2FF4BD58-1D89-42A9-9D33-17DBE55AE2C0}"/>
    <cellStyle name="60% - Ênfase6 2 3 2 3 3" xfId="3938" xr:uid="{C3384E22-1190-4C64-ABD4-81A3F2C58AE0}"/>
    <cellStyle name="60% - Ênfase6 2 3 2 3 3 2" xfId="9698" xr:uid="{0F84D059-C02E-4BC9-B257-FDE6C2F56270}"/>
    <cellStyle name="60% - Ênfase6 2 3 2 3 3 2 2" xfId="21218" xr:uid="{58AD7ED8-B516-49A7-901F-4382714C2783}"/>
    <cellStyle name="60% - Ênfase6 2 3 2 3 3 2 2 2" xfId="44258" xr:uid="{1899554B-6830-4FA7-BE62-6B1756E4B7FF}"/>
    <cellStyle name="60% - Ênfase6 2 3 2 3 3 2 3" xfId="32738" xr:uid="{9308EDC9-F606-488F-8E76-946A68AB4CAF}"/>
    <cellStyle name="60% - Ênfase6 2 3 2 3 3 3" xfId="15458" xr:uid="{96CFA1D1-A2FD-4821-AF58-060064CC2188}"/>
    <cellStyle name="60% - Ênfase6 2 3 2 3 3 3 2" xfId="38498" xr:uid="{E4BDC3D1-8BB3-4DC7-AE3C-89722052698C}"/>
    <cellStyle name="60% - Ênfase6 2 3 2 3 3 4" xfId="26978" xr:uid="{D4FD5AB8-F7CE-4BE0-97A8-93BE10C97F28}"/>
    <cellStyle name="60% - Ênfase6 2 3 2 3 4" xfId="6818" xr:uid="{254BE12D-BA6F-4634-8210-CB494029159A}"/>
    <cellStyle name="60% - Ênfase6 2 3 2 3 4 2" xfId="18338" xr:uid="{E3ADA10B-A157-4AF8-A3D4-8761769847C2}"/>
    <cellStyle name="60% - Ênfase6 2 3 2 3 4 2 2" xfId="41378" xr:uid="{68C3A44B-62BF-4DF6-8111-A528B75CF045}"/>
    <cellStyle name="60% - Ênfase6 2 3 2 3 4 3" xfId="29858" xr:uid="{50BA2F4B-B08A-494C-AFC3-04BC1880A39F}"/>
    <cellStyle name="60% - Ênfase6 2 3 2 3 5" xfId="12578" xr:uid="{BBF0172E-A0E9-4528-813D-7869FAB4FF90}"/>
    <cellStyle name="60% - Ênfase6 2 3 2 3 5 2" xfId="35618" xr:uid="{BE6A8F70-7F96-43F1-8300-76C2EA6EF4A7}"/>
    <cellStyle name="60% - Ênfase6 2 3 2 3 6" xfId="24098" xr:uid="{F7DBE9B4-6A82-41FA-BD07-47D6DB4D708B}"/>
    <cellStyle name="60% - Ênfase6 2 3 2 4" xfId="1778" xr:uid="{E6B033E7-8FEE-47CD-A32C-EB94745DAC57}"/>
    <cellStyle name="60% - Ênfase6 2 3 2 4 2" xfId="4658" xr:uid="{DB274BE5-8AB6-4678-AF52-90DCD9CD83B9}"/>
    <cellStyle name="60% - Ênfase6 2 3 2 4 2 2" xfId="10418" xr:uid="{04EF2876-0C43-4DC2-AE94-9AB15225950B}"/>
    <cellStyle name="60% - Ênfase6 2 3 2 4 2 2 2" xfId="21938" xr:uid="{B0533D92-B40D-478F-8DCE-1285B2892E75}"/>
    <cellStyle name="60% - Ênfase6 2 3 2 4 2 2 2 2" xfId="44978" xr:uid="{6B81C06B-A86E-4AA1-8F56-FAF1E9C6CEA6}"/>
    <cellStyle name="60% - Ênfase6 2 3 2 4 2 2 3" xfId="33458" xr:uid="{018D68FF-CE05-4169-A6BD-03D8F9761592}"/>
    <cellStyle name="60% - Ênfase6 2 3 2 4 2 3" xfId="16178" xr:uid="{F25E7EAF-B563-4B20-BDED-59E78A768F7A}"/>
    <cellStyle name="60% - Ênfase6 2 3 2 4 2 3 2" xfId="39218" xr:uid="{02A6E173-C1AA-4CA2-94DD-AA3E399983C8}"/>
    <cellStyle name="60% - Ênfase6 2 3 2 4 2 4" xfId="27698" xr:uid="{7B0942D6-41AB-4AB2-A24A-BC7E292B6274}"/>
    <cellStyle name="60% - Ênfase6 2 3 2 4 3" xfId="7538" xr:uid="{A2AA5C0D-F566-4854-A95F-E76DECCF1334}"/>
    <cellStyle name="60% - Ênfase6 2 3 2 4 3 2" xfId="19058" xr:uid="{73250CCD-3F18-4B81-8EA4-519A4189C5CA}"/>
    <cellStyle name="60% - Ênfase6 2 3 2 4 3 2 2" xfId="42098" xr:uid="{5CB5FAE2-F92B-4EBE-8326-06DE391FCE83}"/>
    <cellStyle name="60% - Ênfase6 2 3 2 4 3 3" xfId="30578" xr:uid="{C975347C-3BD6-47D6-9154-A716F2418476}"/>
    <cellStyle name="60% - Ênfase6 2 3 2 4 4" xfId="13298" xr:uid="{2286338A-A4DA-4B2F-B39B-5DD6C51EFB5E}"/>
    <cellStyle name="60% - Ênfase6 2 3 2 4 4 2" xfId="36338" xr:uid="{1960D271-C8E6-464F-BBB7-9C74BC4B72DF}"/>
    <cellStyle name="60% - Ênfase6 2 3 2 4 5" xfId="24818" xr:uid="{747E07B2-8195-4566-BEA5-EDA2F38BD802}"/>
    <cellStyle name="60% - Ênfase6 2 3 2 5" xfId="3218" xr:uid="{7D9AECBF-617E-4CBF-A116-4D9FF8A91AC6}"/>
    <cellStyle name="60% - Ênfase6 2 3 2 5 2" xfId="8978" xr:uid="{242FADE1-F5A7-4349-B7FE-3C303D935B2C}"/>
    <cellStyle name="60% - Ênfase6 2 3 2 5 2 2" xfId="20498" xr:uid="{F2FF372E-627D-453C-94E1-2E6E9901EFCC}"/>
    <cellStyle name="60% - Ênfase6 2 3 2 5 2 2 2" xfId="43538" xr:uid="{D9EC20E3-6D89-4DF3-8B7E-68129AD76E3A}"/>
    <cellStyle name="60% - Ênfase6 2 3 2 5 2 3" xfId="32018" xr:uid="{2EBABF4E-EEA3-4D46-9CA4-231ECBBCF07C}"/>
    <cellStyle name="60% - Ênfase6 2 3 2 5 3" xfId="14738" xr:uid="{62B2FD35-1079-4DF9-A000-8B55DCEBF78F}"/>
    <cellStyle name="60% - Ênfase6 2 3 2 5 3 2" xfId="37778" xr:uid="{C7858A71-2397-4FA2-9B21-DF97170AD1F8}"/>
    <cellStyle name="60% - Ênfase6 2 3 2 5 4" xfId="26258" xr:uid="{9F0CC0F2-B4A7-4C87-8FE5-B0D12BD6DABB}"/>
    <cellStyle name="60% - Ênfase6 2 3 2 6" xfId="6098" xr:uid="{394C29F5-D8DB-419D-9CE8-410BB524A122}"/>
    <cellStyle name="60% - Ênfase6 2 3 2 6 2" xfId="17618" xr:uid="{558E8D30-E510-4DC2-BC24-E1B036901048}"/>
    <cellStyle name="60% - Ênfase6 2 3 2 6 2 2" xfId="40658" xr:uid="{F25B000A-DC0C-4E29-A63A-529F15DDABCB}"/>
    <cellStyle name="60% - Ênfase6 2 3 2 6 3" xfId="29138" xr:uid="{AAE6547C-DC2A-4243-A0FB-3890B7F71B2A}"/>
    <cellStyle name="60% - Ênfase6 2 3 2 7" xfId="11858" xr:uid="{67019A67-3FA8-4BEA-A2E3-4A10FAC5223C}"/>
    <cellStyle name="60% - Ênfase6 2 3 2 7 2" xfId="34898" xr:uid="{8E80E4C9-FB68-4EA5-820F-BB7416070116}"/>
    <cellStyle name="60% - Ênfase6 2 3 2 8" xfId="23378" xr:uid="{94C543B5-2C43-42A1-8415-977BB545C884}"/>
    <cellStyle name="60% - Ênfase6 2 3 3" xfId="518" xr:uid="{C63A0031-CC4B-4847-ABAC-43DB274B71D1}"/>
    <cellStyle name="60% - Ênfase6 2 3 3 2" xfId="1238" xr:uid="{2E316BDB-C778-40A6-BD62-F3CAF227900B}"/>
    <cellStyle name="60% - Ênfase6 2 3 3 2 2" xfId="2678" xr:uid="{0DF73764-1E51-417A-B7E3-16F436D36523}"/>
    <cellStyle name="60% - Ênfase6 2 3 3 2 2 2" xfId="5558" xr:uid="{842EC17F-1B4C-4FB7-9709-F58054422150}"/>
    <cellStyle name="60% - Ênfase6 2 3 3 2 2 2 2" xfId="11318" xr:uid="{10916D0F-6D69-4AB2-9A99-D4D713794ABC}"/>
    <cellStyle name="60% - Ênfase6 2 3 3 2 2 2 2 2" xfId="22838" xr:uid="{FBF80B62-BE35-4ADE-A70A-5D08FD0A4F33}"/>
    <cellStyle name="60% - Ênfase6 2 3 3 2 2 2 2 2 2" xfId="45878" xr:uid="{214B65B6-4708-4EE8-92C0-943F918DB7E9}"/>
    <cellStyle name="60% - Ênfase6 2 3 3 2 2 2 2 3" xfId="34358" xr:uid="{E23ACE59-D926-4B5E-8ED6-EB8F1542BCB2}"/>
    <cellStyle name="60% - Ênfase6 2 3 3 2 2 2 3" xfId="17078" xr:uid="{C2FF20CD-454D-4B97-965E-27EA936A3665}"/>
    <cellStyle name="60% - Ênfase6 2 3 3 2 2 2 3 2" xfId="40118" xr:uid="{FA93780F-8C53-4290-BFA4-6633C55DA6C5}"/>
    <cellStyle name="60% - Ênfase6 2 3 3 2 2 2 4" xfId="28598" xr:uid="{3A7E627E-8DA1-46A6-9744-DBEFFA284CA3}"/>
    <cellStyle name="60% - Ênfase6 2 3 3 2 2 3" xfId="8438" xr:uid="{83BFCF7F-DE93-4869-9C27-157F90BD3B90}"/>
    <cellStyle name="60% - Ênfase6 2 3 3 2 2 3 2" xfId="19958" xr:uid="{668DC627-643C-4542-BB4F-7D92D1E6042C}"/>
    <cellStyle name="60% - Ênfase6 2 3 3 2 2 3 2 2" xfId="42998" xr:uid="{AEC84E2E-1146-4E13-BBC3-7AC6ED2780B3}"/>
    <cellStyle name="60% - Ênfase6 2 3 3 2 2 3 3" xfId="31478" xr:uid="{6BAD4445-553F-4657-9B46-4E0E31C57709}"/>
    <cellStyle name="60% - Ênfase6 2 3 3 2 2 4" xfId="14198" xr:uid="{40C81604-D141-48B5-89C3-BE4BF4E45CDE}"/>
    <cellStyle name="60% - Ênfase6 2 3 3 2 2 4 2" xfId="37238" xr:uid="{BE705306-E252-4EAD-B9E8-5440CE20744D}"/>
    <cellStyle name="60% - Ênfase6 2 3 3 2 2 5" xfId="25718" xr:uid="{D9271F18-ADBF-4EE4-89B8-4A6486F6738E}"/>
    <cellStyle name="60% - Ênfase6 2 3 3 2 3" xfId="4118" xr:uid="{0AC8D825-E4B8-4B9A-8CD0-F66786F7468E}"/>
    <cellStyle name="60% - Ênfase6 2 3 3 2 3 2" xfId="9878" xr:uid="{FFE403A8-988C-4EB7-865B-9E0ADA7587C0}"/>
    <cellStyle name="60% - Ênfase6 2 3 3 2 3 2 2" xfId="21398" xr:uid="{5F7DA1DF-6A6E-4C45-BAF7-3DFD24F441A2}"/>
    <cellStyle name="60% - Ênfase6 2 3 3 2 3 2 2 2" xfId="44438" xr:uid="{3C2BEABE-5158-4DCC-AC4E-7D33409E11D9}"/>
    <cellStyle name="60% - Ênfase6 2 3 3 2 3 2 3" xfId="32918" xr:uid="{44D54854-402F-4B89-B0C3-3AAB034D51C3}"/>
    <cellStyle name="60% - Ênfase6 2 3 3 2 3 3" xfId="15638" xr:uid="{D8A185A4-9B7F-4B4C-B42B-1C6E22FDFEA3}"/>
    <cellStyle name="60% - Ênfase6 2 3 3 2 3 3 2" xfId="38678" xr:uid="{62C3CD67-BF9A-4AE1-9E69-527EB9D59DB8}"/>
    <cellStyle name="60% - Ênfase6 2 3 3 2 3 4" xfId="27158" xr:uid="{8D41FFC2-9995-43FB-85B8-9974FB1DAA99}"/>
    <cellStyle name="60% - Ênfase6 2 3 3 2 4" xfId="6998" xr:uid="{C8364283-7015-4BDD-8CB3-362D00B6D6E3}"/>
    <cellStyle name="60% - Ênfase6 2 3 3 2 4 2" xfId="18518" xr:uid="{D31B5ACD-596A-4842-8855-19121A061ECE}"/>
    <cellStyle name="60% - Ênfase6 2 3 3 2 4 2 2" xfId="41558" xr:uid="{2CC3AB6A-8E33-45DD-A8FF-C9EC2730A89B}"/>
    <cellStyle name="60% - Ênfase6 2 3 3 2 4 3" xfId="30038" xr:uid="{E8D8C3B9-AB51-4EDD-B567-27EA62AC490D}"/>
    <cellStyle name="60% - Ênfase6 2 3 3 2 5" xfId="12758" xr:uid="{1912AD9A-7E45-4BA4-BE93-8703140E463A}"/>
    <cellStyle name="60% - Ênfase6 2 3 3 2 5 2" xfId="35798" xr:uid="{BDF5614F-76E2-4C5F-9112-2C89A462096F}"/>
    <cellStyle name="60% - Ênfase6 2 3 3 2 6" xfId="24278" xr:uid="{213713D0-1BBD-4B0D-BB1A-95AAB96AA69C}"/>
    <cellStyle name="60% - Ênfase6 2 3 3 3" xfId="1958" xr:uid="{B38E0B25-35EA-406E-A3CB-E0D60AACBCA7}"/>
    <cellStyle name="60% - Ênfase6 2 3 3 3 2" xfId="4838" xr:uid="{E413972C-F78D-4156-AC28-CC5EF5D160D6}"/>
    <cellStyle name="60% - Ênfase6 2 3 3 3 2 2" xfId="10598" xr:uid="{4ED2D2A3-0545-4C71-87E3-8E40EDBFB445}"/>
    <cellStyle name="60% - Ênfase6 2 3 3 3 2 2 2" xfId="22118" xr:uid="{56E16262-E69F-402F-8122-DF9510C6CBCD}"/>
    <cellStyle name="60% - Ênfase6 2 3 3 3 2 2 2 2" xfId="45158" xr:uid="{254C5AFB-DD39-43C7-BCA7-06D9A8C48C69}"/>
    <cellStyle name="60% - Ênfase6 2 3 3 3 2 2 3" xfId="33638" xr:uid="{21D2C675-7B24-4AFE-AC6D-3B7511B0339B}"/>
    <cellStyle name="60% - Ênfase6 2 3 3 3 2 3" xfId="16358" xr:uid="{864399E7-E969-4F42-AB27-65CED1EBC10F}"/>
    <cellStyle name="60% - Ênfase6 2 3 3 3 2 3 2" xfId="39398" xr:uid="{3C9CCEF2-A09F-4CAA-A740-53274103CE9C}"/>
    <cellStyle name="60% - Ênfase6 2 3 3 3 2 4" xfId="27878" xr:uid="{CBF84CF9-FA7F-4677-81A9-2C31A8D19250}"/>
    <cellStyle name="60% - Ênfase6 2 3 3 3 3" xfId="7718" xr:uid="{D7506557-A607-44EE-8EDF-9D1FF84F9516}"/>
    <cellStyle name="60% - Ênfase6 2 3 3 3 3 2" xfId="19238" xr:uid="{E12701A6-B62C-41B2-9C22-13F6A7D2473B}"/>
    <cellStyle name="60% - Ênfase6 2 3 3 3 3 2 2" xfId="42278" xr:uid="{6E069A2D-D104-466D-8D34-EE489FEF16B7}"/>
    <cellStyle name="60% - Ênfase6 2 3 3 3 3 3" xfId="30758" xr:uid="{150850CA-A9FD-4209-AE21-DAC9ADD30D00}"/>
    <cellStyle name="60% - Ênfase6 2 3 3 3 4" xfId="13478" xr:uid="{34A20E4B-C634-4C3C-9E46-C81E1EC7F027}"/>
    <cellStyle name="60% - Ênfase6 2 3 3 3 4 2" xfId="36518" xr:uid="{8B64B15D-6398-48F0-864B-AF91CAE48E2D}"/>
    <cellStyle name="60% - Ênfase6 2 3 3 3 5" xfId="24998" xr:uid="{B1109A89-EBEC-49F5-BF46-42AD221E6AB4}"/>
    <cellStyle name="60% - Ênfase6 2 3 3 4" xfId="3398" xr:uid="{D8D8299B-7DF4-46C8-A390-5FCBA0CEBF27}"/>
    <cellStyle name="60% - Ênfase6 2 3 3 4 2" xfId="9158" xr:uid="{D2764F30-2B5D-4E59-8298-7045D81B14D3}"/>
    <cellStyle name="60% - Ênfase6 2 3 3 4 2 2" xfId="20678" xr:uid="{AA4F859D-3423-4F6E-BAD3-50B4C80E183C}"/>
    <cellStyle name="60% - Ênfase6 2 3 3 4 2 2 2" xfId="43718" xr:uid="{534C569B-EEB9-44F8-B054-3DC2BCBA8D68}"/>
    <cellStyle name="60% - Ênfase6 2 3 3 4 2 3" xfId="32198" xr:uid="{0B0565F2-2B78-4957-B86B-73C8ACFC026D}"/>
    <cellStyle name="60% - Ênfase6 2 3 3 4 3" xfId="14918" xr:uid="{8358A17F-F13B-449D-B732-E63C6A7E54BB}"/>
    <cellStyle name="60% - Ênfase6 2 3 3 4 3 2" xfId="37958" xr:uid="{988EACA1-B952-44D3-A7AC-2D1C5974A2F8}"/>
    <cellStyle name="60% - Ênfase6 2 3 3 4 4" xfId="26438" xr:uid="{CCE63359-903D-4A0A-84D5-BBDA1DFEDA5B}"/>
    <cellStyle name="60% - Ênfase6 2 3 3 5" xfId="6278" xr:uid="{0DC230E9-36DE-45F0-9729-BEC9B7D2769E}"/>
    <cellStyle name="60% - Ênfase6 2 3 3 5 2" xfId="17798" xr:uid="{5D18D6F2-FA9E-4CA6-AE0F-5937C5C9C499}"/>
    <cellStyle name="60% - Ênfase6 2 3 3 5 2 2" xfId="40838" xr:uid="{2E554B16-ED2E-423E-B4AB-83D4DABDDEE2}"/>
    <cellStyle name="60% - Ênfase6 2 3 3 5 3" xfId="29318" xr:uid="{EC63F882-4CAC-4686-ABB2-94FE20FD7BE7}"/>
    <cellStyle name="60% - Ênfase6 2 3 3 6" xfId="12038" xr:uid="{0DA3499E-32EC-4EC0-B1DE-C1EF74DA0F91}"/>
    <cellStyle name="60% - Ênfase6 2 3 3 6 2" xfId="35078" xr:uid="{56CCCDFD-4A30-4560-A555-30361C536698}"/>
    <cellStyle name="60% - Ênfase6 2 3 3 7" xfId="23558" xr:uid="{749FAFBB-85B7-4033-A88C-BE1E73BBC41B}"/>
    <cellStyle name="60% - Ênfase6 2 3 4" xfId="878" xr:uid="{4D71A648-66E0-453E-8F1A-F2DC18523379}"/>
    <cellStyle name="60% - Ênfase6 2 3 4 2" xfId="2318" xr:uid="{68845900-B5FA-4EBE-9AC5-2CB97E63719C}"/>
    <cellStyle name="60% - Ênfase6 2 3 4 2 2" xfId="5198" xr:uid="{AC4CD52C-AD0B-4B7D-A8A8-D7F8D3CD5E0F}"/>
    <cellStyle name="60% - Ênfase6 2 3 4 2 2 2" xfId="10958" xr:uid="{FBDF9495-6967-4901-8B3C-7835D63CF89F}"/>
    <cellStyle name="60% - Ênfase6 2 3 4 2 2 2 2" xfId="22478" xr:uid="{6D2C93FF-6E0C-49A3-8082-BDFF3E763292}"/>
    <cellStyle name="60% - Ênfase6 2 3 4 2 2 2 2 2" xfId="45518" xr:uid="{CCCDA16C-C77E-4EC4-93B4-8BC6594DFBB5}"/>
    <cellStyle name="60% - Ênfase6 2 3 4 2 2 2 3" xfId="33998" xr:uid="{05BD87AB-30D9-4D32-914C-A387A708EFFF}"/>
    <cellStyle name="60% - Ênfase6 2 3 4 2 2 3" xfId="16718" xr:uid="{B69D470C-66CE-428E-B8EC-F4F1A2DD917A}"/>
    <cellStyle name="60% - Ênfase6 2 3 4 2 2 3 2" xfId="39758" xr:uid="{269A93BC-A438-4AB8-9FED-4A72C709299F}"/>
    <cellStyle name="60% - Ênfase6 2 3 4 2 2 4" xfId="28238" xr:uid="{5579FF9E-845B-458A-B717-4910172C1348}"/>
    <cellStyle name="60% - Ênfase6 2 3 4 2 3" xfId="8078" xr:uid="{61E85F2F-C568-4596-816C-764B81E8C58F}"/>
    <cellStyle name="60% - Ênfase6 2 3 4 2 3 2" xfId="19598" xr:uid="{5D860B50-B6D9-449C-A02E-62771AC95E05}"/>
    <cellStyle name="60% - Ênfase6 2 3 4 2 3 2 2" xfId="42638" xr:uid="{F11D2B4A-A9FC-496A-8A6E-4264BCA53D8D}"/>
    <cellStyle name="60% - Ênfase6 2 3 4 2 3 3" xfId="31118" xr:uid="{B17AD9F7-BECF-4CBF-B731-005CBF9B9E80}"/>
    <cellStyle name="60% - Ênfase6 2 3 4 2 4" xfId="13838" xr:uid="{D5FBDA10-C9B3-47E0-91AA-7FFEEE9AF4BB}"/>
    <cellStyle name="60% - Ênfase6 2 3 4 2 4 2" xfId="36878" xr:uid="{C4BEC46A-8F51-498E-9250-B632BD525AD1}"/>
    <cellStyle name="60% - Ênfase6 2 3 4 2 5" xfId="25358" xr:uid="{FB61380C-E0CD-465C-BE5F-61C81AD91B55}"/>
    <cellStyle name="60% - Ênfase6 2 3 4 3" xfId="3758" xr:uid="{B06FF4C1-361D-4B00-81B5-97435B793CEE}"/>
    <cellStyle name="60% - Ênfase6 2 3 4 3 2" xfId="9518" xr:uid="{F30C5EA0-3767-4481-9417-AFA78F4AB5D8}"/>
    <cellStyle name="60% - Ênfase6 2 3 4 3 2 2" xfId="21038" xr:uid="{941BF71F-0819-40E4-B55F-19B19C519871}"/>
    <cellStyle name="60% - Ênfase6 2 3 4 3 2 2 2" xfId="44078" xr:uid="{A988D092-244E-4568-9A38-AA46294CB4C3}"/>
    <cellStyle name="60% - Ênfase6 2 3 4 3 2 3" xfId="32558" xr:uid="{12AFEF09-D5F8-42BA-A00A-744D3CFD9855}"/>
    <cellStyle name="60% - Ênfase6 2 3 4 3 3" xfId="15278" xr:uid="{150B951D-44DE-49CE-BA90-85EAFB587FA3}"/>
    <cellStyle name="60% - Ênfase6 2 3 4 3 3 2" xfId="38318" xr:uid="{47DBE384-E0BF-4979-ADD4-366EA24FC54B}"/>
    <cellStyle name="60% - Ênfase6 2 3 4 3 4" xfId="26798" xr:uid="{8EAED7EA-8F06-4D2A-A825-A52C6211D397}"/>
    <cellStyle name="60% - Ênfase6 2 3 4 4" xfId="6638" xr:uid="{C4CC0262-0EB3-4975-B76E-8564C45BE983}"/>
    <cellStyle name="60% - Ênfase6 2 3 4 4 2" xfId="18158" xr:uid="{E5DA5D62-EEED-4E0F-9753-5C998DA9CEBA}"/>
    <cellStyle name="60% - Ênfase6 2 3 4 4 2 2" xfId="41198" xr:uid="{D28DF1B2-F890-4326-AF30-E581C189DCA8}"/>
    <cellStyle name="60% - Ênfase6 2 3 4 4 3" xfId="29678" xr:uid="{D3F98EDC-AAF0-46BC-A42D-AB9B5F1AD404}"/>
    <cellStyle name="60% - Ênfase6 2 3 4 5" xfId="12398" xr:uid="{C4A930B7-D22E-4474-9BF5-43883D8FBFD7}"/>
    <cellStyle name="60% - Ênfase6 2 3 4 5 2" xfId="35438" xr:uid="{1CCF755F-4952-4E1F-8800-B742AE992316}"/>
    <cellStyle name="60% - Ênfase6 2 3 4 6" xfId="23918" xr:uid="{9760A9A1-5B13-497E-9A15-BE47B0BFA87F}"/>
    <cellStyle name="60% - Ênfase6 2 3 5" xfId="1598" xr:uid="{81F82CCB-996A-487D-888A-EDA73260D6F5}"/>
    <cellStyle name="60% - Ênfase6 2 3 5 2" xfId="4478" xr:uid="{55989A91-1131-462E-A978-F07D77781411}"/>
    <cellStyle name="60% - Ênfase6 2 3 5 2 2" xfId="10238" xr:uid="{EB9170FD-3FAE-4BD2-8D55-539EA9D873F6}"/>
    <cellStyle name="60% - Ênfase6 2 3 5 2 2 2" xfId="21758" xr:uid="{97B88F7D-2C15-44B0-8FAC-E5B7AF0C15CA}"/>
    <cellStyle name="60% - Ênfase6 2 3 5 2 2 2 2" xfId="44798" xr:uid="{DC8C9677-2CB3-4D95-B798-34CA7F0DE8EA}"/>
    <cellStyle name="60% - Ênfase6 2 3 5 2 2 3" xfId="33278" xr:uid="{98351DFF-4275-4B5E-AED2-AF671E230F4E}"/>
    <cellStyle name="60% - Ênfase6 2 3 5 2 3" xfId="15998" xr:uid="{A7A50AD3-2142-44A4-BC89-633C3160A565}"/>
    <cellStyle name="60% - Ênfase6 2 3 5 2 3 2" xfId="39038" xr:uid="{10BA20D0-B95A-4BB1-A03A-6977489E1159}"/>
    <cellStyle name="60% - Ênfase6 2 3 5 2 4" xfId="27518" xr:uid="{2AF0FF52-06BB-4D06-9757-3478133FBDA5}"/>
    <cellStyle name="60% - Ênfase6 2 3 5 3" xfId="7358" xr:uid="{96024D6E-359D-4BE7-AAEA-1BAE0020D8C3}"/>
    <cellStyle name="60% - Ênfase6 2 3 5 3 2" xfId="18878" xr:uid="{0285AA11-0900-46FC-80DC-120CDF1AFB45}"/>
    <cellStyle name="60% - Ênfase6 2 3 5 3 2 2" xfId="41918" xr:uid="{E6438E6F-650C-48DE-8D9D-3933CF8756C2}"/>
    <cellStyle name="60% - Ênfase6 2 3 5 3 3" xfId="30398" xr:uid="{1028CCA7-BDE5-4B68-AE2E-2E86B56A450D}"/>
    <cellStyle name="60% - Ênfase6 2 3 5 4" xfId="13118" xr:uid="{98F20430-5EBC-4081-9FE0-3F444F1A12FC}"/>
    <cellStyle name="60% - Ênfase6 2 3 5 4 2" xfId="36158" xr:uid="{E498F392-9610-4606-B62F-D429970DC65B}"/>
    <cellStyle name="60% - Ênfase6 2 3 5 5" xfId="24638" xr:uid="{CC5F0C56-406D-4064-B35E-E715D6BFD022}"/>
    <cellStyle name="60% - Ênfase6 2 3 6" xfId="3038" xr:uid="{85FE80EE-5467-4CEB-8A14-BFD75BAA0251}"/>
    <cellStyle name="60% - Ênfase6 2 3 6 2" xfId="8798" xr:uid="{202DB283-D722-42DB-868E-905E60C9F716}"/>
    <cellStyle name="60% - Ênfase6 2 3 6 2 2" xfId="20318" xr:uid="{02DF2CCC-0B0D-438B-BBC7-A69B768E6832}"/>
    <cellStyle name="60% - Ênfase6 2 3 6 2 2 2" xfId="43358" xr:uid="{E3D050A1-55FE-402B-A7FA-E7C8A14F51E4}"/>
    <cellStyle name="60% - Ênfase6 2 3 6 2 3" xfId="31838" xr:uid="{4E944A81-7B7A-4E91-BD4F-449FB05EC645}"/>
    <cellStyle name="60% - Ênfase6 2 3 6 3" xfId="14558" xr:uid="{576A9D02-9292-4419-B1FD-205CA076C3C2}"/>
    <cellStyle name="60% - Ênfase6 2 3 6 3 2" xfId="37598" xr:uid="{C79E30A5-E29A-47FB-B31D-3B7AB45B0579}"/>
    <cellStyle name="60% - Ênfase6 2 3 6 4" xfId="26078" xr:uid="{8BFBA1C1-3ADE-4B6B-9219-658CDB3990D7}"/>
    <cellStyle name="60% - Ênfase6 2 3 7" xfId="5918" xr:uid="{F4CDE3FC-4CC6-41CD-B5C4-609F71EC8245}"/>
    <cellStyle name="60% - Ênfase6 2 3 7 2" xfId="17438" xr:uid="{3DF0B9D1-CAD4-486A-87A7-D60615806248}"/>
    <cellStyle name="60% - Ênfase6 2 3 7 2 2" xfId="40478" xr:uid="{36652276-4B35-409B-B59B-168560EA2157}"/>
    <cellStyle name="60% - Ênfase6 2 3 7 3" xfId="28958" xr:uid="{327E609E-C923-4A48-B362-ADC24987F4BC}"/>
    <cellStyle name="60% - Ênfase6 2 3 8" xfId="11678" xr:uid="{BD09A4CC-48BE-49C1-8D23-ED4568926241}"/>
    <cellStyle name="60% - Ênfase6 2 3 8 2" xfId="34718" xr:uid="{B894A54E-D4C9-42F4-8ACD-59A52D7DACAA}"/>
    <cellStyle name="60% - Ênfase6 2 3 9" xfId="23198" xr:uid="{8ACB93F6-4AC4-4C0E-A37B-75252BDC6BE6}"/>
    <cellStyle name="60% - Ênfase6 2 4" xfId="248" xr:uid="{3AA66B6F-D265-4564-88FD-5110E2EA5F87}"/>
    <cellStyle name="60% - Ênfase6 2 4 2" xfId="608" xr:uid="{D83D7DEA-A080-40EF-9A43-4A077BF6F987}"/>
    <cellStyle name="60% - Ênfase6 2 4 2 2" xfId="1328" xr:uid="{D589C1AE-C447-4498-AEFE-BB1A29F37637}"/>
    <cellStyle name="60% - Ênfase6 2 4 2 2 2" xfId="2768" xr:uid="{D5F3EE52-7EB5-4B4C-A714-E02B78427CAF}"/>
    <cellStyle name="60% - Ênfase6 2 4 2 2 2 2" xfId="5648" xr:uid="{61FF593B-D66D-46DA-8F2F-E2EE04264BF5}"/>
    <cellStyle name="60% - Ênfase6 2 4 2 2 2 2 2" xfId="11408" xr:uid="{2CE6BEC8-0F74-4F4C-86C9-A189FEA28430}"/>
    <cellStyle name="60% - Ênfase6 2 4 2 2 2 2 2 2" xfId="22928" xr:uid="{65ED33F6-1713-4450-A15F-FD84FD29C56F}"/>
    <cellStyle name="60% - Ênfase6 2 4 2 2 2 2 2 2 2" xfId="45968" xr:uid="{9739F531-B50B-46B1-9E6B-F7CDA09B6979}"/>
    <cellStyle name="60% - Ênfase6 2 4 2 2 2 2 2 3" xfId="34448" xr:uid="{F76EAF07-9B37-424B-B9E4-9E99F82B14A0}"/>
    <cellStyle name="60% - Ênfase6 2 4 2 2 2 2 3" xfId="17168" xr:uid="{F85D7C2E-66ED-4A35-BA24-8E7541B3260C}"/>
    <cellStyle name="60% - Ênfase6 2 4 2 2 2 2 3 2" xfId="40208" xr:uid="{F01C678E-F3E8-4C56-B503-A2DC73A2E88E}"/>
    <cellStyle name="60% - Ênfase6 2 4 2 2 2 2 4" xfId="28688" xr:uid="{AD7AFC7B-5FD8-4E6F-B75E-FAFFAF8726E5}"/>
    <cellStyle name="60% - Ênfase6 2 4 2 2 2 3" xfId="8528" xr:uid="{4B0AB8ED-AE96-4144-BFFD-D92AE37A84A6}"/>
    <cellStyle name="60% - Ênfase6 2 4 2 2 2 3 2" xfId="20048" xr:uid="{8FE0FE92-C11E-46CF-A89D-D8BE6CF410B0}"/>
    <cellStyle name="60% - Ênfase6 2 4 2 2 2 3 2 2" xfId="43088" xr:uid="{98A2A591-DAD3-42B2-8F40-E58C3B614930}"/>
    <cellStyle name="60% - Ênfase6 2 4 2 2 2 3 3" xfId="31568" xr:uid="{4ACB2665-1512-43CA-A134-909F60A24F31}"/>
    <cellStyle name="60% - Ênfase6 2 4 2 2 2 4" xfId="14288" xr:uid="{C4D94602-E076-4823-812F-0EEA3F164F46}"/>
    <cellStyle name="60% - Ênfase6 2 4 2 2 2 4 2" xfId="37328" xr:uid="{D29952A6-8CF6-4D27-BBE1-F1EC09E40396}"/>
    <cellStyle name="60% - Ênfase6 2 4 2 2 2 5" xfId="25808" xr:uid="{100F672C-13A0-4712-BBC5-78C8F4E57B2D}"/>
    <cellStyle name="60% - Ênfase6 2 4 2 2 3" xfId="4208" xr:uid="{B55A684F-6F57-476D-9645-4EFC117ECD63}"/>
    <cellStyle name="60% - Ênfase6 2 4 2 2 3 2" xfId="9968" xr:uid="{3C36867D-9C6D-4E30-8009-6F063D9D34A6}"/>
    <cellStyle name="60% - Ênfase6 2 4 2 2 3 2 2" xfId="21488" xr:uid="{A5EEE547-75BE-4863-A91C-30C9C323F8A9}"/>
    <cellStyle name="60% - Ênfase6 2 4 2 2 3 2 2 2" xfId="44528" xr:uid="{045F1602-A6BC-4E4A-AF2A-FD0E65286B9F}"/>
    <cellStyle name="60% - Ênfase6 2 4 2 2 3 2 3" xfId="33008" xr:uid="{C0AACE00-8424-4DCE-A769-0CCEA786B2FD}"/>
    <cellStyle name="60% - Ênfase6 2 4 2 2 3 3" xfId="15728" xr:uid="{416BA0D4-CAE6-4363-8372-005243FFC192}"/>
    <cellStyle name="60% - Ênfase6 2 4 2 2 3 3 2" xfId="38768" xr:uid="{AB8038F9-2F5B-418B-99E7-6F004B479789}"/>
    <cellStyle name="60% - Ênfase6 2 4 2 2 3 4" xfId="27248" xr:uid="{C539E225-77DD-49FD-9ACC-F3C4534A7980}"/>
    <cellStyle name="60% - Ênfase6 2 4 2 2 4" xfId="7088" xr:uid="{E68EC541-4450-4780-9736-2D5549F0E8EF}"/>
    <cellStyle name="60% - Ênfase6 2 4 2 2 4 2" xfId="18608" xr:uid="{E73C9696-7C27-43CE-BA11-EB2388BEDD1E}"/>
    <cellStyle name="60% - Ênfase6 2 4 2 2 4 2 2" xfId="41648" xr:uid="{9F2F36CF-07EF-4C1C-A303-7406337C94F8}"/>
    <cellStyle name="60% - Ênfase6 2 4 2 2 4 3" xfId="30128" xr:uid="{294B3D54-D465-4949-9D5F-041866E981C9}"/>
    <cellStyle name="60% - Ênfase6 2 4 2 2 5" xfId="12848" xr:uid="{D2B66649-2FC4-4817-8486-9B0DACC9F26B}"/>
    <cellStyle name="60% - Ênfase6 2 4 2 2 5 2" xfId="35888" xr:uid="{682E3066-22D7-464B-B95D-0EAB952A5FF7}"/>
    <cellStyle name="60% - Ênfase6 2 4 2 2 6" xfId="24368" xr:uid="{1D10BF75-858E-45D7-B4FA-7E4781CDDD94}"/>
    <cellStyle name="60% - Ênfase6 2 4 2 3" xfId="2048" xr:uid="{E25E9DD8-9C55-4526-9F33-EE880C0E7FBC}"/>
    <cellStyle name="60% - Ênfase6 2 4 2 3 2" xfId="4928" xr:uid="{312A8616-C23B-4A89-8354-729108625E7D}"/>
    <cellStyle name="60% - Ênfase6 2 4 2 3 2 2" xfId="10688" xr:uid="{A1968DAC-AAB7-4821-9FA1-3EBAB5A8DD7B}"/>
    <cellStyle name="60% - Ênfase6 2 4 2 3 2 2 2" xfId="22208" xr:uid="{878281CF-A182-4B2C-832B-4E1645E273DB}"/>
    <cellStyle name="60% - Ênfase6 2 4 2 3 2 2 2 2" xfId="45248" xr:uid="{3D6C94DB-9290-421D-8378-B82BF2BFF220}"/>
    <cellStyle name="60% - Ênfase6 2 4 2 3 2 2 3" xfId="33728" xr:uid="{0947D2DA-A927-4642-8423-1932245FF635}"/>
    <cellStyle name="60% - Ênfase6 2 4 2 3 2 3" xfId="16448" xr:uid="{FA680418-6C81-4A40-936F-7070123C2A22}"/>
    <cellStyle name="60% - Ênfase6 2 4 2 3 2 3 2" xfId="39488" xr:uid="{912F39AF-EE8E-47CB-9E7C-ABD0E3B78CE9}"/>
    <cellStyle name="60% - Ênfase6 2 4 2 3 2 4" xfId="27968" xr:uid="{DA04248A-3A4E-4706-8ABB-09A915B1A932}"/>
    <cellStyle name="60% - Ênfase6 2 4 2 3 3" xfId="7808" xr:uid="{FB10FDC9-6F52-4CD6-8A10-C21E74E20831}"/>
    <cellStyle name="60% - Ênfase6 2 4 2 3 3 2" xfId="19328" xr:uid="{25EE4F21-0472-410D-BA09-9DAB5753C19D}"/>
    <cellStyle name="60% - Ênfase6 2 4 2 3 3 2 2" xfId="42368" xr:uid="{1AAC3674-0202-4A3B-B272-AACCE503EF32}"/>
    <cellStyle name="60% - Ênfase6 2 4 2 3 3 3" xfId="30848" xr:uid="{09651948-85A8-404A-90A1-35246D52CBE7}"/>
    <cellStyle name="60% - Ênfase6 2 4 2 3 4" xfId="13568" xr:uid="{69027268-8973-4265-BDEF-497FB980AE8B}"/>
    <cellStyle name="60% - Ênfase6 2 4 2 3 4 2" xfId="36608" xr:uid="{810ED57B-B420-4BA4-A5E9-31E2BADB48F1}"/>
    <cellStyle name="60% - Ênfase6 2 4 2 3 5" xfId="25088" xr:uid="{CDC020A9-9AC3-4BE2-80C5-A4551758DC7A}"/>
    <cellStyle name="60% - Ênfase6 2 4 2 4" xfId="3488" xr:uid="{19CAFA12-A21D-4DDC-BA42-952DD60E39E5}"/>
    <cellStyle name="60% - Ênfase6 2 4 2 4 2" xfId="9248" xr:uid="{9082EB66-BE6D-40E4-AAA7-2B3D2406608D}"/>
    <cellStyle name="60% - Ênfase6 2 4 2 4 2 2" xfId="20768" xr:uid="{08863FC6-381E-4FCF-ACA3-F2F72B81DA21}"/>
    <cellStyle name="60% - Ênfase6 2 4 2 4 2 2 2" xfId="43808" xr:uid="{1C305207-80FA-466F-90FF-43D89CB44B6F}"/>
    <cellStyle name="60% - Ênfase6 2 4 2 4 2 3" xfId="32288" xr:uid="{70F4DC6F-EA31-4D01-80E6-55670DEDCC8C}"/>
    <cellStyle name="60% - Ênfase6 2 4 2 4 3" xfId="15008" xr:uid="{6306D603-3DE5-41DD-9F44-BFE4C134A8C1}"/>
    <cellStyle name="60% - Ênfase6 2 4 2 4 3 2" xfId="38048" xr:uid="{85AA6063-17B4-4F64-A695-EDB25006091E}"/>
    <cellStyle name="60% - Ênfase6 2 4 2 4 4" xfId="26528" xr:uid="{23444B05-D692-4BA6-B4A8-8CEF2E808105}"/>
    <cellStyle name="60% - Ênfase6 2 4 2 5" xfId="6368" xr:uid="{1045E249-654A-4783-A356-15033BB7C304}"/>
    <cellStyle name="60% - Ênfase6 2 4 2 5 2" xfId="17888" xr:uid="{6E36D93E-5B07-4945-85E3-0D81E78E2ADE}"/>
    <cellStyle name="60% - Ênfase6 2 4 2 5 2 2" xfId="40928" xr:uid="{6964E370-31A2-4CD4-8DE3-C98CAB9A9C1E}"/>
    <cellStyle name="60% - Ênfase6 2 4 2 5 3" xfId="29408" xr:uid="{A0A42E92-FBB1-499D-A4C5-F18B6D1F9F2A}"/>
    <cellStyle name="60% - Ênfase6 2 4 2 6" xfId="12128" xr:uid="{273A9041-EFAC-4DC6-B300-9AF937282176}"/>
    <cellStyle name="60% - Ênfase6 2 4 2 6 2" xfId="35168" xr:uid="{791D1689-1C1D-4595-8E6F-BA939EABD880}"/>
    <cellStyle name="60% - Ênfase6 2 4 2 7" xfId="23648" xr:uid="{E2182098-530E-4ED5-A1C8-98E7C8769E76}"/>
    <cellStyle name="60% - Ênfase6 2 4 3" xfId="968" xr:uid="{7F24EAD1-DE87-4B73-96C8-91D2C43399DC}"/>
    <cellStyle name="60% - Ênfase6 2 4 3 2" xfId="2408" xr:uid="{3F181B74-EA8E-44AA-AE15-457EBB999B32}"/>
    <cellStyle name="60% - Ênfase6 2 4 3 2 2" xfId="5288" xr:uid="{DDFE5F81-D7A6-422E-81DA-97C21F27AC6A}"/>
    <cellStyle name="60% - Ênfase6 2 4 3 2 2 2" xfId="11048" xr:uid="{850A611B-6D72-415B-AE70-669723E4D2F0}"/>
    <cellStyle name="60% - Ênfase6 2 4 3 2 2 2 2" xfId="22568" xr:uid="{FC990228-34F4-4386-9C4C-C53F0B8C1481}"/>
    <cellStyle name="60% - Ênfase6 2 4 3 2 2 2 2 2" xfId="45608" xr:uid="{9DA59B5B-5B19-44F7-86C4-70E747E8E93B}"/>
    <cellStyle name="60% - Ênfase6 2 4 3 2 2 2 3" xfId="34088" xr:uid="{0FA2495C-1139-4F73-8D0A-900EBDED9466}"/>
    <cellStyle name="60% - Ênfase6 2 4 3 2 2 3" xfId="16808" xr:uid="{C7665886-C392-4E62-AA6A-833DB6EE8611}"/>
    <cellStyle name="60% - Ênfase6 2 4 3 2 2 3 2" xfId="39848" xr:uid="{8CD3E70C-49FE-47D4-BB59-8D247D6809CB}"/>
    <cellStyle name="60% - Ênfase6 2 4 3 2 2 4" xfId="28328" xr:uid="{0F116273-A52B-4743-A4BA-6A87B02962ED}"/>
    <cellStyle name="60% - Ênfase6 2 4 3 2 3" xfId="8168" xr:uid="{E87C3CBF-073D-44E9-9EF5-AFE27E6188D2}"/>
    <cellStyle name="60% - Ênfase6 2 4 3 2 3 2" xfId="19688" xr:uid="{C653AD05-9B4D-4E5D-971B-D066ED5149EB}"/>
    <cellStyle name="60% - Ênfase6 2 4 3 2 3 2 2" xfId="42728" xr:uid="{7A8A43D1-7D1B-4F58-8216-5C52EC0452A4}"/>
    <cellStyle name="60% - Ênfase6 2 4 3 2 3 3" xfId="31208" xr:uid="{6E4CF770-5B2A-4BD3-89CB-AAD0B367B6A6}"/>
    <cellStyle name="60% - Ênfase6 2 4 3 2 4" xfId="13928" xr:uid="{F03B7754-B515-43DF-953F-FD3E13E9A0B4}"/>
    <cellStyle name="60% - Ênfase6 2 4 3 2 4 2" xfId="36968" xr:uid="{786A797E-F2B0-443E-A1F9-B24EEE786230}"/>
    <cellStyle name="60% - Ênfase6 2 4 3 2 5" xfId="25448" xr:uid="{186DA861-F837-4903-B9DA-36C2AA4828E4}"/>
    <cellStyle name="60% - Ênfase6 2 4 3 3" xfId="3848" xr:uid="{A9A3080C-7E48-48D8-9A92-F37A07F23B8A}"/>
    <cellStyle name="60% - Ênfase6 2 4 3 3 2" xfId="9608" xr:uid="{4F6CB290-7503-41F1-BF08-34CD8B5DCF32}"/>
    <cellStyle name="60% - Ênfase6 2 4 3 3 2 2" xfId="21128" xr:uid="{EBABA13A-07E8-4A7A-896D-9E68F86F1C98}"/>
    <cellStyle name="60% - Ênfase6 2 4 3 3 2 2 2" xfId="44168" xr:uid="{952E329B-A801-47A2-B0E1-9EFB9383D1A4}"/>
    <cellStyle name="60% - Ênfase6 2 4 3 3 2 3" xfId="32648" xr:uid="{F9D83E02-F45F-40CE-9CAB-607357B063B6}"/>
    <cellStyle name="60% - Ênfase6 2 4 3 3 3" xfId="15368" xr:uid="{FDFA27A9-245E-4212-A0BB-BDA723261181}"/>
    <cellStyle name="60% - Ênfase6 2 4 3 3 3 2" xfId="38408" xr:uid="{66956102-1F2F-43EC-9BF8-E2E34C2296E1}"/>
    <cellStyle name="60% - Ênfase6 2 4 3 3 4" xfId="26888" xr:uid="{BC022303-69FA-4498-B217-276D0E0039CD}"/>
    <cellStyle name="60% - Ênfase6 2 4 3 4" xfId="6728" xr:uid="{AF4B7D6F-14EE-4C82-9826-D4E3909D489B}"/>
    <cellStyle name="60% - Ênfase6 2 4 3 4 2" xfId="18248" xr:uid="{13CF29E4-E0BA-4FD2-82F4-AB2062E6B985}"/>
    <cellStyle name="60% - Ênfase6 2 4 3 4 2 2" xfId="41288" xr:uid="{BE7B3994-F7BF-433B-87A8-D975A6A458C1}"/>
    <cellStyle name="60% - Ênfase6 2 4 3 4 3" xfId="29768" xr:uid="{8117BD13-079F-4959-A364-F15612E9922C}"/>
    <cellStyle name="60% - Ênfase6 2 4 3 5" xfId="12488" xr:uid="{9F799287-2803-4A0E-9D82-C5BA9345A58D}"/>
    <cellStyle name="60% - Ênfase6 2 4 3 5 2" xfId="35528" xr:uid="{D6F7195E-1B57-404F-823D-55869FFAC7C8}"/>
    <cellStyle name="60% - Ênfase6 2 4 3 6" xfId="24008" xr:uid="{69E07649-DF36-4BB0-BC4F-CFF53077CB4F}"/>
    <cellStyle name="60% - Ênfase6 2 4 4" xfId="1688" xr:uid="{7C0B99BA-1C39-4002-9E63-71FCB24117EB}"/>
    <cellStyle name="60% - Ênfase6 2 4 4 2" xfId="4568" xr:uid="{D31513E8-3AE4-4250-9FB5-4DADCD60B9FA}"/>
    <cellStyle name="60% - Ênfase6 2 4 4 2 2" xfId="10328" xr:uid="{100C5F42-BF99-43FB-9483-E795C14F33AC}"/>
    <cellStyle name="60% - Ênfase6 2 4 4 2 2 2" xfId="21848" xr:uid="{5D86788B-DB99-4BDA-9A5C-0CAD91D84DC1}"/>
    <cellStyle name="60% - Ênfase6 2 4 4 2 2 2 2" xfId="44888" xr:uid="{C59AFE78-10E3-4E09-8D2C-856255D0ECF8}"/>
    <cellStyle name="60% - Ênfase6 2 4 4 2 2 3" xfId="33368" xr:uid="{80770505-E35A-4DBA-8495-889228C493F6}"/>
    <cellStyle name="60% - Ênfase6 2 4 4 2 3" xfId="16088" xr:uid="{B5AF591D-9726-4AAB-92F5-44FE5517EA57}"/>
    <cellStyle name="60% - Ênfase6 2 4 4 2 3 2" xfId="39128" xr:uid="{5130F534-476A-40B8-B792-5C895457A3FC}"/>
    <cellStyle name="60% - Ênfase6 2 4 4 2 4" xfId="27608" xr:uid="{C6EC763D-F875-47EC-91C2-95DB2ED2B617}"/>
    <cellStyle name="60% - Ênfase6 2 4 4 3" xfId="7448" xr:uid="{677CDCCB-C05B-47F3-8F9B-3A5940D89EE5}"/>
    <cellStyle name="60% - Ênfase6 2 4 4 3 2" xfId="18968" xr:uid="{E75A2594-E436-452F-A157-9CF137FB504F}"/>
    <cellStyle name="60% - Ênfase6 2 4 4 3 2 2" xfId="42008" xr:uid="{756A7770-7898-479A-B7CE-A281E24DE95A}"/>
    <cellStyle name="60% - Ênfase6 2 4 4 3 3" xfId="30488" xr:uid="{F8135D32-0375-40B9-B1C7-456F1B8F8CF3}"/>
    <cellStyle name="60% - Ênfase6 2 4 4 4" xfId="13208" xr:uid="{314DFB88-32A5-4ABD-ABBB-47A9BD544C7B}"/>
    <cellStyle name="60% - Ênfase6 2 4 4 4 2" xfId="36248" xr:uid="{B7289F30-40A9-4B8F-B663-E61A236FFBB5}"/>
    <cellStyle name="60% - Ênfase6 2 4 4 5" xfId="24728" xr:uid="{EC59E9D9-4C16-40DB-BF3A-EC6EBE443065}"/>
    <cellStyle name="60% - Ênfase6 2 4 5" xfId="3128" xr:uid="{A94AAD4A-FB34-446D-85F0-0D1AF6A26E1A}"/>
    <cellStyle name="60% - Ênfase6 2 4 5 2" xfId="8888" xr:uid="{27F0B72F-5725-40F2-AB5D-CC0F5792787D}"/>
    <cellStyle name="60% - Ênfase6 2 4 5 2 2" xfId="20408" xr:uid="{161CD36B-5551-44AD-BCB6-51D91FD80949}"/>
    <cellStyle name="60% - Ênfase6 2 4 5 2 2 2" xfId="43448" xr:uid="{58B3F115-6760-4428-A443-67F5E09D6A59}"/>
    <cellStyle name="60% - Ênfase6 2 4 5 2 3" xfId="31928" xr:uid="{B807C6BE-3623-429B-ABF0-383C3DBB8601}"/>
    <cellStyle name="60% - Ênfase6 2 4 5 3" xfId="14648" xr:uid="{72898766-952E-402A-B9BA-514D95365882}"/>
    <cellStyle name="60% - Ênfase6 2 4 5 3 2" xfId="37688" xr:uid="{55042BB2-395A-4EAE-BCAB-02926542B1EB}"/>
    <cellStyle name="60% - Ênfase6 2 4 5 4" xfId="26168" xr:uid="{AC7995C9-56DF-49D3-B39A-CF099CED3A7E}"/>
    <cellStyle name="60% - Ênfase6 2 4 6" xfId="6008" xr:uid="{DE728E89-F917-454D-A5C9-42E171B4F067}"/>
    <cellStyle name="60% - Ênfase6 2 4 6 2" xfId="17528" xr:uid="{6A2AF2C8-0A37-4A55-87E8-E8A33129E512}"/>
    <cellStyle name="60% - Ênfase6 2 4 6 2 2" xfId="40568" xr:uid="{4727D8BE-C3FC-4D25-877E-19382AF8C6A2}"/>
    <cellStyle name="60% - Ênfase6 2 4 6 3" xfId="29048" xr:uid="{FCEC54FF-73E4-4AE2-8260-E7F591A54FB3}"/>
    <cellStyle name="60% - Ênfase6 2 4 7" xfId="11768" xr:uid="{6766B7DE-B5E0-4F48-8908-9EB41C63875D}"/>
    <cellStyle name="60% - Ênfase6 2 4 7 2" xfId="34808" xr:uid="{23B4288D-1C49-459D-87C5-76C0688F21BB}"/>
    <cellStyle name="60% - Ênfase6 2 4 8" xfId="23288" xr:uid="{8D5CCF85-1C16-4824-B3A6-DAA35EF381A4}"/>
    <cellStyle name="60% - Ênfase6 2 5" xfId="428" xr:uid="{8956BF11-38EB-4685-98D6-CAE84736BF01}"/>
    <cellStyle name="60% - Ênfase6 2 5 2" xfId="1148" xr:uid="{3E71C207-C9F5-4D05-B317-93775EB64477}"/>
    <cellStyle name="60% - Ênfase6 2 5 2 2" xfId="2588" xr:uid="{D383384E-F0C2-4E32-A514-4C0F955F9B83}"/>
    <cellStyle name="60% - Ênfase6 2 5 2 2 2" xfId="5468" xr:uid="{76D27A17-C67B-4E89-A430-C970CF4A1C82}"/>
    <cellStyle name="60% - Ênfase6 2 5 2 2 2 2" xfId="11228" xr:uid="{29FFFF1E-EBA0-4E43-A1F3-B8F7DC94A202}"/>
    <cellStyle name="60% - Ênfase6 2 5 2 2 2 2 2" xfId="22748" xr:uid="{0DC35380-C378-4FC1-B28C-64572DE558B8}"/>
    <cellStyle name="60% - Ênfase6 2 5 2 2 2 2 2 2" xfId="45788" xr:uid="{FF6282B1-3139-439D-93AE-DC853EC340E4}"/>
    <cellStyle name="60% - Ênfase6 2 5 2 2 2 2 3" xfId="34268" xr:uid="{4B90AA51-1909-47D5-A844-981FE56D2803}"/>
    <cellStyle name="60% - Ênfase6 2 5 2 2 2 3" xfId="16988" xr:uid="{0BCC0263-7E01-49A5-8BAA-879DF409402B}"/>
    <cellStyle name="60% - Ênfase6 2 5 2 2 2 3 2" xfId="40028" xr:uid="{7C320681-92C6-47E2-824D-A4FFF1E01622}"/>
    <cellStyle name="60% - Ênfase6 2 5 2 2 2 4" xfId="28508" xr:uid="{EF9C2227-38DA-4D75-A5E1-9329ED059C55}"/>
    <cellStyle name="60% - Ênfase6 2 5 2 2 3" xfId="8348" xr:uid="{5111F83C-B240-4514-B332-434A665DDCEB}"/>
    <cellStyle name="60% - Ênfase6 2 5 2 2 3 2" xfId="19868" xr:uid="{C66BE031-C240-42DA-847A-FE956D717E22}"/>
    <cellStyle name="60% - Ênfase6 2 5 2 2 3 2 2" xfId="42908" xr:uid="{6C9D0A7E-1B20-4EF3-A66F-233C9F720734}"/>
    <cellStyle name="60% - Ênfase6 2 5 2 2 3 3" xfId="31388" xr:uid="{44991FA6-C9CA-4F24-BB90-D885FA09F7AE}"/>
    <cellStyle name="60% - Ênfase6 2 5 2 2 4" xfId="14108" xr:uid="{45C5F670-651C-4642-B719-401E5C8B7266}"/>
    <cellStyle name="60% - Ênfase6 2 5 2 2 4 2" xfId="37148" xr:uid="{89AFA8E6-8EB3-408C-95EC-B6F3B898BC3E}"/>
    <cellStyle name="60% - Ênfase6 2 5 2 2 5" xfId="25628" xr:uid="{F20C62E6-E10C-4AA1-8F1B-34E43E56AF42}"/>
    <cellStyle name="60% - Ênfase6 2 5 2 3" xfId="4028" xr:uid="{6786E8E7-0974-4D78-979B-935FCF645521}"/>
    <cellStyle name="60% - Ênfase6 2 5 2 3 2" xfId="9788" xr:uid="{E98A2B9F-5F7E-404A-B93F-3032B54BD7F2}"/>
    <cellStyle name="60% - Ênfase6 2 5 2 3 2 2" xfId="21308" xr:uid="{8858032E-7F15-4BAF-8A01-9FAEBF2E98B3}"/>
    <cellStyle name="60% - Ênfase6 2 5 2 3 2 2 2" xfId="44348" xr:uid="{C46828C3-8FF1-4154-9760-EDADB0B13F34}"/>
    <cellStyle name="60% - Ênfase6 2 5 2 3 2 3" xfId="32828" xr:uid="{42D058E5-6545-4EB5-83F2-536FEA924C0F}"/>
    <cellStyle name="60% - Ênfase6 2 5 2 3 3" xfId="15548" xr:uid="{1504C5CC-FC3A-4EB8-8083-6ED44AA27425}"/>
    <cellStyle name="60% - Ênfase6 2 5 2 3 3 2" xfId="38588" xr:uid="{6E60F8A2-7D15-4AAD-BC9C-0C1FBCDD3852}"/>
    <cellStyle name="60% - Ênfase6 2 5 2 3 4" xfId="27068" xr:uid="{87F9DFBD-0F6B-4DD7-86CC-9E0EB464DBAB}"/>
    <cellStyle name="60% - Ênfase6 2 5 2 4" xfId="6908" xr:uid="{B293C651-8C8F-48E1-809E-A9DD317FB5F3}"/>
    <cellStyle name="60% - Ênfase6 2 5 2 4 2" xfId="18428" xr:uid="{859DC63A-5C35-4841-ABB8-D631328CF1E5}"/>
    <cellStyle name="60% - Ênfase6 2 5 2 4 2 2" xfId="41468" xr:uid="{91A40466-A56E-4E08-8F1E-6210E9FFA93E}"/>
    <cellStyle name="60% - Ênfase6 2 5 2 4 3" xfId="29948" xr:uid="{CB77C84D-4531-40B7-BDAF-A743D8955B6D}"/>
    <cellStyle name="60% - Ênfase6 2 5 2 5" xfId="12668" xr:uid="{A4AE8D49-33B6-469B-B52D-08AF4B3A4F8C}"/>
    <cellStyle name="60% - Ênfase6 2 5 2 5 2" xfId="35708" xr:uid="{A0139F0F-1B8F-4DDA-B50C-ACF3DED8E8CF}"/>
    <cellStyle name="60% - Ênfase6 2 5 2 6" xfId="24188" xr:uid="{3695C95F-D8B5-4532-8F78-32073F4397DB}"/>
    <cellStyle name="60% - Ênfase6 2 5 3" xfId="1868" xr:uid="{9FE5DA94-015B-408C-A5A6-8F6DE9F8141F}"/>
    <cellStyle name="60% - Ênfase6 2 5 3 2" xfId="4748" xr:uid="{A6104AB8-02DA-43A0-BB19-5DB18A2A210A}"/>
    <cellStyle name="60% - Ênfase6 2 5 3 2 2" xfId="10508" xr:uid="{C4793609-2434-40F0-A625-51354B5F4A9F}"/>
    <cellStyle name="60% - Ênfase6 2 5 3 2 2 2" xfId="22028" xr:uid="{33322C8C-140B-45B8-BAAD-2C8AA369EEAB}"/>
    <cellStyle name="60% - Ênfase6 2 5 3 2 2 2 2" xfId="45068" xr:uid="{C8259623-030C-44F3-92D5-F67020C9F41D}"/>
    <cellStyle name="60% - Ênfase6 2 5 3 2 2 3" xfId="33548" xr:uid="{A821A53D-6220-4DD7-9985-2A84C0F81D9E}"/>
    <cellStyle name="60% - Ênfase6 2 5 3 2 3" xfId="16268" xr:uid="{80088E7D-A71A-4C4B-88F9-DB10B8CB4400}"/>
    <cellStyle name="60% - Ênfase6 2 5 3 2 3 2" xfId="39308" xr:uid="{EC4A5E66-C8FF-4522-8960-946190FAE563}"/>
    <cellStyle name="60% - Ênfase6 2 5 3 2 4" xfId="27788" xr:uid="{B352B8F1-1EA8-4C1C-BDB2-F57FD13AD4A6}"/>
    <cellStyle name="60% - Ênfase6 2 5 3 3" xfId="7628" xr:uid="{92994632-678E-4B0F-8B57-83681CD2F319}"/>
    <cellStyle name="60% - Ênfase6 2 5 3 3 2" xfId="19148" xr:uid="{A89E6C9B-0580-4F9C-9E86-436DAEF6964D}"/>
    <cellStyle name="60% - Ênfase6 2 5 3 3 2 2" xfId="42188" xr:uid="{368DEA77-8001-4AD3-B88C-07116BA226F0}"/>
    <cellStyle name="60% - Ênfase6 2 5 3 3 3" xfId="30668" xr:uid="{419C0B29-5BCD-4194-9BEA-B3341FC0D4CD}"/>
    <cellStyle name="60% - Ênfase6 2 5 3 4" xfId="13388" xr:uid="{407572FB-900C-4820-9BBC-6237DBC6F549}"/>
    <cellStyle name="60% - Ênfase6 2 5 3 4 2" xfId="36428" xr:uid="{EB3E78CC-8C25-4CEA-9AF6-D809ED35F6D5}"/>
    <cellStyle name="60% - Ênfase6 2 5 3 5" xfId="24908" xr:uid="{AEF8A421-313F-4A6D-8E32-ED022D574F0A}"/>
    <cellStyle name="60% - Ênfase6 2 5 4" xfId="3308" xr:uid="{4CF5F39D-B40E-423B-9587-722FC149F5C6}"/>
    <cellStyle name="60% - Ênfase6 2 5 4 2" xfId="9068" xr:uid="{6DF3F1A6-70BF-4A1D-9920-83E015D8C1EA}"/>
    <cellStyle name="60% - Ênfase6 2 5 4 2 2" xfId="20588" xr:uid="{F3D4EA6B-871E-4EB2-8C05-82ACE5FAB728}"/>
    <cellStyle name="60% - Ênfase6 2 5 4 2 2 2" xfId="43628" xr:uid="{A9DFE187-FD90-4DA3-997B-9DBC1B29B997}"/>
    <cellStyle name="60% - Ênfase6 2 5 4 2 3" xfId="32108" xr:uid="{AE4828B1-25CF-4211-B82A-2D89638CE860}"/>
    <cellStyle name="60% - Ênfase6 2 5 4 3" xfId="14828" xr:uid="{6F258CCD-885E-43EA-B5C7-4B66AA23A6FC}"/>
    <cellStyle name="60% - Ênfase6 2 5 4 3 2" xfId="37868" xr:uid="{76851A41-9D74-43D2-99FA-2F663072F723}"/>
    <cellStyle name="60% - Ênfase6 2 5 4 4" xfId="26348" xr:uid="{050ADB61-40F9-49A6-A1BF-A38E74AA48D8}"/>
    <cellStyle name="60% - Ênfase6 2 5 5" xfId="6188" xr:uid="{54EAFFC2-6F55-4BAD-AF86-B7EA6EF70F94}"/>
    <cellStyle name="60% - Ênfase6 2 5 5 2" xfId="17708" xr:uid="{4677155F-F091-4543-A063-6D35C7347EFB}"/>
    <cellStyle name="60% - Ênfase6 2 5 5 2 2" xfId="40748" xr:uid="{87CEF10A-8A5D-47D0-A249-3B23501267D1}"/>
    <cellStyle name="60% - Ênfase6 2 5 5 3" xfId="29228" xr:uid="{2AEE8E38-805B-4111-A3FC-7A1914CC2B02}"/>
    <cellStyle name="60% - Ênfase6 2 5 6" xfId="11948" xr:uid="{045B402A-20B0-41F1-B0ED-5D488B08F238}"/>
    <cellStyle name="60% - Ênfase6 2 5 6 2" xfId="34988" xr:uid="{67FACB92-4B77-429F-8C88-65784F80E99C}"/>
    <cellStyle name="60% - Ênfase6 2 5 7" xfId="23468" xr:uid="{345C01F3-A9A6-405E-A96D-8B424B83E7DF}"/>
    <cellStyle name="60% - Ênfase6 2 6" xfId="788" xr:uid="{0599AAF3-C05B-42A0-B228-4A6313FFF37B}"/>
    <cellStyle name="60% - Ênfase6 2 6 2" xfId="2228" xr:uid="{9211AC89-4C6F-423B-8CE4-85698196A27A}"/>
    <cellStyle name="60% - Ênfase6 2 6 2 2" xfId="5108" xr:uid="{04937BA5-5241-4311-A756-F3C6DCEF9331}"/>
    <cellStyle name="60% - Ênfase6 2 6 2 2 2" xfId="10868" xr:uid="{899A1236-F6FC-45F4-A025-EC4CAD5CD4CD}"/>
    <cellStyle name="60% - Ênfase6 2 6 2 2 2 2" xfId="22388" xr:uid="{AA6894BD-4F33-439C-978B-72836EFA5640}"/>
    <cellStyle name="60% - Ênfase6 2 6 2 2 2 2 2" xfId="45428" xr:uid="{3EC6CC23-7FBD-4343-B848-3CCD376079D5}"/>
    <cellStyle name="60% - Ênfase6 2 6 2 2 2 3" xfId="33908" xr:uid="{5185ACB6-52B6-4E45-BD0C-3B31ED1E4C25}"/>
    <cellStyle name="60% - Ênfase6 2 6 2 2 3" xfId="16628" xr:uid="{2AFC45D4-37AB-4646-9E76-265193152DA7}"/>
    <cellStyle name="60% - Ênfase6 2 6 2 2 3 2" xfId="39668" xr:uid="{7988E520-45C8-432B-B3FB-B828B3D90153}"/>
    <cellStyle name="60% - Ênfase6 2 6 2 2 4" xfId="28148" xr:uid="{BBDDD65E-0D53-493D-A0DA-52887CDDFFA5}"/>
    <cellStyle name="60% - Ênfase6 2 6 2 3" xfId="7988" xr:uid="{DCBB2FD9-5F10-4086-975D-90E64EA51A62}"/>
    <cellStyle name="60% - Ênfase6 2 6 2 3 2" xfId="19508" xr:uid="{807E1A26-2E45-4A1C-BC60-DAF0C5A09F5F}"/>
    <cellStyle name="60% - Ênfase6 2 6 2 3 2 2" xfId="42548" xr:uid="{B8098502-A006-4BFF-9370-DDE1E9CF01E7}"/>
    <cellStyle name="60% - Ênfase6 2 6 2 3 3" xfId="31028" xr:uid="{33B9C6EA-4E7C-4DFE-823B-3E7D1988478C}"/>
    <cellStyle name="60% - Ênfase6 2 6 2 4" xfId="13748" xr:uid="{E3B37E2A-ED78-478D-A476-EAE37C5C218D}"/>
    <cellStyle name="60% - Ênfase6 2 6 2 4 2" xfId="36788" xr:uid="{55FF175A-C134-4D1D-9BC4-CF0E8670C69E}"/>
    <cellStyle name="60% - Ênfase6 2 6 2 5" xfId="25268" xr:uid="{A9D56E4E-AFDD-4DE0-9268-F847FFBFE634}"/>
    <cellStyle name="60% - Ênfase6 2 6 3" xfId="3668" xr:uid="{49502578-C994-4B19-BEFB-1087C051979D}"/>
    <cellStyle name="60% - Ênfase6 2 6 3 2" xfId="9428" xr:uid="{D3460626-657F-4A53-B62E-4804307CE3FB}"/>
    <cellStyle name="60% - Ênfase6 2 6 3 2 2" xfId="20948" xr:uid="{9CDF5959-D961-4995-82B2-63840ACF14CE}"/>
    <cellStyle name="60% - Ênfase6 2 6 3 2 2 2" xfId="43988" xr:uid="{2350E9C3-02FD-430B-8F77-990D824CEF23}"/>
    <cellStyle name="60% - Ênfase6 2 6 3 2 3" xfId="32468" xr:uid="{BA012A7E-AFEC-4C5C-913B-7DB1B1375292}"/>
    <cellStyle name="60% - Ênfase6 2 6 3 3" xfId="15188" xr:uid="{8661638E-01E8-4A62-BE14-EB9F512F7B88}"/>
    <cellStyle name="60% - Ênfase6 2 6 3 3 2" xfId="38228" xr:uid="{646A304B-B513-42FC-A9D6-8719011F2FBD}"/>
    <cellStyle name="60% - Ênfase6 2 6 3 4" xfId="26708" xr:uid="{85401B19-E98E-4E5D-BA1A-4C888253C16D}"/>
    <cellStyle name="60% - Ênfase6 2 6 4" xfId="6548" xr:uid="{B5209BFE-29DC-4DC5-8AF1-82AA5BD10A32}"/>
    <cellStyle name="60% - Ênfase6 2 6 4 2" xfId="18068" xr:uid="{E39C9DC7-FD0F-4056-8E9D-B2E19E123C1E}"/>
    <cellStyle name="60% - Ênfase6 2 6 4 2 2" xfId="41108" xr:uid="{693940E7-4EE0-4D31-A625-4E86C32FDCFD}"/>
    <cellStyle name="60% - Ênfase6 2 6 4 3" xfId="29588" xr:uid="{5CA4E6B0-316E-4C1E-8547-1C99C667CA25}"/>
    <cellStyle name="60% - Ênfase6 2 6 5" xfId="12308" xr:uid="{7FDE4625-C0CB-4898-AAA5-9BB68075D731}"/>
    <cellStyle name="60% - Ênfase6 2 6 5 2" xfId="35348" xr:uid="{44549983-4BBB-4842-93EA-6FF299AA03D5}"/>
    <cellStyle name="60% - Ênfase6 2 6 6" xfId="23828" xr:uid="{E1C96B14-964B-4B2F-BEF3-28FAAD23A56D}"/>
    <cellStyle name="60% - Ênfase6 2 7" xfId="1508" xr:uid="{AD516924-B8FF-4A94-B312-7FC718B23276}"/>
    <cellStyle name="60% - Ênfase6 2 7 2" xfId="4388" xr:uid="{E4F08225-AF56-42C4-9D4A-83FDC6F9D0A0}"/>
    <cellStyle name="60% - Ênfase6 2 7 2 2" xfId="10148" xr:uid="{B6F56739-B0EA-4C08-AEEC-51B28FFF6832}"/>
    <cellStyle name="60% - Ênfase6 2 7 2 2 2" xfId="21668" xr:uid="{52FFFB3F-5C94-4CE8-B89D-AD297FA2FBEA}"/>
    <cellStyle name="60% - Ênfase6 2 7 2 2 2 2" xfId="44708" xr:uid="{D1021923-8852-4CFB-BDD3-FA88EEF91571}"/>
    <cellStyle name="60% - Ênfase6 2 7 2 2 3" xfId="33188" xr:uid="{3EADE770-97D8-4E16-86F4-5C0BEF314F2D}"/>
    <cellStyle name="60% - Ênfase6 2 7 2 3" xfId="15908" xr:uid="{8DFD4BFE-FEE3-49F0-9E44-4C059E2B0979}"/>
    <cellStyle name="60% - Ênfase6 2 7 2 3 2" xfId="38948" xr:uid="{B44DD42E-6D23-45FF-8CC4-B3D048A50CE4}"/>
    <cellStyle name="60% - Ênfase6 2 7 2 4" xfId="27428" xr:uid="{A206CC49-C55B-4393-B5A6-E13E5ACDA6B0}"/>
    <cellStyle name="60% - Ênfase6 2 7 3" xfId="7268" xr:uid="{427FF5E7-4DC7-4870-B2BE-84D8CED8E327}"/>
    <cellStyle name="60% - Ênfase6 2 7 3 2" xfId="18788" xr:uid="{1C8FE03E-D58C-47F4-B6EB-A3057869457C}"/>
    <cellStyle name="60% - Ênfase6 2 7 3 2 2" xfId="41828" xr:uid="{9B0C5C1C-5C99-437E-BFAB-CC55306D948A}"/>
    <cellStyle name="60% - Ênfase6 2 7 3 3" xfId="30308" xr:uid="{17736C70-0DE3-4805-BF7D-F0D4D0A8A142}"/>
    <cellStyle name="60% - Ênfase6 2 7 4" xfId="13028" xr:uid="{E0477CBA-F52F-4647-8666-FA77CBA10847}"/>
    <cellStyle name="60% - Ênfase6 2 7 4 2" xfId="36068" xr:uid="{A43257A0-D35E-4DBA-8A9A-203B328F2F22}"/>
    <cellStyle name="60% - Ênfase6 2 7 5" xfId="24548" xr:uid="{17907F05-97EA-41B6-B729-61D70B2BC197}"/>
    <cellStyle name="60% - Ênfase6 2 8" xfId="2948" xr:uid="{DDCBE346-D4C1-4231-BA1A-0A3F8B1C8476}"/>
    <cellStyle name="60% - Ênfase6 2 8 2" xfId="8708" xr:uid="{0E1C1373-0151-4099-AC65-A75C26007FB6}"/>
    <cellStyle name="60% - Ênfase6 2 8 2 2" xfId="20228" xr:uid="{C4319587-93BD-468C-ACAB-4DCFE4E38819}"/>
    <cellStyle name="60% - Ênfase6 2 8 2 2 2" xfId="43268" xr:uid="{A538D7E4-3619-4759-B5AB-2F30F8DE27D1}"/>
    <cellStyle name="60% - Ênfase6 2 8 2 3" xfId="31748" xr:uid="{CB045B75-03AC-41D2-8F76-1A9772ADF123}"/>
    <cellStyle name="60% - Ênfase6 2 8 3" xfId="14468" xr:uid="{636626A4-833E-4C34-BBDD-94158E13D5C2}"/>
    <cellStyle name="60% - Ênfase6 2 8 3 2" xfId="37508" xr:uid="{0DC7C6D3-ADDE-48C2-AE61-2AAC39685672}"/>
    <cellStyle name="60% - Ênfase6 2 8 4" xfId="25988" xr:uid="{DB12093A-69A7-4749-B8B8-52CBCB253837}"/>
    <cellStyle name="60% - Ênfase6 2 9" xfId="5828" xr:uid="{0DB8CED0-5930-4163-BC54-54255103C763}"/>
    <cellStyle name="60% - Ênfase6 2 9 2" xfId="17348" xr:uid="{924E2C9F-0075-433E-858D-FD40E705E52E}"/>
    <cellStyle name="60% - Ênfase6 2 9 2 2" xfId="40388" xr:uid="{7B70D60F-16AD-4488-8F12-98AC9366E83A}"/>
    <cellStyle name="60% - Ênfase6 2 9 3" xfId="28868" xr:uid="{6325B92D-7307-48E8-B9CC-1649030D122E}"/>
    <cellStyle name="60% - Ênfase6 3" xfId="89" xr:uid="{A660D9B9-337C-4CA8-9E91-28F4987EAFB2}"/>
    <cellStyle name="60% - Ênfase6 3 10" xfId="23130" xr:uid="{5001E154-AB62-4D0C-84F3-35CF7A2B1961}"/>
    <cellStyle name="60% - Ênfase6 3 2" xfId="180" xr:uid="{52404F21-FAB1-4550-ACF8-F355BC8B30E3}"/>
    <cellStyle name="60% - Ênfase6 3 2 2" xfId="360" xr:uid="{882CC1BB-652B-42C7-8EC5-630F7766AB28}"/>
    <cellStyle name="60% - Ênfase6 3 2 2 2" xfId="720" xr:uid="{A0C87F94-EBDF-43C0-81F4-3729CBF406A8}"/>
    <cellStyle name="60% - Ênfase6 3 2 2 2 2" xfId="1440" xr:uid="{F3A54795-6491-4AB4-892D-466E21D47DAB}"/>
    <cellStyle name="60% - Ênfase6 3 2 2 2 2 2" xfId="2880" xr:uid="{2DDD152D-ED54-4CBB-86F3-6DC4444A2A92}"/>
    <cellStyle name="60% - Ênfase6 3 2 2 2 2 2 2" xfId="5760" xr:uid="{93BA5C8D-0879-489B-9313-429642DA6500}"/>
    <cellStyle name="60% - Ênfase6 3 2 2 2 2 2 2 2" xfId="11520" xr:uid="{40A914C9-408E-4E6E-9369-7789419925DB}"/>
    <cellStyle name="60% - Ênfase6 3 2 2 2 2 2 2 2 2" xfId="23040" xr:uid="{8FE0846E-7DD3-4423-819B-88E6D3B5DB9F}"/>
    <cellStyle name="60% - Ênfase6 3 2 2 2 2 2 2 2 2 2" xfId="46080" xr:uid="{98B8CEBD-FF87-4DC1-ADDF-59E0DC2A31A1}"/>
    <cellStyle name="60% - Ênfase6 3 2 2 2 2 2 2 2 3" xfId="34560" xr:uid="{03100243-0AF9-4A00-9AED-9A98D9CFE4F4}"/>
    <cellStyle name="60% - Ênfase6 3 2 2 2 2 2 2 3" xfId="17280" xr:uid="{C56BEC24-8730-4617-AE39-4A020A866B32}"/>
    <cellStyle name="60% - Ênfase6 3 2 2 2 2 2 2 3 2" xfId="40320" xr:uid="{319F56E0-3286-4499-B9C7-4740EC0A70DC}"/>
    <cellStyle name="60% - Ênfase6 3 2 2 2 2 2 2 4" xfId="28800" xr:uid="{665684A4-0553-4149-905A-F48FC4145AC5}"/>
    <cellStyle name="60% - Ênfase6 3 2 2 2 2 2 3" xfId="8640" xr:uid="{92133781-3C8B-429A-AFDF-A52B35ABE0B0}"/>
    <cellStyle name="60% - Ênfase6 3 2 2 2 2 2 3 2" xfId="20160" xr:uid="{1E7F8510-93F1-4845-8102-0E0DD5F0712F}"/>
    <cellStyle name="60% - Ênfase6 3 2 2 2 2 2 3 2 2" xfId="43200" xr:uid="{DF38B942-A9CC-4114-9D26-A74AF877F756}"/>
    <cellStyle name="60% - Ênfase6 3 2 2 2 2 2 3 3" xfId="31680" xr:uid="{6925CB5A-3E98-4DA5-A063-E2EE3D52912E}"/>
    <cellStyle name="60% - Ênfase6 3 2 2 2 2 2 4" xfId="14400" xr:uid="{A9946660-79D4-41C4-851C-DE84BD8D4D85}"/>
    <cellStyle name="60% - Ênfase6 3 2 2 2 2 2 4 2" xfId="37440" xr:uid="{E876C446-2F37-4DF2-ADF2-8817EF84C7D7}"/>
    <cellStyle name="60% - Ênfase6 3 2 2 2 2 2 5" xfId="25920" xr:uid="{A26E35CA-5283-4887-AE54-CBA83D2D4457}"/>
    <cellStyle name="60% - Ênfase6 3 2 2 2 2 3" xfId="4320" xr:uid="{B261DEFC-8476-4826-8810-10390FF39AFB}"/>
    <cellStyle name="60% - Ênfase6 3 2 2 2 2 3 2" xfId="10080" xr:uid="{2499A951-7016-4876-859A-066C03659928}"/>
    <cellStyle name="60% - Ênfase6 3 2 2 2 2 3 2 2" xfId="21600" xr:uid="{9F2C545A-F9EC-4D08-A3B1-79BB388A909E}"/>
    <cellStyle name="60% - Ênfase6 3 2 2 2 2 3 2 2 2" xfId="44640" xr:uid="{868ED8A6-2B8E-4073-A97A-A6FDE140E1B3}"/>
    <cellStyle name="60% - Ênfase6 3 2 2 2 2 3 2 3" xfId="33120" xr:uid="{14259255-DF08-420A-93CD-D6B7ADF4BD6C}"/>
    <cellStyle name="60% - Ênfase6 3 2 2 2 2 3 3" xfId="15840" xr:uid="{B55B0F64-77C1-4329-B8AD-97C888C15203}"/>
    <cellStyle name="60% - Ênfase6 3 2 2 2 2 3 3 2" xfId="38880" xr:uid="{61C179E5-EC36-4A90-9F5B-7AB5905D5C38}"/>
    <cellStyle name="60% - Ênfase6 3 2 2 2 2 3 4" xfId="27360" xr:uid="{7B09C794-A1B6-419D-AF4D-063A91E61F78}"/>
    <cellStyle name="60% - Ênfase6 3 2 2 2 2 4" xfId="7200" xr:uid="{76C482D1-3994-49D6-8CCD-B5C28200BD03}"/>
    <cellStyle name="60% - Ênfase6 3 2 2 2 2 4 2" xfId="18720" xr:uid="{E23A925F-842A-49D6-9A08-854445E04C07}"/>
    <cellStyle name="60% - Ênfase6 3 2 2 2 2 4 2 2" xfId="41760" xr:uid="{208BFC9D-7348-43B6-A6D0-0AE419E3138D}"/>
    <cellStyle name="60% - Ênfase6 3 2 2 2 2 4 3" xfId="30240" xr:uid="{A9D0A8D5-0490-407D-8F5E-F5AD9814509A}"/>
    <cellStyle name="60% - Ênfase6 3 2 2 2 2 5" xfId="12960" xr:uid="{9DDA3844-4132-449F-B5E3-46D53E4BB5EA}"/>
    <cellStyle name="60% - Ênfase6 3 2 2 2 2 5 2" xfId="36000" xr:uid="{BFD9FC4E-31EB-4D39-AD0C-86779EF08549}"/>
    <cellStyle name="60% - Ênfase6 3 2 2 2 2 6" xfId="24480" xr:uid="{B07E6B43-4F16-4B0E-9980-CFF04A7FD522}"/>
    <cellStyle name="60% - Ênfase6 3 2 2 2 3" xfId="2160" xr:uid="{3DC8F255-F476-43BF-BFD6-B907C22DD06E}"/>
    <cellStyle name="60% - Ênfase6 3 2 2 2 3 2" xfId="5040" xr:uid="{6BAEA95A-278F-43B9-91C6-4595B64E3C15}"/>
    <cellStyle name="60% - Ênfase6 3 2 2 2 3 2 2" xfId="10800" xr:uid="{26D7DC1F-DDE4-45BD-B44F-00F023952B13}"/>
    <cellStyle name="60% - Ênfase6 3 2 2 2 3 2 2 2" xfId="22320" xr:uid="{1D8A1428-B51A-4335-A13F-29195ACDF493}"/>
    <cellStyle name="60% - Ênfase6 3 2 2 2 3 2 2 2 2" xfId="45360" xr:uid="{54063455-AD1A-48E7-8FA1-17A3BE23D98C}"/>
    <cellStyle name="60% - Ênfase6 3 2 2 2 3 2 2 3" xfId="33840" xr:uid="{830F3434-8D50-4644-96C3-A7021E7B4000}"/>
    <cellStyle name="60% - Ênfase6 3 2 2 2 3 2 3" xfId="16560" xr:uid="{5EE9D73F-C8D7-4A91-848F-10E29AFBB77B}"/>
    <cellStyle name="60% - Ênfase6 3 2 2 2 3 2 3 2" xfId="39600" xr:uid="{86711ED6-128F-4C51-ACA9-32A7134E9917}"/>
    <cellStyle name="60% - Ênfase6 3 2 2 2 3 2 4" xfId="28080" xr:uid="{0452D2CB-30E4-473F-99D9-7FE156C5B268}"/>
    <cellStyle name="60% - Ênfase6 3 2 2 2 3 3" xfId="7920" xr:uid="{065E065B-46FA-4C1F-AFB5-9B088A65CF54}"/>
    <cellStyle name="60% - Ênfase6 3 2 2 2 3 3 2" xfId="19440" xr:uid="{7406EAA4-E2B5-461F-BC76-2CE5D6A0C3E0}"/>
    <cellStyle name="60% - Ênfase6 3 2 2 2 3 3 2 2" xfId="42480" xr:uid="{19490581-092A-4231-99A0-95B2B1C24C12}"/>
    <cellStyle name="60% - Ênfase6 3 2 2 2 3 3 3" xfId="30960" xr:uid="{352D7B79-445D-4554-8343-A03E62CFB321}"/>
    <cellStyle name="60% - Ênfase6 3 2 2 2 3 4" xfId="13680" xr:uid="{43DDB3EA-801E-4F34-9FF4-C1D564FB1F38}"/>
    <cellStyle name="60% - Ênfase6 3 2 2 2 3 4 2" xfId="36720" xr:uid="{D46C1AFE-4262-41D6-8026-28306E42DC99}"/>
    <cellStyle name="60% - Ênfase6 3 2 2 2 3 5" xfId="25200" xr:uid="{0AAABABC-066F-4A5D-A29C-C4BC00E34A33}"/>
    <cellStyle name="60% - Ênfase6 3 2 2 2 4" xfId="3600" xr:uid="{364B2493-40B4-4487-945C-79AC8FD7DAF6}"/>
    <cellStyle name="60% - Ênfase6 3 2 2 2 4 2" xfId="9360" xr:uid="{C11AEF7D-D160-4983-B144-43B3CB0812D3}"/>
    <cellStyle name="60% - Ênfase6 3 2 2 2 4 2 2" xfId="20880" xr:uid="{94647CCC-A408-4EF2-ADCC-7D326229F4AF}"/>
    <cellStyle name="60% - Ênfase6 3 2 2 2 4 2 2 2" xfId="43920" xr:uid="{2B93B2DC-868E-4C8F-ACAF-E29BA12EA20D}"/>
    <cellStyle name="60% - Ênfase6 3 2 2 2 4 2 3" xfId="32400" xr:uid="{7D8F148F-0310-49B0-BEBA-B776950246FE}"/>
    <cellStyle name="60% - Ênfase6 3 2 2 2 4 3" xfId="15120" xr:uid="{D1C52E45-D9C8-40AB-BF81-31EDAA985080}"/>
    <cellStyle name="60% - Ênfase6 3 2 2 2 4 3 2" xfId="38160" xr:uid="{0C5F43AB-EA13-4954-8CBB-F1DE8C436170}"/>
    <cellStyle name="60% - Ênfase6 3 2 2 2 4 4" xfId="26640" xr:uid="{EEE7064C-EE67-4A2C-BF5C-910611BB55D8}"/>
    <cellStyle name="60% - Ênfase6 3 2 2 2 5" xfId="6480" xr:uid="{3D3AF611-CE1D-41E7-B790-ACC6B010D010}"/>
    <cellStyle name="60% - Ênfase6 3 2 2 2 5 2" xfId="18000" xr:uid="{400C99CF-ECDD-48A9-AA57-C9447964BA93}"/>
    <cellStyle name="60% - Ênfase6 3 2 2 2 5 2 2" xfId="41040" xr:uid="{19BB9B56-8641-4A70-A780-3DC70F3175F9}"/>
    <cellStyle name="60% - Ênfase6 3 2 2 2 5 3" xfId="29520" xr:uid="{E078A815-6302-4C0C-A83A-F8CD1F8B70B8}"/>
    <cellStyle name="60% - Ênfase6 3 2 2 2 6" xfId="12240" xr:uid="{B14A2275-19EB-43DC-A794-160FF96BA9C8}"/>
    <cellStyle name="60% - Ênfase6 3 2 2 2 6 2" xfId="35280" xr:uid="{D2412B10-C953-4B66-94B3-4B4A74E2B818}"/>
    <cellStyle name="60% - Ênfase6 3 2 2 2 7" xfId="23760" xr:uid="{8329DBEC-0D5C-4382-8EFA-67CB79484E5D}"/>
    <cellStyle name="60% - Ênfase6 3 2 2 3" xfId="1080" xr:uid="{E5DDFBCA-4C20-4FBD-8C28-A0F0052214AF}"/>
    <cellStyle name="60% - Ênfase6 3 2 2 3 2" xfId="2520" xr:uid="{2C06485E-6830-4786-B3E2-0771CACD38D0}"/>
    <cellStyle name="60% - Ênfase6 3 2 2 3 2 2" xfId="5400" xr:uid="{97FF75E4-727C-4A17-A86C-4CABCB89A30B}"/>
    <cellStyle name="60% - Ênfase6 3 2 2 3 2 2 2" xfId="11160" xr:uid="{5761FF02-745D-4FA5-AF44-7E9225C4EA9A}"/>
    <cellStyle name="60% - Ênfase6 3 2 2 3 2 2 2 2" xfId="22680" xr:uid="{BCB889D3-B9B4-4985-8E8A-2ED0106D22FE}"/>
    <cellStyle name="60% - Ênfase6 3 2 2 3 2 2 2 2 2" xfId="45720" xr:uid="{CBC3C0B6-F769-4427-BE12-3024AF56FD38}"/>
    <cellStyle name="60% - Ênfase6 3 2 2 3 2 2 2 3" xfId="34200" xr:uid="{51018626-25C0-4593-9469-6897AE26DFEC}"/>
    <cellStyle name="60% - Ênfase6 3 2 2 3 2 2 3" xfId="16920" xr:uid="{7CC67A89-48C4-47AE-A793-58F3380AE494}"/>
    <cellStyle name="60% - Ênfase6 3 2 2 3 2 2 3 2" xfId="39960" xr:uid="{D7AAEC13-2A7B-47D2-8544-4BDF12DC6171}"/>
    <cellStyle name="60% - Ênfase6 3 2 2 3 2 2 4" xfId="28440" xr:uid="{A8101E24-3353-4CE0-9FB4-29AD90D7611B}"/>
    <cellStyle name="60% - Ênfase6 3 2 2 3 2 3" xfId="8280" xr:uid="{7E9180DB-F84D-4680-9E1E-114AE47A3F48}"/>
    <cellStyle name="60% - Ênfase6 3 2 2 3 2 3 2" xfId="19800" xr:uid="{C025E07A-AA35-4D66-9EE5-53DA56428DC5}"/>
    <cellStyle name="60% - Ênfase6 3 2 2 3 2 3 2 2" xfId="42840" xr:uid="{BC1B8AC1-134E-4B97-8B73-3577D56873EC}"/>
    <cellStyle name="60% - Ênfase6 3 2 2 3 2 3 3" xfId="31320" xr:uid="{0AB7DEB1-190D-4EE3-9F3D-4F29E0DF88FB}"/>
    <cellStyle name="60% - Ênfase6 3 2 2 3 2 4" xfId="14040" xr:uid="{55A3AD1D-611C-4F19-A7AC-1AABF39F4037}"/>
    <cellStyle name="60% - Ênfase6 3 2 2 3 2 4 2" xfId="37080" xr:uid="{F32CB500-9B01-43C4-85F9-B2E985304857}"/>
    <cellStyle name="60% - Ênfase6 3 2 2 3 2 5" xfId="25560" xr:uid="{1FD71A11-15C6-4AEA-B118-ED587646BF5D}"/>
    <cellStyle name="60% - Ênfase6 3 2 2 3 3" xfId="3960" xr:uid="{5D394A8F-C1EB-4A57-83BD-FD2126D58D2A}"/>
    <cellStyle name="60% - Ênfase6 3 2 2 3 3 2" xfId="9720" xr:uid="{B67EA60D-4301-4689-934F-DB57FF58F99E}"/>
    <cellStyle name="60% - Ênfase6 3 2 2 3 3 2 2" xfId="21240" xr:uid="{6152B141-1C5D-4005-9F26-623B20C64F51}"/>
    <cellStyle name="60% - Ênfase6 3 2 2 3 3 2 2 2" xfId="44280" xr:uid="{03CEE05F-C3BA-4B4A-A5B7-3D0B6AD15B86}"/>
    <cellStyle name="60% - Ênfase6 3 2 2 3 3 2 3" xfId="32760" xr:uid="{AD2AA510-65F7-4478-BA9F-B0F3BAC96B48}"/>
    <cellStyle name="60% - Ênfase6 3 2 2 3 3 3" xfId="15480" xr:uid="{E614D4C2-643A-4050-A025-91CA3758F681}"/>
    <cellStyle name="60% - Ênfase6 3 2 2 3 3 3 2" xfId="38520" xr:uid="{F5B0621F-3E5C-4EC9-A74E-CE3FF1C95FAB}"/>
    <cellStyle name="60% - Ênfase6 3 2 2 3 3 4" xfId="27000" xr:uid="{EDB9DE6C-D774-4EAE-A38F-9C1379522B5E}"/>
    <cellStyle name="60% - Ênfase6 3 2 2 3 4" xfId="6840" xr:uid="{4FB16E34-4CD5-4684-9768-AE70838321C1}"/>
    <cellStyle name="60% - Ênfase6 3 2 2 3 4 2" xfId="18360" xr:uid="{235AAD35-5A33-468A-A149-831604FD9864}"/>
    <cellStyle name="60% - Ênfase6 3 2 2 3 4 2 2" xfId="41400" xr:uid="{C48F6E38-886F-4078-B6EF-632F65DCE2CB}"/>
    <cellStyle name="60% - Ênfase6 3 2 2 3 4 3" xfId="29880" xr:uid="{A2ED47A2-30F8-4677-9343-6489CA8D72AB}"/>
    <cellStyle name="60% - Ênfase6 3 2 2 3 5" xfId="12600" xr:uid="{4BC4D6E2-8A6D-470B-94D7-6800EB9F7A16}"/>
    <cellStyle name="60% - Ênfase6 3 2 2 3 5 2" xfId="35640" xr:uid="{48DF4702-9F4C-4077-9E83-F9973F3E7BEE}"/>
    <cellStyle name="60% - Ênfase6 3 2 2 3 6" xfId="24120" xr:uid="{4D83758C-B63D-44C6-8A80-C8C9A216F757}"/>
    <cellStyle name="60% - Ênfase6 3 2 2 4" xfId="1800" xr:uid="{55D53E45-FFF7-468D-9969-485284AAF834}"/>
    <cellStyle name="60% - Ênfase6 3 2 2 4 2" xfId="4680" xr:uid="{CD0E4B27-CE90-47AB-BF7E-7566ECAA77EC}"/>
    <cellStyle name="60% - Ênfase6 3 2 2 4 2 2" xfId="10440" xr:uid="{E6D58107-1BF1-47F7-BD2C-62F1E42AD11E}"/>
    <cellStyle name="60% - Ênfase6 3 2 2 4 2 2 2" xfId="21960" xr:uid="{DD8764F6-545D-438A-B610-152A4DFF2E5F}"/>
    <cellStyle name="60% - Ênfase6 3 2 2 4 2 2 2 2" xfId="45000" xr:uid="{8D39DADD-0010-4082-A25B-0AF956636BC6}"/>
    <cellStyle name="60% - Ênfase6 3 2 2 4 2 2 3" xfId="33480" xr:uid="{1042567E-9D0D-4CB0-A34C-0A0A9CE539C4}"/>
    <cellStyle name="60% - Ênfase6 3 2 2 4 2 3" xfId="16200" xr:uid="{97871964-8618-48E9-A6D0-2182973ACD0B}"/>
    <cellStyle name="60% - Ênfase6 3 2 2 4 2 3 2" xfId="39240" xr:uid="{CA8CFBD2-0A2F-4FB7-955D-A624F3C27A56}"/>
    <cellStyle name="60% - Ênfase6 3 2 2 4 2 4" xfId="27720" xr:uid="{9372A7A9-C8F0-4432-BB91-22644135C1A8}"/>
    <cellStyle name="60% - Ênfase6 3 2 2 4 3" xfId="7560" xr:uid="{2D5B8CC9-F960-432B-91B3-723894333027}"/>
    <cellStyle name="60% - Ênfase6 3 2 2 4 3 2" xfId="19080" xr:uid="{FD2978B0-34B4-441E-9721-EC4E56445DEA}"/>
    <cellStyle name="60% - Ênfase6 3 2 2 4 3 2 2" xfId="42120" xr:uid="{DCB7C01E-2715-4E30-878D-463575B6348E}"/>
    <cellStyle name="60% - Ênfase6 3 2 2 4 3 3" xfId="30600" xr:uid="{8720F70A-E486-41E7-8493-A787E501FD4A}"/>
    <cellStyle name="60% - Ênfase6 3 2 2 4 4" xfId="13320" xr:uid="{4ED33F10-4C79-407C-8710-307842ADAB32}"/>
    <cellStyle name="60% - Ênfase6 3 2 2 4 4 2" xfId="36360" xr:uid="{AC276BFA-DA36-462B-BFAC-A3B18AAF2B0C}"/>
    <cellStyle name="60% - Ênfase6 3 2 2 4 5" xfId="24840" xr:uid="{02E1A83A-6A47-4B31-8542-08E9C4D41B19}"/>
    <cellStyle name="60% - Ênfase6 3 2 2 5" xfId="3240" xr:uid="{3A1BF2AA-CB2F-4E66-AE8A-F775B379C776}"/>
    <cellStyle name="60% - Ênfase6 3 2 2 5 2" xfId="9000" xr:uid="{CEEF04CE-E606-40F9-BB49-88988F21CC55}"/>
    <cellStyle name="60% - Ênfase6 3 2 2 5 2 2" xfId="20520" xr:uid="{3E3CFC50-3FE0-4061-941D-4DD729EF2424}"/>
    <cellStyle name="60% - Ênfase6 3 2 2 5 2 2 2" xfId="43560" xr:uid="{0FAC28FF-39B3-46DA-8F98-2740B29BE8CA}"/>
    <cellStyle name="60% - Ênfase6 3 2 2 5 2 3" xfId="32040" xr:uid="{29F2CA99-FD33-4E17-B081-F2746B1158DF}"/>
    <cellStyle name="60% - Ênfase6 3 2 2 5 3" xfId="14760" xr:uid="{AA0F759C-C620-42D6-8A88-BED754BC0E99}"/>
    <cellStyle name="60% - Ênfase6 3 2 2 5 3 2" xfId="37800" xr:uid="{2A658154-2BAD-4BCC-8780-15B47184F165}"/>
    <cellStyle name="60% - Ênfase6 3 2 2 5 4" xfId="26280" xr:uid="{64F87856-3AC7-4899-B2A2-579816B7621E}"/>
    <cellStyle name="60% - Ênfase6 3 2 2 6" xfId="6120" xr:uid="{77CFE103-2B94-4848-A5B7-8326529F3808}"/>
    <cellStyle name="60% - Ênfase6 3 2 2 6 2" xfId="17640" xr:uid="{7A083D89-682D-455A-B3E6-28C1B65AE6BC}"/>
    <cellStyle name="60% - Ênfase6 3 2 2 6 2 2" xfId="40680" xr:uid="{21649BE0-7A78-4E25-8069-05D2FE9D5D0B}"/>
    <cellStyle name="60% - Ênfase6 3 2 2 6 3" xfId="29160" xr:uid="{2D5B9BFD-C57A-40C2-B1AB-14A263F90110}"/>
    <cellStyle name="60% - Ênfase6 3 2 2 7" xfId="11880" xr:uid="{84565330-00A9-4B11-8B85-D2ED7DDDD47C}"/>
    <cellStyle name="60% - Ênfase6 3 2 2 7 2" xfId="34920" xr:uid="{A6955F1A-1AF5-4B2D-94A8-29DDCF7AA318}"/>
    <cellStyle name="60% - Ênfase6 3 2 2 8" xfId="23400" xr:uid="{C0A526A5-AD66-497D-9173-4EF108D5F7BC}"/>
    <cellStyle name="60% - Ênfase6 3 2 3" xfId="540" xr:uid="{F7DFD0C6-267D-4BEB-BBCD-91B43E51998E}"/>
    <cellStyle name="60% - Ênfase6 3 2 3 2" xfId="1260" xr:uid="{C8CD9433-C3BE-4D6D-A112-0127AA80AC7B}"/>
    <cellStyle name="60% - Ênfase6 3 2 3 2 2" xfId="2700" xr:uid="{7AB51F79-6C71-4EB5-812F-D0F1C9608EE7}"/>
    <cellStyle name="60% - Ênfase6 3 2 3 2 2 2" xfId="5580" xr:uid="{77FBDACF-08FF-4B24-9D74-CED37173026C}"/>
    <cellStyle name="60% - Ênfase6 3 2 3 2 2 2 2" xfId="11340" xr:uid="{93CD51A0-A6AF-4687-81CA-D1BBAAA0113A}"/>
    <cellStyle name="60% - Ênfase6 3 2 3 2 2 2 2 2" xfId="22860" xr:uid="{2B01FF8C-5B78-417D-B05F-35B943223AB4}"/>
    <cellStyle name="60% - Ênfase6 3 2 3 2 2 2 2 2 2" xfId="45900" xr:uid="{F38B2CFC-0622-4452-8722-7814DE81F936}"/>
    <cellStyle name="60% - Ênfase6 3 2 3 2 2 2 2 3" xfId="34380" xr:uid="{02B6A0B2-B9A1-41FD-A045-29BF9741A736}"/>
    <cellStyle name="60% - Ênfase6 3 2 3 2 2 2 3" xfId="17100" xr:uid="{8FB8EE30-42E1-4BCB-869E-7DB033DA5783}"/>
    <cellStyle name="60% - Ênfase6 3 2 3 2 2 2 3 2" xfId="40140" xr:uid="{17437AA9-6A64-4B2B-B2C0-7518CF350A0B}"/>
    <cellStyle name="60% - Ênfase6 3 2 3 2 2 2 4" xfId="28620" xr:uid="{83788814-91D5-45DE-92D6-CB158A1B891E}"/>
    <cellStyle name="60% - Ênfase6 3 2 3 2 2 3" xfId="8460" xr:uid="{8D183353-74AE-4F40-86C7-052AC401B9E8}"/>
    <cellStyle name="60% - Ênfase6 3 2 3 2 2 3 2" xfId="19980" xr:uid="{B38A4771-699E-4A01-A825-3AFC483B4986}"/>
    <cellStyle name="60% - Ênfase6 3 2 3 2 2 3 2 2" xfId="43020" xr:uid="{68F6CB7F-A6DE-4F1B-83AB-C4EF082D300C}"/>
    <cellStyle name="60% - Ênfase6 3 2 3 2 2 3 3" xfId="31500" xr:uid="{083D27E5-11E2-4C70-8426-36624FCE0B7F}"/>
    <cellStyle name="60% - Ênfase6 3 2 3 2 2 4" xfId="14220" xr:uid="{8FE1CFAC-B89E-4252-A628-154E1B04A11F}"/>
    <cellStyle name="60% - Ênfase6 3 2 3 2 2 4 2" xfId="37260" xr:uid="{774D30A6-8245-4216-9932-F46949979D1C}"/>
    <cellStyle name="60% - Ênfase6 3 2 3 2 2 5" xfId="25740" xr:uid="{6FF2B1CC-A57D-455E-BD7A-36501A8FA9E2}"/>
    <cellStyle name="60% - Ênfase6 3 2 3 2 3" xfId="4140" xr:uid="{329B4973-96C3-44D5-9842-2AE53DB07BDC}"/>
    <cellStyle name="60% - Ênfase6 3 2 3 2 3 2" xfId="9900" xr:uid="{A971782A-A890-4084-A4A0-793651747E82}"/>
    <cellStyle name="60% - Ênfase6 3 2 3 2 3 2 2" xfId="21420" xr:uid="{10AF2AD1-A4E4-4CFF-952B-9AD2F72676FB}"/>
    <cellStyle name="60% - Ênfase6 3 2 3 2 3 2 2 2" xfId="44460" xr:uid="{14394F1E-87F6-4204-9A04-097B8C292A39}"/>
    <cellStyle name="60% - Ênfase6 3 2 3 2 3 2 3" xfId="32940" xr:uid="{7E3ABBF1-36E1-4E0B-AD12-5D9BDC24F361}"/>
    <cellStyle name="60% - Ênfase6 3 2 3 2 3 3" xfId="15660" xr:uid="{ECF173E9-F60D-4F95-BE0F-CF7BC45B4FC4}"/>
    <cellStyle name="60% - Ênfase6 3 2 3 2 3 3 2" xfId="38700" xr:uid="{8091B834-5E22-48C1-A602-798E7BBB7851}"/>
    <cellStyle name="60% - Ênfase6 3 2 3 2 3 4" xfId="27180" xr:uid="{AEA433EF-12EB-4993-89D9-DBD8F68EEC62}"/>
    <cellStyle name="60% - Ênfase6 3 2 3 2 4" xfId="7020" xr:uid="{4EABAE12-E944-4AA0-9C74-B6348350F8B2}"/>
    <cellStyle name="60% - Ênfase6 3 2 3 2 4 2" xfId="18540" xr:uid="{FEA722BA-95A5-4E05-AD07-CC598753FEA0}"/>
    <cellStyle name="60% - Ênfase6 3 2 3 2 4 2 2" xfId="41580" xr:uid="{DFB6BB38-D3F9-4935-9510-2E090DDB33DB}"/>
    <cellStyle name="60% - Ênfase6 3 2 3 2 4 3" xfId="30060" xr:uid="{83ACEDA5-7AD6-452C-AE93-A4EF76A933E2}"/>
    <cellStyle name="60% - Ênfase6 3 2 3 2 5" xfId="12780" xr:uid="{0C015A2E-B567-462F-9C11-215407006362}"/>
    <cellStyle name="60% - Ênfase6 3 2 3 2 5 2" xfId="35820" xr:uid="{08068113-01AA-40C2-8716-464C8572A0FF}"/>
    <cellStyle name="60% - Ênfase6 3 2 3 2 6" xfId="24300" xr:uid="{B09FF406-BC21-4FDA-B957-34DC06528FDA}"/>
    <cellStyle name="60% - Ênfase6 3 2 3 3" xfId="1980" xr:uid="{1235BF81-01A9-4BD6-B6CB-2FD159C8FFC9}"/>
    <cellStyle name="60% - Ênfase6 3 2 3 3 2" xfId="4860" xr:uid="{FE4726C6-D3D3-40A4-8DE6-A28867CE5AA7}"/>
    <cellStyle name="60% - Ênfase6 3 2 3 3 2 2" xfId="10620" xr:uid="{69A69964-B21D-4AE7-A1FA-19A1201E2DF3}"/>
    <cellStyle name="60% - Ênfase6 3 2 3 3 2 2 2" xfId="22140" xr:uid="{B91F5409-DF83-4EB6-8D00-481366821FB0}"/>
    <cellStyle name="60% - Ênfase6 3 2 3 3 2 2 2 2" xfId="45180" xr:uid="{CA875FFB-5B68-43CB-8F4A-F5BECAE0DE41}"/>
    <cellStyle name="60% - Ênfase6 3 2 3 3 2 2 3" xfId="33660" xr:uid="{AEB5D1A0-FBD4-4A54-BEC9-0247355D8871}"/>
    <cellStyle name="60% - Ênfase6 3 2 3 3 2 3" xfId="16380" xr:uid="{0EE17F8E-05DD-48C0-ACE1-1799B6FB1FF1}"/>
    <cellStyle name="60% - Ênfase6 3 2 3 3 2 3 2" xfId="39420" xr:uid="{CC7A05A6-43BB-4AF7-A479-9AA78F3AAFCA}"/>
    <cellStyle name="60% - Ênfase6 3 2 3 3 2 4" xfId="27900" xr:uid="{33C7D72A-D485-4988-BECD-3966832AF829}"/>
    <cellStyle name="60% - Ênfase6 3 2 3 3 3" xfId="7740" xr:uid="{3F2A99B7-B390-4F3C-85E4-9FA7E4F6D64E}"/>
    <cellStyle name="60% - Ênfase6 3 2 3 3 3 2" xfId="19260" xr:uid="{6CECC5C5-EA53-4BFC-BEF2-BEB686F53A1D}"/>
    <cellStyle name="60% - Ênfase6 3 2 3 3 3 2 2" xfId="42300" xr:uid="{80DDCD8A-01E1-4FC6-AE90-95E1AA987387}"/>
    <cellStyle name="60% - Ênfase6 3 2 3 3 3 3" xfId="30780" xr:uid="{3B83E557-CD86-47D3-B8F9-87264A8B5FE9}"/>
    <cellStyle name="60% - Ênfase6 3 2 3 3 4" xfId="13500" xr:uid="{C8D2A2EB-51DA-4263-A5C2-FAA2346A7600}"/>
    <cellStyle name="60% - Ênfase6 3 2 3 3 4 2" xfId="36540" xr:uid="{A05153BF-90D3-4B5A-874A-F9157569EB95}"/>
    <cellStyle name="60% - Ênfase6 3 2 3 3 5" xfId="25020" xr:uid="{3A1F625D-FB93-4878-9243-F828E0F5E0DD}"/>
    <cellStyle name="60% - Ênfase6 3 2 3 4" xfId="3420" xr:uid="{BCEDE080-8469-4376-8602-75697A08011D}"/>
    <cellStyle name="60% - Ênfase6 3 2 3 4 2" xfId="9180" xr:uid="{E65747F3-F6A6-4FC7-B269-2341B038CA24}"/>
    <cellStyle name="60% - Ênfase6 3 2 3 4 2 2" xfId="20700" xr:uid="{36DF345C-228A-4885-BC2D-0593A9B1B6CA}"/>
    <cellStyle name="60% - Ênfase6 3 2 3 4 2 2 2" xfId="43740" xr:uid="{6F2C55EC-5E49-4A90-BAD7-7403C59FECEB}"/>
    <cellStyle name="60% - Ênfase6 3 2 3 4 2 3" xfId="32220" xr:uid="{709C9193-498B-4F5B-B937-E08456B1A7A4}"/>
    <cellStyle name="60% - Ênfase6 3 2 3 4 3" xfId="14940" xr:uid="{BD56C277-EC99-4504-A112-33A3A82722AB}"/>
    <cellStyle name="60% - Ênfase6 3 2 3 4 3 2" xfId="37980" xr:uid="{BDF150D4-1651-4A6F-A7FC-4A907B53E5A7}"/>
    <cellStyle name="60% - Ênfase6 3 2 3 4 4" xfId="26460" xr:uid="{2A59012C-281F-438F-A700-620E3713BFF6}"/>
    <cellStyle name="60% - Ênfase6 3 2 3 5" xfId="6300" xr:uid="{4AC3299D-96D8-4410-978F-A4B29E22FC0C}"/>
    <cellStyle name="60% - Ênfase6 3 2 3 5 2" xfId="17820" xr:uid="{1F2918D8-1239-4A18-96A7-65AAFBDCEFA3}"/>
    <cellStyle name="60% - Ênfase6 3 2 3 5 2 2" xfId="40860" xr:uid="{94E373B8-1C7D-415D-A6FC-31A574E09290}"/>
    <cellStyle name="60% - Ênfase6 3 2 3 5 3" xfId="29340" xr:uid="{9A235F11-6A45-4D06-BB49-1109F29E8E15}"/>
    <cellStyle name="60% - Ênfase6 3 2 3 6" xfId="12060" xr:uid="{EB22911B-648F-46AF-A8E2-CFFD1E5735EE}"/>
    <cellStyle name="60% - Ênfase6 3 2 3 6 2" xfId="35100" xr:uid="{CED2C027-4528-4F0B-BDC4-5BF8A0DC32CF}"/>
    <cellStyle name="60% - Ênfase6 3 2 3 7" xfId="23580" xr:uid="{2CB80C9C-C218-4864-B5D2-963D8BE5AD21}"/>
    <cellStyle name="60% - Ênfase6 3 2 4" xfId="900" xr:uid="{CC0CE0FD-CA7C-4A46-89D4-017D69A4925C}"/>
    <cellStyle name="60% - Ênfase6 3 2 4 2" xfId="2340" xr:uid="{145A030A-C6BA-4589-916B-9313C26F42E9}"/>
    <cellStyle name="60% - Ênfase6 3 2 4 2 2" xfId="5220" xr:uid="{7E38AC69-373E-491A-8A8C-A595080CAA07}"/>
    <cellStyle name="60% - Ênfase6 3 2 4 2 2 2" xfId="10980" xr:uid="{C8DBACE0-B931-4619-A618-3271A3B62AE2}"/>
    <cellStyle name="60% - Ênfase6 3 2 4 2 2 2 2" xfId="22500" xr:uid="{6AAEF886-6203-4D28-87AA-A2E5E4E86EE7}"/>
    <cellStyle name="60% - Ênfase6 3 2 4 2 2 2 2 2" xfId="45540" xr:uid="{C8E51715-89C1-4838-AB0A-A0E96E325730}"/>
    <cellStyle name="60% - Ênfase6 3 2 4 2 2 2 3" xfId="34020" xr:uid="{E3D346E8-38C1-426F-9E63-8F0368A14DA6}"/>
    <cellStyle name="60% - Ênfase6 3 2 4 2 2 3" xfId="16740" xr:uid="{ECF39B2D-4844-404A-A45E-8B3B657B32BF}"/>
    <cellStyle name="60% - Ênfase6 3 2 4 2 2 3 2" xfId="39780" xr:uid="{0107A289-58B2-47A3-B0C4-7C85ACAF1EA9}"/>
    <cellStyle name="60% - Ênfase6 3 2 4 2 2 4" xfId="28260" xr:uid="{CDC774BA-6B39-4069-B642-F28BA3F9616D}"/>
    <cellStyle name="60% - Ênfase6 3 2 4 2 3" xfId="8100" xr:uid="{DC2799E2-6F73-4628-9890-A82EDD1D27E9}"/>
    <cellStyle name="60% - Ênfase6 3 2 4 2 3 2" xfId="19620" xr:uid="{FD70AD77-593B-4913-B7FE-681A2ED2FBD0}"/>
    <cellStyle name="60% - Ênfase6 3 2 4 2 3 2 2" xfId="42660" xr:uid="{6D8B34B5-44B4-4602-A2C7-4025C0A8A35A}"/>
    <cellStyle name="60% - Ênfase6 3 2 4 2 3 3" xfId="31140" xr:uid="{C919CE60-7598-4F6B-828D-88D1434E54AD}"/>
    <cellStyle name="60% - Ênfase6 3 2 4 2 4" xfId="13860" xr:uid="{3B647B5C-8090-4C28-BDE8-E5D5490D227A}"/>
    <cellStyle name="60% - Ênfase6 3 2 4 2 4 2" xfId="36900" xr:uid="{84F24FB8-7982-42A8-A8D1-1A74DD34AA5E}"/>
    <cellStyle name="60% - Ênfase6 3 2 4 2 5" xfId="25380" xr:uid="{5486D546-1F2B-4C7B-8A70-639476BA1ECC}"/>
    <cellStyle name="60% - Ênfase6 3 2 4 3" xfId="3780" xr:uid="{866C0495-DA59-4A7E-88CF-2C3F3773D1FA}"/>
    <cellStyle name="60% - Ênfase6 3 2 4 3 2" xfId="9540" xr:uid="{F290D085-C07F-4EB1-A9C8-A5ACA477C2F4}"/>
    <cellStyle name="60% - Ênfase6 3 2 4 3 2 2" xfId="21060" xr:uid="{B9361F9C-7142-46A6-8B72-2C4369F20C91}"/>
    <cellStyle name="60% - Ênfase6 3 2 4 3 2 2 2" xfId="44100" xr:uid="{5C3F6604-E035-4509-BF51-1E18889D1363}"/>
    <cellStyle name="60% - Ênfase6 3 2 4 3 2 3" xfId="32580" xr:uid="{3182E9CC-85AF-462A-A80D-3F7E398E46FE}"/>
    <cellStyle name="60% - Ênfase6 3 2 4 3 3" xfId="15300" xr:uid="{C8344C94-FA6B-40F5-BABF-FA8B0A148EE0}"/>
    <cellStyle name="60% - Ênfase6 3 2 4 3 3 2" xfId="38340" xr:uid="{26A3C210-FA46-4A1B-B5B8-479C24007ED7}"/>
    <cellStyle name="60% - Ênfase6 3 2 4 3 4" xfId="26820" xr:uid="{015F8049-D474-4764-853B-877199ED1B66}"/>
    <cellStyle name="60% - Ênfase6 3 2 4 4" xfId="6660" xr:uid="{E4460541-8A28-4967-84E2-098A5C1E221C}"/>
    <cellStyle name="60% - Ênfase6 3 2 4 4 2" xfId="18180" xr:uid="{6F91DFA8-CBFE-444F-B429-B285786AE453}"/>
    <cellStyle name="60% - Ênfase6 3 2 4 4 2 2" xfId="41220" xr:uid="{9C419CE4-CFD0-43CE-83A5-C80C12E77A12}"/>
    <cellStyle name="60% - Ênfase6 3 2 4 4 3" xfId="29700" xr:uid="{55AE9408-D1AF-4983-8CFA-17093E867F0C}"/>
    <cellStyle name="60% - Ênfase6 3 2 4 5" xfId="12420" xr:uid="{26DB61BB-B9D4-4236-8AD9-220B5CA74652}"/>
    <cellStyle name="60% - Ênfase6 3 2 4 5 2" xfId="35460" xr:uid="{E5248477-AC03-4DE6-817C-F378F0108DF9}"/>
    <cellStyle name="60% - Ênfase6 3 2 4 6" xfId="23940" xr:uid="{8E7584B5-A327-49EF-80EF-450A3EB4E829}"/>
    <cellStyle name="60% - Ênfase6 3 2 5" xfId="1620" xr:uid="{D99E01C4-BD0C-4C8C-91FE-AD03028F93E7}"/>
    <cellStyle name="60% - Ênfase6 3 2 5 2" xfId="4500" xr:uid="{8A577F63-CF55-4E0B-9B29-4EBF4F9AC7EB}"/>
    <cellStyle name="60% - Ênfase6 3 2 5 2 2" xfId="10260" xr:uid="{BF4DF099-B3BC-401D-B382-BC4BE9C96550}"/>
    <cellStyle name="60% - Ênfase6 3 2 5 2 2 2" xfId="21780" xr:uid="{5C5CC42D-F040-4A98-8152-F35DB64EF516}"/>
    <cellStyle name="60% - Ênfase6 3 2 5 2 2 2 2" xfId="44820" xr:uid="{5FA7311F-1954-4EA9-9574-20DDED793DE4}"/>
    <cellStyle name="60% - Ênfase6 3 2 5 2 2 3" xfId="33300" xr:uid="{E4F0A1FF-69CD-4DE8-BDFA-2E553A8E6257}"/>
    <cellStyle name="60% - Ênfase6 3 2 5 2 3" xfId="16020" xr:uid="{B4D091ED-D54B-4DD8-ACDA-76346324ABAA}"/>
    <cellStyle name="60% - Ênfase6 3 2 5 2 3 2" xfId="39060" xr:uid="{A30CCD4D-ECB4-4746-8B1D-D52D91E27E3B}"/>
    <cellStyle name="60% - Ênfase6 3 2 5 2 4" xfId="27540" xr:uid="{C50A9E30-E11B-4178-9EE4-6C5F625400A0}"/>
    <cellStyle name="60% - Ênfase6 3 2 5 3" xfId="7380" xr:uid="{6BB7723D-390E-49ED-8E19-65A28E11DDA0}"/>
    <cellStyle name="60% - Ênfase6 3 2 5 3 2" xfId="18900" xr:uid="{251D6AAA-FC0C-4E07-9DED-9D1FD8A84A97}"/>
    <cellStyle name="60% - Ênfase6 3 2 5 3 2 2" xfId="41940" xr:uid="{FD8960DA-CFFC-457B-97CA-F82C075CB0EE}"/>
    <cellStyle name="60% - Ênfase6 3 2 5 3 3" xfId="30420" xr:uid="{66F6FAE8-279F-4D81-B197-561F82DE88F5}"/>
    <cellStyle name="60% - Ênfase6 3 2 5 4" xfId="13140" xr:uid="{363D01D2-FC52-49F4-B81C-BFE3ED48B9C3}"/>
    <cellStyle name="60% - Ênfase6 3 2 5 4 2" xfId="36180" xr:uid="{022C95E6-EFE2-4A61-8AAE-CC9E2E7713BE}"/>
    <cellStyle name="60% - Ênfase6 3 2 5 5" xfId="24660" xr:uid="{D8E867D4-BF47-43F7-804F-DD8291B8CB78}"/>
    <cellStyle name="60% - Ênfase6 3 2 6" xfId="3060" xr:uid="{778BB8AC-CC14-4D36-9BF1-C26FB030862A}"/>
    <cellStyle name="60% - Ênfase6 3 2 6 2" xfId="8820" xr:uid="{98985CE4-99DE-4C1C-8627-A31CD317924A}"/>
    <cellStyle name="60% - Ênfase6 3 2 6 2 2" xfId="20340" xr:uid="{A2B685F4-25C9-4A14-B06B-4F0A2299260B}"/>
    <cellStyle name="60% - Ênfase6 3 2 6 2 2 2" xfId="43380" xr:uid="{C220CAF9-14B6-498F-92DE-8E94228F9D15}"/>
    <cellStyle name="60% - Ênfase6 3 2 6 2 3" xfId="31860" xr:uid="{A6663607-D666-4C8B-9200-9ABF6BD98C3B}"/>
    <cellStyle name="60% - Ênfase6 3 2 6 3" xfId="14580" xr:uid="{07A0A79D-FE36-454F-B0E6-504AA8C4E50D}"/>
    <cellStyle name="60% - Ênfase6 3 2 6 3 2" xfId="37620" xr:uid="{B3B0A337-9584-468B-AF8C-F542858C924F}"/>
    <cellStyle name="60% - Ênfase6 3 2 6 4" xfId="26100" xr:uid="{BA457524-A160-420B-A9D1-6DBF1AE5D78A}"/>
    <cellStyle name="60% - Ênfase6 3 2 7" xfId="5940" xr:uid="{224744DB-C431-49EB-AB0C-19BE06ACF775}"/>
    <cellStyle name="60% - Ênfase6 3 2 7 2" xfId="17460" xr:uid="{2E1EF0F0-EF6C-4E6E-8880-F36E35488E86}"/>
    <cellStyle name="60% - Ênfase6 3 2 7 2 2" xfId="40500" xr:uid="{0D04CF75-790F-486A-A2F5-93186E0DCBDC}"/>
    <cellStyle name="60% - Ênfase6 3 2 7 3" xfId="28980" xr:uid="{9E6ABE39-530B-4D59-9463-ED3CD200A51C}"/>
    <cellStyle name="60% - Ênfase6 3 2 8" xfId="11700" xr:uid="{CFD479B0-53C3-4D42-B81A-43A6F5FC1B8B}"/>
    <cellStyle name="60% - Ênfase6 3 2 8 2" xfId="34740" xr:uid="{8ED1B343-0042-431F-B6CF-809145A766B7}"/>
    <cellStyle name="60% - Ênfase6 3 2 9" xfId="23220" xr:uid="{A9F1EBF8-FC02-418D-A434-8A1270EAE255}"/>
    <cellStyle name="60% - Ênfase6 3 3" xfId="270" xr:uid="{60BADA7E-9D42-4289-AC8E-1C108D89EC6F}"/>
    <cellStyle name="60% - Ênfase6 3 3 2" xfId="630" xr:uid="{18663F9B-21E9-4FBD-A1AF-E23B813272E1}"/>
    <cellStyle name="60% - Ênfase6 3 3 2 2" xfId="1350" xr:uid="{2D1822FD-2F96-4C64-A6E3-8EFAAC40BA5A}"/>
    <cellStyle name="60% - Ênfase6 3 3 2 2 2" xfId="2790" xr:uid="{CD69F2F8-83A5-417E-AAB9-729F6592A361}"/>
    <cellStyle name="60% - Ênfase6 3 3 2 2 2 2" xfId="5670" xr:uid="{146C5B58-C61D-4DC3-916A-E924AF96761E}"/>
    <cellStyle name="60% - Ênfase6 3 3 2 2 2 2 2" xfId="11430" xr:uid="{0F81B1BA-834E-4A55-B2E2-B69119F1152F}"/>
    <cellStyle name="60% - Ênfase6 3 3 2 2 2 2 2 2" xfId="22950" xr:uid="{4087C6D2-70F3-47BE-92F2-E886961AD738}"/>
    <cellStyle name="60% - Ênfase6 3 3 2 2 2 2 2 2 2" xfId="45990" xr:uid="{DD3AA9FA-B40F-4D96-A445-83F0D8CB538F}"/>
    <cellStyle name="60% - Ênfase6 3 3 2 2 2 2 2 3" xfId="34470" xr:uid="{18211290-8445-4167-9950-A7B222AF2577}"/>
    <cellStyle name="60% - Ênfase6 3 3 2 2 2 2 3" xfId="17190" xr:uid="{DFF60E5F-F45B-4678-8047-BAFFB0CEBCC8}"/>
    <cellStyle name="60% - Ênfase6 3 3 2 2 2 2 3 2" xfId="40230" xr:uid="{EBDCCA68-6398-4949-AEF9-1931C021534F}"/>
    <cellStyle name="60% - Ênfase6 3 3 2 2 2 2 4" xfId="28710" xr:uid="{2266356B-310D-44A6-A12B-DC6E55FBD675}"/>
    <cellStyle name="60% - Ênfase6 3 3 2 2 2 3" xfId="8550" xr:uid="{61F148DA-5D4D-44DE-AB5A-D76BE9494785}"/>
    <cellStyle name="60% - Ênfase6 3 3 2 2 2 3 2" xfId="20070" xr:uid="{9763C6DD-F616-40CE-96DC-F11EE399F43A}"/>
    <cellStyle name="60% - Ênfase6 3 3 2 2 2 3 2 2" xfId="43110" xr:uid="{571AD5E7-3780-4D21-86D1-422E055A2758}"/>
    <cellStyle name="60% - Ênfase6 3 3 2 2 2 3 3" xfId="31590" xr:uid="{0C855B88-27BF-4592-BEC3-F473F0A31281}"/>
    <cellStyle name="60% - Ênfase6 3 3 2 2 2 4" xfId="14310" xr:uid="{8F9518B0-8894-4993-859C-98DFF73464C8}"/>
    <cellStyle name="60% - Ênfase6 3 3 2 2 2 4 2" xfId="37350" xr:uid="{9013F2B7-2E74-4279-B5E4-1D932660EC25}"/>
    <cellStyle name="60% - Ênfase6 3 3 2 2 2 5" xfId="25830" xr:uid="{1F3C3145-F26D-47CA-A6AE-7A530F13E779}"/>
    <cellStyle name="60% - Ênfase6 3 3 2 2 3" xfId="4230" xr:uid="{D79FEED5-9774-47A4-A77E-AEFC992693CF}"/>
    <cellStyle name="60% - Ênfase6 3 3 2 2 3 2" xfId="9990" xr:uid="{1793F7BC-7C89-4E3D-99F7-BB35356A374F}"/>
    <cellStyle name="60% - Ênfase6 3 3 2 2 3 2 2" xfId="21510" xr:uid="{E4AE2BF1-9D73-4771-A722-E5B76AC18B93}"/>
    <cellStyle name="60% - Ênfase6 3 3 2 2 3 2 2 2" xfId="44550" xr:uid="{CF9862C3-32B7-4CF5-B538-1DA52CFA7B52}"/>
    <cellStyle name="60% - Ênfase6 3 3 2 2 3 2 3" xfId="33030" xr:uid="{B934207D-473B-4995-A9D9-B97EB5C332EE}"/>
    <cellStyle name="60% - Ênfase6 3 3 2 2 3 3" xfId="15750" xr:uid="{725615F9-3542-4F9F-88F9-81815EFC82BA}"/>
    <cellStyle name="60% - Ênfase6 3 3 2 2 3 3 2" xfId="38790" xr:uid="{E5FCE7B6-8CAA-470E-B3E8-42A6B58C70EC}"/>
    <cellStyle name="60% - Ênfase6 3 3 2 2 3 4" xfId="27270" xr:uid="{54B6A2AF-1DDC-4325-A0DD-9EBEA331C90F}"/>
    <cellStyle name="60% - Ênfase6 3 3 2 2 4" xfId="7110" xr:uid="{8A17A9F6-8D06-4991-AC5C-21EAAAB6D2E3}"/>
    <cellStyle name="60% - Ênfase6 3 3 2 2 4 2" xfId="18630" xr:uid="{220D1DE5-6246-4174-B0DA-1179AD4C9230}"/>
    <cellStyle name="60% - Ênfase6 3 3 2 2 4 2 2" xfId="41670" xr:uid="{2DE1CF92-6E91-4BFB-A821-648C2D3CA2C9}"/>
    <cellStyle name="60% - Ênfase6 3 3 2 2 4 3" xfId="30150" xr:uid="{1ECBB7A4-D786-4D5D-8309-3500FFA3E05C}"/>
    <cellStyle name="60% - Ênfase6 3 3 2 2 5" xfId="12870" xr:uid="{B10C35DC-32D3-4CE6-8582-BD8AC8BF867B}"/>
    <cellStyle name="60% - Ênfase6 3 3 2 2 5 2" xfId="35910" xr:uid="{AF1EBA37-2A57-4694-837A-4BCA32E1A25E}"/>
    <cellStyle name="60% - Ênfase6 3 3 2 2 6" xfId="24390" xr:uid="{2D46CA6F-1314-41F2-8B9D-91C9E2FB86B6}"/>
    <cellStyle name="60% - Ênfase6 3 3 2 3" xfId="2070" xr:uid="{9C7CAE8D-9D5A-4E39-BE53-1F1FDFFD4814}"/>
    <cellStyle name="60% - Ênfase6 3 3 2 3 2" xfId="4950" xr:uid="{E18745B9-64AD-425D-B731-AB76A98A6D1C}"/>
    <cellStyle name="60% - Ênfase6 3 3 2 3 2 2" xfId="10710" xr:uid="{F8FEDFC1-9214-4D08-8292-445321B60949}"/>
    <cellStyle name="60% - Ênfase6 3 3 2 3 2 2 2" xfId="22230" xr:uid="{4FA4712C-09E1-464B-B6BB-6ECE3B753B9A}"/>
    <cellStyle name="60% - Ênfase6 3 3 2 3 2 2 2 2" xfId="45270" xr:uid="{D9F46F9B-19BD-4A02-BC9E-0A5D47396B5C}"/>
    <cellStyle name="60% - Ênfase6 3 3 2 3 2 2 3" xfId="33750" xr:uid="{BB89B35F-9796-42A5-95B5-2C5BCB7A9DD8}"/>
    <cellStyle name="60% - Ênfase6 3 3 2 3 2 3" xfId="16470" xr:uid="{DCFA5462-1ACF-40BC-B5CF-E069699FE0FB}"/>
    <cellStyle name="60% - Ênfase6 3 3 2 3 2 3 2" xfId="39510" xr:uid="{BDA955FA-BC00-4BFA-BEDC-9FCBF07932A4}"/>
    <cellStyle name="60% - Ênfase6 3 3 2 3 2 4" xfId="27990" xr:uid="{C70F1FA9-8A49-4FF3-B18A-09C30EC012ED}"/>
    <cellStyle name="60% - Ênfase6 3 3 2 3 3" xfId="7830" xr:uid="{F3428A50-409D-4DFC-84E3-1ED58A2AA49E}"/>
    <cellStyle name="60% - Ênfase6 3 3 2 3 3 2" xfId="19350" xr:uid="{48D41749-A27B-479C-B966-AFED8B9627F2}"/>
    <cellStyle name="60% - Ênfase6 3 3 2 3 3 2 2" xfId="42390" xr:uid="{6F1ABA74-D3FE-401B-BA3C-F4E94061D97E}"/>
    <cellStyle name="60% - Ênfase6 3 3 2 3 3 3" xfId="30870" xr:uid="{665CF8AC-6958-440E-AC5F-EEAD4CE71482}"/>
    <cellStyle name="60% - Ênfase6 3 3 2 3 4" xfId="13590" xr:uid="{8E6DEE18-BBFE-436C-921A-143F7737DF5D}"/>
    <cellStyle name="60% - Ênfase6 3 3 2 3 4 2" xfId="36630" xr:uid="{71778EDE-6E13-4310-9EE6-853E5DE9A83C}"/>
    <cellStyle name="60% - Ênfase6 3 3 2 3 5" xfId="25110" xr:uid="{7541F23E-502A-4443-9DC7-607EB91146AF}"/>
    <cellStyle name="60% - Ênfase6 3 3 2 4" xfId="3510" xr:uid="{92140DBD-55DC-439E-8EAC-DE2E3D0B3EDA}"/>
    <cellStyle name="60% - Ênfase6 3 3 2 4 2" xfId="9270" xr:uid="{3D7F0A7C-D441-44DE-A492-D4AA442C0171}"/>
    <cellStyle name="60% - Ênfase6 3 3 2 4 2 2" xfId="20790" xr:uid="{1F1907C6-EDA9-4BA2-9203-29143F72FEC0}"/>
    <cellStyle name="60% - Ênfase6 3 3 2 4 2 2 2" xfId="43830" xr:uid="{2AD47AFA-852E-458E-BC9A-13C833E9D82A}"/>
    <cellStyle name="60% - Ênfase6 3 3 2 4 2 3" xfId="32310" xr:uid="{9AFB613A-AC53-4244-89FB-A9AAE8220E40}"/>
    <cellStyle name="60% - Ênfase6 3 3 2 4 3" xfId="15030" xr:uid="{E521B981-1003-4681-928D-4B927E72ED48}"/>
    <cellStyle name="60% - Ênfase6 3 3 2 4 3 2" xfId="38070" xr:uid="{FD405C34-29ED-46DE-9401-3F437051E85C}"/>
    <cellStyle name="60% - Ênfase6 3 3 2 4 4" xfId="26550" xr:uid="{1879685E-DBFC-4103-96D8-8C2B0CF3B684}"/>
    <cellStyle name="60% - Ênfase6 3 3 2 5" xfId="6390" xr:uid="{F7F40FED-BF5E-4E49-A10C-BB0F391A7B22}"/>
    <cellStyle name="60% - Ênfase6 3 3 2 5 2" xfId="17910" xr:uid="{0DC21658-5A90-45E6-B8E2-91E5929B376C}"/>
    <cellStyle name="60% - Ênfase6 3 3 2 5 2 2" xfId="40950" xr:uid="{ECF369E3-1120-4EF2-98EB-DED1CA22DE56}"/>
    <cellStyle name="60% - Ênfase6 3 3 2 5 3" xfId="29430" xr:uid="{6EC18856-2A10-48D7-B7EC-9CF8F387EC05}"/>
    <cellStyle name="60% - Ênfase6 3 3 2 6" xfId="12150" xr:uid="{DEB0873B-1554-433C-9A26-B587082E585F}"/>
    <cellStyle name="60% - Ênfase6 3 3 2 6 2" xfId="35190" xr:uid="{BA43B611-D595-420A-87CD-70BF9C7C48FC}"/>
    <cellStyle name="60% - Ênfase6 3 3 2 7" xfId="23670" xr:uid="{8E6DE72B-E3CE-4142-9E5F-A263A0E08EC3}"/>
    <cellStyle name="60% - Ênfase6 3 3 3" xfId="990" xr:uid="{248B6564-E9D0-42E3-AF42-C0E9DB88DB55}"/>
    <cellStyle name="60% - Ênfase6 3 3 3 2" xfId="2430" xr:uid="{FF385B25-D14B-4F38-811B-5B552C36EFB3}"/>
    <cellStyle name="60% - Ênfase6 3 3 3 2 2" xfId="5310" xr:uid="{0BCF860C-303D-4734-89FE-AA974CF4BA8C}"/>
    <cellStyle name="60% - Ênfase6 3 3 3 2 2 2" xfId="11070" xr:uid="{1D421E60-E5B5-498E-A036-F51403B194B9}"/>
    <cellStyle name="60% - Ênfase6 3 3 3 2 2 2 2" xfId="22590" xr:uid="{D1248FD9-CA0C-4440-8FBC-B6C71192AAB9}"/>
    <cellStyle name="60% - Ênfase6 3 3 3 2 2 2 2 2" xfId="45630" xr:uid="{5634758E-6D6A-4A34-82C5-7EBF2965C1CA}"/>
    <cellStyle name="60% - Ênfase6 3 3 3 2 2 2 3" xfId="34110" xr:uid="{3F56E733-A75C-40B8-89BF-B10E37912686}"/>
    <cellStyle name="60% - Ênfase6 3 3 3 2 2 3" xfId="16830" xr:uid="{2D8507A9-9AD3-4165-83A6-098B39605571}"/>
    <cellStyle name="60% - Ênfase6 3 3 3 2 2 3 2" xfId="39870" xr:uid="{EC348772-52AE-4A49-B5D3-9AE384AAE866}"/>
    <cellStyle name="60% - Ênfase6 3 3 3 2 2 4" xfId="28350" xr:uid="{C3DFED6B-0FAF-479D-BC74-7DA4370F563A}"/>
    <cellStyle name="60% - Ênfase6 3 3 3 2 3" xfId="8190" xr:uid="{1794C958-0E04-4C28-BFDF-5C718D495EBE}"/>
    <cellStyle name="60% - Ênfase6 3 3 3 2 3 2" xfId="19710" xr:uid="{C3552B43-24F9-425D-A542-9FC7107C281B}"/>
    <cellStyle name="60% - Ênfase6 3 3 3 2 3 2 2" xfId="42750" xr:uid="{699CE05A-C9AA-41CA-B875-AEA7C63B22A1}"/>
    <cellStyle name="60% - Ênfase6 3 3 3 2 3 3" xfId="31230" xr:uid="{6D15DF64-0567-4D4F-8CDE-302262698C3C}"/>
    <cellStyle name="60% - Ênfase6 3 3 3 2 4" xfId="13950" xr:uid="{6D705D79-64B1-4EF4-9217-C3E116A9EA17}"/>
    <cellStyle name="60% - Ênfase6 3 3 3 2 4 2" xfId="36990" xr:uid="{0439539C-61F8-4FAF-8158-12A8E0D7E838}"/>
    <cellStyle name="60% - Ênfase6 3 3 3 2 5" xfId="25470" xr:uid="{D1EEC203-FCA1-4A70-B519-4E2DAE1CAB76}"/>
    <cellStyle name="60% - Ênfase6 3 3 3 3" xfId="3870" xr:uid="{D9D0934F-93A5-4774-AEBF-05BA977D27BA}"/>
    <cellStyle name="60% - Ênfase6 3 3 3 3 2" xfId="9630" xr:uid="{470D3570-7049-4281-AC6F-BF03E00497EE}"/>
    <cellStyle name="60% - Ênfase6 3 3 3 3 2 2" xfId="21150" xr:uid="{7012C4DA-A77E-417A-935D-36C0E46F5C8C}"/>
    <cellStyle name="60% - Ênfase6 3 3 3 3 2 2 2" xfId="44190" xr:uid="{745E3838-6E1E-481E-B9DF-61B88D6FF1A1}"/>
    <cellStyle name="60% - Ênfase6 3 3 3 3 2 3" xfId="32670" xr:uid="{931B3CAB-1EE2-4F5D-988B-6E376863D776}"/>
    <cellStyle name="60% - Ênfase6 3 3 3 3 3" xfId="15390" xr:uid="{D5354D70-5269-4D2A-B5AE-FC4A64B5D6EF}"/>
    <cellStyle name="60% - Ênfase6 3 3 3 3 3 2" xfId="38430" xr:uid="{60B346DE-1804-4543-91C0-486371BD5966}"/>
    <cellStyle name="60% - Ênfase6 3 3 3 3 4" xfId="26910" xr:uid="{5139BFAE-62CD-41F2-95F4-3164388F6FFA}"/>
    <cellStyle name="60% - Ênfase6 3 3 3 4" xfId="6750" xr:uid="{EA126840-03E3-4B59-9883-6086FB72CB57}"/>
    <cellStyle name="60% - Ênfase6 3 3 3 4 2" xfId="18270" xr:uid="{F8BB7243-D0D3-407E-9E51-4C4392E4ACDA}"/>
    <cellStyle name="60% - Ênfase6 3 3 3 4 2 2" xfId="41310" xr:uid="{EF1FCE83-345E-4E51-9D04-F105054314CC}"/>
    <cellStyle name="60% - Ênfase6 3 3 3 4 3" xfId="29790" xr:uid="{37515741-75B6-4969-9798-912B6DCCE101}"/>
    <cellStyle name="60% - Ênfase6 3 3 3 5" xfId="12510" xr:uid="{0A98EA62-29AF-44DB-B944-7C65004A95FB}"/>
    <cellStyle name="60% - Ênfase6 3 3 3 5 2" xfId="35550" xr:uid="{9591277F-32FC-4A73-94D1-E4859AA8B758}"/>
    <cellStyle name="60% - Ênfase6 3 3 3 6" xfId="24030" xr:uid="{8AFAD8DB-2C8D-40A9-AEC7-A87FBCE20499}"/>
    <cellStyle name="60% - Ênfase6 3 3 4" xfId="1710" xr:uid="{E44F7BBF-3D6D-4E89-B526-84E371371170}"/>
    <cellStyle name="60% - Ênfase6 3 3 4 2" xfId="4590" xr:uid="{C3C90B7D-B12D-4364-BC28-C0B1073AFCB9}"/>
    <cellStyle name="60% - Ênfase6 3 3 4 2 2" xfId="10350" xr:uid="{847D52D2-B655-4B8A-97DF-1F800FBF450B}"/>
    <cellStyle name="60% - Ênfase6 3 3 4 2 2 2" xfId="21870" xr:uid="{31863A2D-A94B-4308-95C4-E428F5F7C362}"/>
    <cellStyle name="60% - Ênfase6 3 3 4 2 2 2 2" xfId="44910" xr:uid="{57301EEC-EB45-4AAF-ACCA-15E445F94DA4}"/>
    <cellStyle name="60% - Ênfase6 3 3 4 2 2 3" xfId="33390" xr:uid="{65321544-86BD-4074-A1F9-7BFA969B596E}"/>
    <cellStyle name="60% - Ênfase6 3 3 4 2 3" xfId="16110" xr:uid="{F35A3A7E-6721-4956-8E95-A2C617435B9B}"/>
    <cellStyle name="60% - Ênfase6 3 3 4 2 3 2" xfId="39150" xr:uid="{43D1BC02-43E8-4374-9423-9147BE413EBC}"/>
    <cellStyle name="60% - Ênfase6 3 3 4 2 4" xfId="27630" xr:uid="{67F8BEE4-0DC9-4D68-811A-B098EF49AFA6}"/>
    <cellStyle name="60% - Ênfase6 3 3 4 3" xfId="7470" xr:uid="{E15457E4-3242-4BD6-B3E4-A845951F6E67}"/>
    <cellStyle name="60% - Ênfase6 3 3 4 3 2" xfId="18990" xr:uid="{7F571844-1488-4018-B244-6D15240A773E}"/>
    <cellStyle name="60% - Ênfase6 3 3 4 3 2 2" xfId="42030" xr:uid="{928C32B3-E12C-44F2-89F8-E179BF665897}"/>
    <cellStyle name="60% - Ênfase6 3 3 4 3 3" xfId="30510" xr:uid="{A9CFB6AC-691D-4778-BDFE-884D209CDA8D}"/>
    <cellStyle name="60% - Ênfase6 3 3 4 4" xfId="13230" xr:uid="{61B9BE10-BCB5-448F-B5F2-A7E971D1A510}"/>
    <cellStyle name="60% - Ênfase6 3 3 4 4 2" xfId="36270" xr:uid="{D5070BD2-E617-44F4-A1FA-35816C9A4001}"/>
    <cellStyle name="60% - Ênfase6 3 3 4 5" xfId="24750" xr:uid="{A52113F4-8E36-4F93-A9F1-61E6D6277B16}"/>
    <cellStyle name="60% - Ênfase6 3 3 5" xfId="3150" xr:uid="{0734B0C5-7169-4999-8CEA-F821CFDF3325}"/>
    <cellStyle name="60% - Ênfase6 3 3 5 2" xfId="8910" xr:uid="{206BF612-B787-44AA-B132-8822AD2567D7}"/>
    <cellStyle name="60% - Ênfase6 3 3 5 2 2" xfId="20430" xr:uid="{91E5A960-C29F-466F-A230-23CDD10C72C5}"/>
    <cellStyle name="60% - Ênfase6 3 3 5 2 2 2" xfId="43470" xr:uid="{8AA397DE-B94B-4B10-9D92-36E799FB148A}"/>
    <cellStyle name="60% - Ênfase6 3 3 5 2 3" xfId="31950" xr:uid="{F02FF078-BFEA-43DC-B27F-5F726F42C64E}"/>
    <cellStyle name="60% - Ênfase6 3 3 5 3" xfId="14670" xr:uid="{3986670B-C1B9-4614-BE18-AF58E05B1390}"/>
    <cellStyle name="60% - Ênfase6 3 3 5 3 2" xfId="37710" xr:uid="{A220F4E0-9E00-4408-927A-229C1CEB9D0F}"/>
    <cellStyle name="60% - Ênfase6 3 3 5 4" xfId="26190" xr:uid="{ABEE0002-329C-44B9-AE37-6877801E5830}"/>
    <cellStyle name="60% - Ênfase6 3 3 6" xfId="6030" xr:uid="{7A09748F-0BFA-4459-BE60-9D6300FDE5B5}"/>
    <cellStyle name="60% - Ênfase6 3 3 6 2" xfId="17550" xr:uid="{B53CA149-218E-483C-92DF-7A3D79E992C9}"/>
    <cellStyle name="60% - Ênfase6 3 3 6 2 2" xfId="40590" xr:uid="{8F822F15-CD34-4ABA-8112-7A48CA84A86C}"/>
    <cellStyle name="60% - Ênfase6 3 3 6 3" xfId="29070" xr:uid="{54A0C3C5-16BF-4192-A114-5A8E12635BE3}"/>
    <cellStyle name="60% - Ênfase6 3 3 7" xfId="11790" xr:uid="{B40CAD58-0111-4321-A9A9-D9820CA40C3F}"/>
    <cellStyle name="60% - Ênfase6 3 3 7 2" xfId="34830" xr:uid="{48CD4F58-81FB-4B97-8B59-04F05F5F7B85}"/>
    <cellStyle name="60% - Ênfase6 3 3 8" xfId="23310" xr:uid="{9EFD2751-9840-4652-B01E-0C2F98E2C198}"/>
    <cellStyle name="60% - Ênfase6 3 4" xfId="450" xr:uid="{B27E5235-3905-4F1F-9608-01E6469321F6}"/>
    <cellStyle name="60% - Ênfase6 3 4 2" xfId="1170" xr:uid="{E0BBB8C7-4268-41B2-807E-9F0153A6C40E}"/>
    <cellStyle name="60% - Ênfase6 3 4 2 2" xfId="2610" xr:uid="{BF60785B-A7F0-41F6-AF8B-A2330BD3F327}"/>
    <cellStyle name="60% - Ênfase6 3 4 2 2 2" xfId="5490" xr:uid="{D9B49E51-49DF-484C-9E1C-3E3F280EFAB4}"/>
    <cellStyle name="60% - Ênfase6 3 4 2 2 2 2" xfId="11250" xr:uid="{3F1E1723-E5B7-40D7-901A-3FEF0CB1F0A2}"/>
    <cellStyle name="60% - Ênfase6 3 4 2 2 2 2 2" xfId="22770" xr:uid="{274947BE-CF38-4906-B772-63DCE2F7CF59}"/>
    <cellStyle name="60% - Ênfase6 3 4 2 2 2 2 2 2" xfId="45810" xr:uid="{44194B9B-B78D-4372-B135-0C7969CDC95E}"/>
    <cellStyle name="60% - Ênfase6 3 4 2 2 2 2 3" xfId="34290" xr:uid="{2337746C-C5D7-4038-AF7F-C9A65557C71F}"/>
    <cellStyle name="60% - Ênfase6 3 4 2 2 2 3" xfId="17010" xr:uid="{08950450-851C-459B-97DE-12E99DD71BF0}"/>
    <cellStyle name="60% - Ênfase6 3 4 2 2 2 3 2" xfId="40050" xr:uid="{8912F329-62A0-458A-B22C-6EF66083519E}"/>
    <cellStyle name="60% - Ênfase6 3 4 2 2 2 4" xfId="28530" xr:uid="{A648E207-589E-4CAD-B769-4CECFCC9B9A7}"/>
    <cellStyle name="60% - Ênfase6 3 4 2 2 3" xfId="8370" xr:uid="{FA0916C5-4F72-4741-9B26-DBED38D61961}"/>
    <cellStyle name="60% - Ênfase6 3 4 2 2 3 2" xfId="19890" xr:uid="{DFE9D93C-D7D4-4FF6-9953-A8EB6B30847F}"/>
    <cellStyle name="60% - Ênfase6 3 4 2 2 3 2 2" xfId="42930" xr:uid="{D62AF0DA-E94B-4F47-BED6-83F7F3E2263A}"/>
    <cellStyle name="60% - Ênfase6 3 4 2 2 3 3" xfId="31410" xr:uid="{7CD86186-4105-45BD-9D63-4DCEDFE279A0}"/>
    <cellStyle name="60% - Ênfase6 3 4 2 2 4" xfId="14130" xr:uid="{5FB7FAE0-E94F-4036-87DF-2583D1EA2096}"/>
    <cellStyle name="60% - Ênfase6 3 4 2 2 4 2" xfId="37170" xr:uid="{595178D1-7283-4870-A2B4-C5E0E4EB02EA}"/>
    <cellStyle name="60% - Ênfase6 3 4 2 2 5" xfId="25650" xr:uid="{D6568CB1-C068-4BA2-8B18-471A8427E3C4}"/>
    <cellStyle name="60% - Ênfase6 3 4 2 3" xfId="4050" xr:uid="{F89C0B6E-D7C6-4C18-8825-534988AABC84}"/>
    <cellStyle name="60% - Ênfase6 3 4 2 3 2" xfId="9810" xr:uid="{515ABF59-C2E0-4D76-809F-1E7DDE576B66}"/>
    <cellStyle name="60% - Ênfase6 3 4 2 3 2 2" xfId="21330" xr:uid="{9445B23F-B14A-4817-BB99-6575AD9D10B8}"/>
    <cellStyle name="60% - Ênfase6 3 4 2 3 2 2 2" xfId="44370" xr:uid="{42E805F0-0A27-48BB-B856-AA4DD452C410}"/>
    <cellStyle name="60% - Ênfase6 3 4 2 3 2 3" xfId="32850" xr:uid="{BA705CED-7D89-42CD-BFDE-5CB66827FC56}"/>
    <cellStyle name="60% - Ênfase6 3 4 2 3 3" xfId="15570" xr:uid="{DAB52C59-BF12-4CAD-9B2E-60875B6C58C8}"/>
    <cellStyle name="60% - Ênfase6 3 4 2 3 3 2" xfId="38610" xr:uid="{F63046D3-05FB-4540-BB05-04360C71C4AE}"/>
    <cellStyle name="60% - Ênfase6 3 4 2 3 4" xfId="27090" xr:uid="{E04CCF79-858A-49D4-9EB4-7A41604E2C9B}"/>
    <cellStyle name="60% - Ênfase6 3 4 2 4" xfId="6930" xr:uid="{B7E443AF-7BA3-4D8B-B656-20223396A734}"/>
    <cellStyle name="60% - Ênfase6 3 4 2 4 2" xfId="18450" xr:uid="{6233134A-67E0-4EF7-B1E6-7A630BDC7844}"/>
    <cellStyle name="60% - Ênfase6 3 4 2 4 2 2" xfId="41490" xr:uid="{604BFEDA-BE76-4565-B4FB-0C9DF6E35152}"/>
    <cellStyle name="60% - Ênfase6 3 4 2 4 3" xfId="29970" xr:uid="{DA8C47FA-19C9-4DBA-8A09-87E95EA14DC5}"/>
    <cellStyle name="60% - Ênfase6 3 4 2 5" xfId="12690" xr:uid="{84344332-F6B6-48C7-9F09-320AB61839E8}"/>
    <cellStyle name="60% - Ênfase6 3 4 2 5 2" xfId="35730" xr:uid="{FB13CAF2-7441-4B18-BDFD-89B3F6D4E296}"/>
    <cellStyle name="60% - Ênfase6 3 4 2 6" xfId="24210" xr:uid="{DF86A21B-3E16-446E-8B21-3841175DA4F2}"/>
    <cellStyle name="60% - Ênfase6 3 4 3" xfId="1890" xr:uid="{C6322BDD-0AD7-4B93-AECD-E95CD5A87A01}"/>
    <cellStyle name="60% - Ênfase6 3 4 3 2" xfId="4770" xr:uid="{F0CA1D7F-6901-4D2F-A217-1AB89F99F569}"/>
    <cellStyle name="60% - Ênfase6 3 4 3 2 2" xfId="10530" xr:uid="{F4EA743C-0CBA-4E45-B63F-8E910D07DBE6}"/>
    <cellStyle name="60% - Ênfase6 3 4 3 2 2 2" xfId="22050" xr:uid="{6E8AD15F-4C10-48CE-9379-323B467E9CD8}"/>
    <cellStyle name="60% - Ênfase6 3 4 3 2 2 2 2" xfId="45090" xr:uid="{174B9258-B36D-482D-8277-DB0A4F9E2D3D}"/>
    <cellStyle name="60% - Ênfase6 3 4 3 2 2 3" xfId="33570" xr:uid="{01F80D8C-AC74-4AE3-93D2-02EEC02A8D4E}"/>
    <cellStyle name="60% - Ênfase6 3 4 3 2 3" xfId="16290" xr:uid="{E1F8713D-E736-4680-91B7-DA0174A452AD}"/>
    <cellStyle name="60% - Ênfase6 3 4 3 2 3 2" xfId="39330" xr:uid="{DA998C37-673A-4AA3-951C-5FAC3BFD587E}"/>
    <cellStyle name="60% - Ênfase6 3 4 3 2 4" xfId="27810" xr:uid="{47F871AD-7272-4ADC-8CC4-A1E06DB30E0C}"/>
    <cellStyle name="60% - Ênfase6 3 4 3 3" xfId="7650" xr:uid="{B54B1D12-934E-427D-B70A-D3A2B3C6F50D}"/>
    <cellStyle name="60% - Ênfase6 3 4 3 3 2" xfId="19170" xr:uid="{DA79930B-7CC1-4D88-80BE-55A6DCE6432D}"/>
    <cellStyle name="60% - Ênfase6 3 4 3 3 2 2" xfId="42210" xr:uid="{BB0F008D-2B74-4AD2-A723-3760A6B35976}"/>
    <cellStyle name="60% - Ênfase6 3 4 3 3 3" xfId="30690" xr:uid="{E64E3546-61A5-4E96-AD98-5FDE5A23B5EB}"/>
    <cellStyle name="60% - Ênfase6 3 4 3 4" xfId="13410" xr:uid="{EECF2A7B-616C-4913-816E-B26F573ABAC8}"/>
    <cellStyle name="60% - Ênfase6 3 4 3 4 2" xfId="36450" xr:uid="{BD491DE2-667C-46DC-B104-6FE032E64ADB}"/>
    <cellStyle name="60% - Ênfase6 3 4 3 5" xfId="24930" xr:uid="{6DBDFC30-B997-418C-92C9-A4CD3E107049}"/>
    <cellStyle name="60% - Ênfase6 3 4 4" xfId="3330" xr:uid="{C5882ABE-EFC5-4636-B172-8EA7C768A509}"/>
    <cellStyle name="60% - Ênfase6 3 4 4 2" xfId="9090" xr:uid="{E415429B-9C7D-4374-8A5E-D596926F54CA}"/>
    <cellStyle name="60% - Ênfase6 3 4 4 2 2" xfId="20610" xr:uid="{E1C0BFF8-8721-4CDD-8D90-DC94F87A4070}"/>
    <cellStyle name="60% - Ênfase6 3 4 4 2 2 2" xfId="43650" xr:uid="{2F19D1B0-D4D5-440C-856D-FEED441B0BAC}"/>
    <cellStyle name="60% - Ênfase6 3 4 4 2 3" xfId="32130" xr:uid="{98F70F58-9BC4-4BD1-9386-9D31467CC849}"/>
    <cellStyle name="60% - Ênfase6 3 4 4 3" xfId="14850" xr:uid="{14456F01-AAD6-4E68-B9CB-8BF0C07F3531}"/>
    <cellStyle name="60% - Ênfase6 3 4 4 3 2" xfId="37890" xr:uid="{62A3330C-6074-45EC-9429-52CB39DD20AF}"/>
    <cellStyle name="60% - Ênfase6 3 4 4 4" xfId="26370" xr:uid="{68E97516-73C8-46C5-8467-808631EFE9DC}"/>
    <cellStyle name="60% - Ênfase6 3 4 5" xfId="6210" xr:uid="{FFA075D5-F7EC-4B0C-9B20-8216318E2067}"/>
    <cellStyle name="60% - Ênfase6 3 4 5 2" xfId="17730" xr:uid="{698F00C9-228F-4117-8570-1651BBEE5F2E}"/>
    <cellStyle name="60% - Ênfase6 3 4 5 2 2" xfId="40770" xr:uid="{781EBB02-7AB6-4BAC-A850-4A540A1D88C1}"/>
    <cellStyle name="60% - Ênfase6 3 4 5 3" xfId="29250" xr:uid="{47AD5BD2-4222-4B12-A57D-0891BC033810}"/>
    <cellStyle name="60% - Ênfase6 3 4 6" xfId="11970" xr:uid="{11308220-D744-40BC-BD92-59CC9C3D9B81}"/>
    <cellStyle name="60% - Ênfase6 3 4 6 2" xfId="35010" xr:uid="{7939D68C-5CA2-4960-82C7-50AC17A31E99}"/>
    <cellStyle name="60% - Ênfase6 3 4 7" xfId="23490" xr:uid="{2588183A-3F5D-47FD-8852-49862D803589}"/>
    <cellStyle name="60% - Ênfase6 3 5" xfId="810" xr:uid="{035DA8E7-2130-480F-A650-886442974B96}"/>
    <cellStyle name="60% - Ênfase6 3 5 2" xfId="2250" xr:uid="{48D830B3-0BBF-4587-9BC3-6ADF90B69762}"/>
    <cellStyle name="60% - Ênfase6 3 5 2 2" xfId="5130" xr:uid="{70252432-7C99-430A-8416-E3AD4F8ED9D4}"/>
    <cellStyle name="60% - Ênfase6 3 5 2 2 2" xfId="10890" xr:uid="{C56A4B65-1092-4CE5-A27D-C2041E741E3E}"/>
    <cellStyle name="60% - Ênfase6 3 5 2 2 2 2" xfId="22410" xr:uid="{D1C80DCC-4E8B-4867-BDB5-440173B495D1}"/>
    <cellStyle name="60% - Ênfase6 3 5 2 2 2 2 2" xfId="45450" xr:uid="{6FCAE840-E526-49CA-AC4B-2B99B944FF12}"/>
    <cellStyle name="60% - Ênfase6 3 5 2 2 2 3" xfId="33930" xr:uid="{79EE3251-D06F-4F86-B4BF-E4BB4D1384AB}"/>
    <cellStyle name="60% - Ênfase6 3 5 2 2 3" xfId="16650" xr:uid="{970C5C2D-517B-4004-9F6C-BBA46FC7EE6A}"/>
    <cellStyle name="60% - Ênfase6 3 5 2 2 3 2" xfId="39690" xr:uid="{DC5FD361-A06A-4355-BE07-58BEBE20B833}"/>
    <cellStyle name="60% - Ênfase6 3 5 2 2 4" xfId="28170" xr:uid="{32FB8AA4-F6B5-4A50-8625-DA17E92403A2}"/>
    <cellStyle name="60% - Ênfase6 3 5 2 3" xfId="8010" xr:uid="{B5BAABB0-EECA-41D4-9E0A-D0A22B71FF7B}"/>
    <cellStyle name="60% - Ênfase6 3 5 2 3 2" xfId="19530" xr:uid="{19493F89-F6EC-461F-B898-7DF4E7DADCA7}"/>
    <cellStyle name="60% - Ênfase6 3 5 2 3 2 2" xfId="42570" xr:uid="{B12B7E49-CBAC-4175-B748-91722B9797DE}"/>
    <cellStyle name="60% - Ênfase6 3 5 2 3 3" xfId="31050" xr:uid="{648DF0B1-DC6B-4213-8336-B9D380BEEC48}"/>
    <cellStyle name="60% - Ênfase6 3 5 2 4" xfId="13770" xr:uid="{5FC546F6-9028-46AD-A63D-070C19D7A9CB}"/>
    <cellStyle name="60% - Ênfase6 3 5 2 4 2" xfId="36810" xr:uid="{6AAFB343-0007-4C61-A093-0A2A26DC44CB}"/>
    <cellStyle name="60% - Ênfase6 3 5 2 5" xfId="25290" xr:uid="{01C5295E-4EC0-4660-B74C-38863FA2FB55}"/>
    <cellStyle name="60% - Ênfase6 3 5 3" xfId="3690" xr:uid="{00BE3EC8-9CC7-4179-9239-6A086301EA7C}"/>
    <cellStyle name="60% - Ênfase6 3 5 3 2" xfId="9450" xr:uid="{5981ECF1-C1CE-4B5C-832F-19388B07CB94}"/>
    <cellStyle name="60% - Ênfase6 3 5 3 2 2" xfId="20970" xr:uid="{4FBF1488-4DE1-4E14-BDBE-63165229BFBE}"/>
    <cellStyle name="60% - Ênfase6 3 5 3 2 2 2" xfId="44010" xr:uid="{151EF861-CAD2-4181-8BFB-C18662B43F47}"/>
    <cellStyle name="60% - Ênfase6 3 5 3 2 3" xfId="32490" xr:uid="{974E6B08-3D39-4902-BAE7-18827B138D3B}"/>
    <cellStyle name="60% - Ênfase6 3 5 3 3" xfId="15210" xr:uid="{7B661D04-0AAF-4A94-93E3-E80394822E44}"/>
    <cellStyle name="60% - Ênfase6 3 5 3 3 2" xfId="38250" xr:uid="{41FAC128-8C49-4313-BB90-E61C4F4F5150}"/>
    <cellStyle name="60% - Ênfase6 3 5 3 4" xfId="26730" xr:uid="{3BC30F66-1C58-427F-B001-730B5DBBA65E}"/>
    <cellStyle name="60% - Ênfase6 3 5 4" xfId="6570" xr:uid="{F86D7238-F40F-43CD-9FB1-3E661A1E4617}"/>
    <cellStyle name="60% - Ênfase6 3 5 4 2" xfId="18090" xr:uid="{36AE5EF0-0EC7-4245-A261-66B316C5B4EA}"/>
    <cellStyle name="60% - Ênfase6 3 5 4 2 2" xfId="41130" xr:uid="{509136E6-750C-4308-8E94-B792EBD60B24}"/>
    <cellStyle name="60% - Ênfase6 3 5 4 3" xfId="29610" xr:uid="{9DB1169F-6869-45AE-8A37-34E8D883E617}"/>
    <cellStyle name="60% - Ênfase6 3 5 5" xfId="12330" xr:uid="{BE6F5162-F49B-495A-AA36-6C5193327D3B}"/>
    <cellStyle name="60% - Ênfase6 3 5 5 2" xfId="35370" xr:uid="{71E7E856-AC0B-4915-9DEA-CB3565BBD6E1}"/>
    <cellStyle name="60% - Ênfase6 3 5 6" xfId="23850" xr:uid="{37A9D772-829D-4ABF-A5E7-EBB17D2D1D99}"/>
    <cellStyle name="60% - Ênfase6 3 6" xfId="1530" xr:uid="{EAB220D8-19D0-4392-B1A8-094C5F3F2AB4}"/>
    <cellStyle name="60% - Ênfase6 3 6 2" xfId="4410" xr:uid="{67E2F5BC-7218-4BD4-8BD0-B6750E7B7F22}"/>
    <cellStyle name="60% - Ênfase6 3 6 2 2" xfId="10170" xr:uid="{EBDF2780-ED3D-4B82-AB02-3EA82F540AD0}"/>
    <cellStyle name="60% - Ênfase6 3 6 2 2 2" xfId="21690" xr:uid="{73FD797B-11DF-4D7F-8F17-4389DD183E2F}"/>
    <cellStyle name="60% - Ênfase6 3 6 2 2 2 2" xfId="44730" xr:uid="{B4769658-00CA-450A-B838-2F4427E1C2AC}"/>
    <cellStyle name="60% - Ênfase6 3 6 2 2 3" xfId="33210" xr:uid="{7ABC5878-3056-47FA-B68E-C007239BD0AB}"/>
    <cellStyle name="60% - Ênfase6 3 6 2 3" xfId="15930" xr:uid="{613F76BE-2257-4EC2-A375-7A43B6F03F16}"/>
    <cellStyle name="60% - Ênfase6 3 6 2 3 2" xfId="38970" xr:uid="{7E99D282-0A3F-42B3-AD3D-624A2B6ECC79}"/>
    <cellStyle name="60% - Ênfase6 3 6 2 4" xfId="27450" xr:uid="{DD38D47A-714F-462A-87DB-32B27E352B36}"/>
    <cellStyle name="60% - Ênfase6 3 6 3" xfId="7290" xr:uid="{5E37D5C8-1C17-4628-9B7F-2B4167F21AEF}"/>
    <cellStyle name="60% - Ênfase6 3 6 3 2" xfId="18810" xr:uid="{E184F103-55DE-45A6-954A-05CEF8C88208}"/>
    <cellStyle name="60% - Ênfase6 3 6 3 2 2" xfId="41850" xr:uid="{E6C0173B-86D4-41FA-B76C-3F6DC4BB65BC}"/>
    <cellStyle name="60% - Ênfase6 3 6 3 3" xfId="30330" xr:uid="{A25C3B94-D15F-4C7D-AD68-669A58405288}"/>
    <cellStyle name="60% - Ênfase6 3 6 4" xfId="13050" xr:uid="{A0C7C132-A89F-446F-9521-754D3040F263}"/>
    <cellStyle name="60% - Ênfase6 3 6 4 2" xfId="36090" xr:uid="{6D28B3F9-AE4D-4C5B-9A39-241093FD37A9}"/>
    <cellStyle name="60% - Ênfase6 3 6 5" xfId="24570" xr:uid="{AA01176B-EF9A-4836-84E0-F9B8A9134B74}"/>
    <cellStyle name="60% - Ênfase6 3 7" xfId="2970" xr:uid="{6AECD66D-D5B6-4D35-AF3E-FA4AA4D27D6D}"/>
    <cellStyle name="60% - Ênfase6 3 7 2" xfId="8730" xr:uid="{BB2B14E7-7981-421E-BD05-46DB8EB0086A}"/>
    <cellStyle name="60% - Ênfase6 3 7 2 2" xfId="20250" xr:uid="{75A49C94-F78F-4F21-8481-F0FDDE5DD598}"/>
    <cellStyle name="60% - Ênfase6 3 7 2 2 2" xfId="43290" xr:uid="{DAE82596-D041-4DC5-8356-557618584D00}"/>
    <cellStyle name="60% - Ênfase6 3 7 2 3" xfId="31770" xr:uid="{CD85A55D-77D6-4565-8C2A-B207C1D03EB9}"/>
    <cellStyle name="60% - Ênfase6 3 7 3" xfId="14490" xr:uid="{83F47C80-1160-4492-86B0-1AEFD204BF71}"/>
    <cellStyle name="60% - Ênfase6 3 7 3 2" xfId="37530" xr:uid="{E036C41C-A5F6-4C8A-B896-E7E391B93C0C}"/>
    <cellStyle name="60% - Ênfase6 3 7 4" xfId="26010" xr:uid="{BF2348E7-08F2-40B2-966C-6DACE33DBBA1}"/>
    <cellStyle name="60% - Ênfase6 3 8" xfId="5850" xr:uid="{8FA16E54-22F4-433E-9690-18C1B8F7075A}"/>
    <cellStyle name="60% - Ênfase6 3 8 2" xfId="17370" xr:uid="{6B3D5491-EA29-4FF1-8A2D-D4C23202FD65}"/>
    <cellStyle name="60% - Ênfase6 3 8 2 2" xfId="40410" xr:uid="{16B65039-E99C-4C37-9B11-0E731BE64AC5}"/>
    <cellStyle name="60% - Ênfase6 3 8 3" xfId="28890" xr:uid="{0CC6701D-F094-4E52-8289-C0285DA92977}"/>
    <cellStyle name="60% - Ênfase6 3 9" xfId="11610" xr:uid="{E7426C5D-EE0A-454D-ACE7-B63BDEBA0F94}"/>
    <cellStyle name="60% - Ênfase6 3 9 2" xfId="34650" xr:uid="{90A54AFA-ED3A-4D58-A685-11A85E4967AA}"/>
    <cellStyle name="60% - Ênfase6 4" xfId="135" xr:uid="{234ED615-7370-47C4-9311-E6ED322F315F}"/>
    <cellStyle name="60% - Ênfase6 4 2" xfId="315" xr:uid="{F07738C6-35A9-4D20-9236-59C280A8E9A0}"/>
    <cellStyle name="60% - Ênfase6 4 2 2" xfId="675" xr:uid="{62BDE065-5F36-4A63-A795-777D92801D0D}"/>
    <cellStyle name="60% - Ênfase6 4 2 2 2" xfId="1395" xr:uid="{AE71C4F8-E2EA-4DC4-A737-AA9DFE7262E2}"/>
    <cellStyle name="60% - Ênfase6 4 2 2 2 2" xfId="2835" xr:uid="{DE360C8C-603A-4D98-8F75-55FD4D4CA39B}"/>
    <cellStyle name="60% - Ênfase6 4 2 2 2 2 2" xfId="5715" xr:uid="{76FE5E48-7C48-432D-A849-E2D53FD8CC16}"/>
    <cellStyle name="60% - Ênfase6 4 2 2 2 2 2 2" xfId="11475" xr:uid="{7C915EA9-E6BE-40AC-BAC0-D95255056530}"/>
    <cellStyle name="60% - Ênfase6 4 2 2 2 2 2 2 2" xfId="22995" xr:uid="{5D31D90A-FFC4-4219-B21D-19A844DA2EE5}"/>
    <cellStyle name="60% - Ênfase6 4 2 2 2 2 2 2 2 2" xfId="46035" xr:uid="{C3479729-9C34-467B-8F4F-E2AB297EDE37}"/>
    <cellStyle name="60% - Ênfase6 4 2 2 2 2 2 2 3" xfId="34515" xr:uid="{79B4D889-70B6-4A57-A55F-65A1A2E2213D}"/>
    <cellStyle name="60% - Ênfase6 4 2 2 2 2 2 3" xfId="17235" xr:uid="{C4D8F673-1253-48F4-AD5E-AD13A2F88436}"/>
    <cellStyle name="60% - Ênfase6 4 2 2 2 2 2 3 2" xfId="40275" xr:uid="{92EB201A-E041-43E8-8ABE-B34DC3725B7A}"/>
    <cellStyle name="60% - Ênfase6 4 2 2 2 2 2 4" xfId="28755" xr:uid="{DA8C4900-CBE7-4292-99C7-3465CB3D95C0}"/>
    <cellStyle name="60% - Ênfase6 4 2 2 2 2 3" xfId="8595" xr:uid="{7DC00383-A225-4FDD-A589-7E1802081FC6}"/>
    <cellStyle name="60% - Ênfase6 4 2 2 2 2 3 2" xfId="20115" xr:uid="{E1C5B857-19A2-4CD4-B29C-3679B8DE2BA4}"/>
    <cellStyle name="60% - Ênfase6 4 2 2 2 2 3 2 2" xfId="43155" xr:uid="{38895E41-CDA8-4A84-80DB-880AE9356101}"/>
    <cellStyle name="60% - Ênfase6 4 2 2 2 2 3 3" xfId="31635" xr:uid="{5308783D-FB3C-4F9D-A6B6-70DBC47794C4}"/>
    <cellStyle name="60% - Ênfase6 4 2 2 2 2 4" xfId="14355" xr:uid="{A6CBADAB-0CB1-4967-8B37-5BA4E9134098}"/>
    <cellStyle name="60% - Ênfase6 4 2 2 2 2 4 2" xfId="37395" xr:uid="{2E2F42D8-E1C7-4FF2-A427-1ADD8CD9DE9E}"/>
    <cellStyle name="60% - Ênfase6 4 2 2 2 2 5" xfId="25875" xr:uid="{E40AFCD3-2EAD-42F5-A080-A95FC18FF8EA}"/>
    <cellStyle name="60% - Ênfase6 4 2 2 2 3" xfId="4275" xr:uid="{3315F9DF-E86D-41DD-9E0E-A663C38E0111}"/>
    <cellStyle name="60% - Ênfase6 4 2 2 2 3 2" xfId="10035" xr:uid="{01F9FAB7-C6D8-4E52-A215-3ADC115A26CE}"/>
    <cellStyle name="60% - Ênfase6 4 2 2 2 3 2 2" xfId="21555" xr:uid="{8376EFE2-7547-41CD-9B97-9AFDCB0A7B0B}"/>
    <cellStyle name="60% - Ênfase6 4 2 2 2 3 2 2 2" xfId="44595" xr:uid="{C5F33A6D-C139-441B-AF21-CA9F59685AC0}"/>
    <cellStyle name="60% - Ênfase6 4 2 2 2 3 2 3" xfId="33075" xr:uid="{EF36F94D-5FA0-4663-A78C-CF46C004190D}"/>
    <cellStyle name="60% - Ênfase6 4 2 2 2 3 3" xfId="15795" xr:uid="{7783A259-0F9E-4680-811B-FC3CC5E83CC3}"/>
    <cellStyle name="60% - Ênfase6 4 2 2 2 3 3 2" xfId="38835" xr:uid="{E7F515B0-7B4F-4B1C-A795-FB9349B8A86F}"/>
    <cellStyle name="60% - Ênfase6 4 2 2 2 3 4" xfId="27315" xr:uid="{E3436A2F-671E-4B90-A5FC-63E9A6502639}"/>
    <cellStyle name="60% - Ênfase6 4 2 2 2 4" xfId="7155" xr:uid="{215783C5-22B5-49DC-A595-CE38AF7135ED}"/>
    <cellStyle name="60% - Ênfase6 4 2 2 2 4 2" xfId="18675" xr:uid="{78A6E467-96B1-46E0-9F48-8E1AF6A95BD6}"/>
    <cellStyle name="60% - Ênfase6 4 2 2 2 4 2 2" xfId="41715" xr:uid="{159D7BDC-A75B-4B57-9848-CCAE68DBC827}"/>
    <cellStyle name="60% - Ênfase6 4 2 2 2 4 3" xfId="30195" xr:uid="{25C1D233-1706-4E3F-86AA-C342499CA1D5}"/>
    <cellStyle name="60% - Ênfase6 4 2 2 2 5" xfId="12915" xr:uid="{A4A6593A-C56F-4052-AEFA-7D1383AE7F61}"/>
    <cellStyle name="60% - Ênfase6 4 2 2 2 5 2" xfId="35955" xr:uid="{A17111C9-7DC0-4740-AE04-82AE015756FD}"/>
    <cellStyle name="60% - Ênfase6 4 2 2 2 6" xfId="24435" xr:uid="{8ACA5E93-5E00-4EB1-A1C6-A0AB43C449D1}"/>
    <cellStyle name="60% - Ênfase6 4 2 2 3" xfId="2115" xr:uid="{C2B65EF9-47A2-4547-9709-A4608E62B87F}"/>
    <cellStyle name="60% - Ênfase6 4 2 2 3 2" xfId="4995" xr:uid="{96E2F24A-9215-4D87-85CA-DDA231B82706}"/>
    <cellStyle name="60% - Ênfase6 4 2 2 3 2 2" xfId="10755" xr:uid="{E8973FDC-0E05-457C-A43F-C8ECA30A12E0}"/>
    <cellStyle name="60% - Ênfase6 4 2 2 3 2 2 2" xfId="22275" xr:uid="{4E92781D-746F-4118-980C-9BF423ED8A09}"/>
    <cellStyle name="60% - Ênfase6 4 2 2 3 2 2 2 2" xfId="45315" xr:uid="{E255AEFA-2014-43FE-B648-6C03A5676F3B}"/>
    <cellStyle name="60% - Ênfase6 4 2 2 3 2 2 3" xfId="33795" xr:uid="{37F83697-8631-40AC-82CD-CEBAC18EB1B0}"/>
    <cellStyle name="60% - Ênfase6 4 2 2 3 2 3" xfId="16515" xr:uid="{0C78F9DD-13BD-4D11-ABF9-109D9AC27E11}"/>
    <cellStyle name="60% - Ênfase6 4 2 2 3 2 3 2" xfId="39555" xr:uid="{5439853B-8ADA-4E81-9CE5-4B8BC92388B1}"/>
    <cellStyle name="60% - Ênfase6 4 2 2 3 2 4" xfId="28035" xr:uid="{13BB4A0C-0349-4912-B914-C0030733CF4F}"/>
    <cellStyle name="60% - Ênfase6 4 2 2 3 3" xfId="7875" xr:uid="{E1544705-C969-47FB-B351-C0DD51204AB8}"/>
    <cellStyle name="60% - Ênfase6 4 2 2 3 3 2" xfId="19395" xr:uid="{4818E324-97E8-46A9-90B6-529070FF1974}"/>
    <cellStyle name="60% - Ênfase6 4 2 2 3 3 2 2" xfId="42435" xr:uid="{12AC51AB-ED85-4870-BCDB-CEA019E36D41}"/>
    <cellStyle name="60% - Ênfase6 4 2 2 3 3 3" xfId="30915" xr:uid="{C8A4065F-E759-4FA4-9F70-DBE4FA223EEE}"/>
    <cellStyle name="60% - Ênfase6 4 2 2 3 4" xfId="13635" xr:uid="{A2528468-F4D2-4BFE-B106-BCC8765E9503}"/>
    <cellStyle name="60% - Ênfase6 4 2 2 3 4 2" xfId="36675" xr:uid="{F5063BE3-A0DB-44BD-A659-4360C076C2D0}"/>
    <cellStyle name="60% - Ênfase6 4 2 2 3 5" xfId="25155" xr:uid="{DFEB9C48-C227-4506-A09B-D94E0D0075B5}"/>
    <cellStyle name="60% - Ênfase6 4 2 2 4" xfId="3555" xr:uid="{27FCB50C-EF5B-4455-AA76-64A3BA645DA2}"/>
    <cellStyle name="60% - Ênfase6 4 2 2 4 2" xfId="9315" xr:uid="{15C7D93C-5B6F-47CA-BF6D-232510B14717}"/>
    <cellStyle name="60% - Ênfase6 4 2 2 4 2 2" xfId="20835" xr:uid="{BAC10845-4E43-4040-8077-29C7DB1A9691}"/>
    <cellStyle name="60% - Ênfase6 4 2 2 4 2 2 2" xfId="43875" xr:uid="{8DBA07BE-5A3B-4BD1-A758-952CF6C9597E}"/>
    <cellStyle name="60% - Ênfase6 4 2 2 4 2 3" xfId="32355" xr:uid="{10CA9EE2-BDA3-4614-978C-77B4158112D7}"/>
    <cellStyle name="60% - Ênfase6 4 2 2 4 3" xfId="15075" xr:uid="{837C2FA3-0E6D-4F44-93B8-062C069DFE97}"/>
    <cellStyle name="60% - Ênfase6 4 2 2 4 3 2" xfId="38115" xr:uid="{01E48ACB-7A41-472A-B317-7CD3A633905C}"/>
    <cellStyle name="60% - Ênfase6 4 2 2 4 4" xfId="26595" xr:uid="{56527507-5D88-46D7-9AFA-7E9942C37BF9}"/>
    <cellStyle name="60% - Ênfase6 4 2 2 5" xfId="6435" xr:uid="{D0E397A7-B45F-4FF6-A1AF-F52E317FED48}"/>
    <cellStyle name="60% - Ênfase6 4 2 2 5 2" xfId="17955" xr:uid="{12F74982-4BEE-496A-8D0F-25157B8D69FA}"/>
    <cellStyle name="60% - Ênfase6 4 2 2 5 2 2" xfId="40995" xr:uid="{2498E5BC-BF7B-4318-8298-51F08CFBB5BA}"/>
    <cellStyle name="60% - Ênfase6 4 2 2 5 3" xfId="29475" xr:uid="{79F260F7-0A0F-4C51-9C41-94DC18251C8B}"/>
    <cellStyle name="60% - Ênfase6 4 2 2 6" xfId="12195" xr:uid="{BF14B3CB-8480-46F6-8F48-B0FB4A367A69}"/>
    <cellStyle name="60% - Ênfase6 4 2 2 6 2" xfId="35235" xr:uid="{EEB87339-3B6C-41F4-BC11-EE9C6B6473D8}"/>
    <cellStyle name="60% - Ênfase6 4 2 2 7" xfId="23715" xr:uid="{A338BD1F-758A-46C2-8EEC-E7C94B150A35}"/>
    <cellStyle name="60% - Ênfase6 4 2 3" xfId="1035" xr:uid="{6DE5315E-4DA8-4F35-9179-AAC0A511DA93}"/>
    <cellStyle name="60% - Ênfase6 4 2 3 2" xfId="2475" xr:uid="{0590F839-18BA-48E3-8514-6AF55D270AF4}"/>
    <cellStyle name="60% - Ênfase6 4 2 3 2 2" xfId="5355" xr:uid="{17077616-DCF1-4E62-AF8C-2B2E88D37B8A}"/>
    <cellStyle name="60% - Ênfase6 4 2 3 2 2 2" xfId="11115" xr:uid="{7026BEAA-4231-449F-8F13-8F86D0B85AEE}"/>
    <cellStyle name="60% - Ênfase6 4 2 3 2 2 2 2" xfId="22635" xr:uid="{121E3702-2943-496E-A9AF-D5B325B87B03}"/>
    <cellStyle name="60% - Ênfase6 4 2 3 2 2 2 2 2" xfId="45675" xr:uid="{55977EDB-7E6E-4130-9117-C322AFFB1CA1}"/>
    <cellStyle name="60% - Ênfase6 4 2 3 2 2 2 3" xfId="34155" xr:uid="{1323FF4E-4320-44DD-BEA4-060A802445C0}"/>
    <cellStyle name="60% - Ênfase6 4 2 3 2 2 3" xfId="16875" xr:uid="{9276A394-5262-43DB-9FA7-E531E9D92127}"/>
    <cellStyle name="60% - Ênfase6 4 2 3 2 2 3 2" xfId="39915" xr:uid="{F94D6AAD-DF7E-4D4E-A370-ECAACB009A66}"/>
    <cellStyle name="60% - Ênfase6 4 2 3 2 2 4" xfId="28395" xr:uid="{F9E3B463-032B-4AE4-94E5-8E32352B1D24}"/>
    <cellStyle name="60% - Ênfase6 4 2 3 2 3" xfId="8235" xr:uid="{01E39925-6179-4A3F-8F4D-952EC51E34D8}"/>
    <cellStyle name="60% - Ênfase6 4 2 3 2 3 2" xfId="19755" xr:uid="{0F293F51-2B3A-4F5D-A52B-F0CAA46BD9C7}"/>
    <cellStyle name="60% - Ênfase6 4 2 3 2 3 2 2" xfId="42795" xr:uid="{D6F4DDF8-13A5-453E-8D88-8E7063922698}"/>
    <cellStyle name="60% - Ênfase6 4 2 3 2 3 3" xfId="31275" xr:uid="{2A51ED2F-C0D7-4B6C-A120-C81DF0417532}"/>
    <cellStyle name="60% - Ênfase6 4 2 3 2 4" xfId="13995" xr:uid="{8D4267C1-4D3C-475B-A680-30EDD5E8660B}"/>
    <cellStyle name="60% - Ênfase6 4 2 3 2 4 2" xfId="37035" xr:uid="{C54957CD-5E6D-47CF-9BF5-86AE89248D9A}"/>
    <cellStyle name="60% - Ênfase6 4 2 3 2 5" xfId="25515" xr:uid="{DADA4FD2-F1AF-452E-8DB8-60325BE82D72}"/>
    <cellStyle name="60% - Ênfase6 4 2 3 3" xfId="3915" xr:uid="{75555E7A-E751-4F01-BB57-FBD258EA867F}"/>
    <cellStyle name="60% - Ênfase6 4 2 3 3 2" xfId="9675" xr:uid="{BC183384-0FD7-4066-B945-EAB2ABE4DA8D}"/>
    <cellStyle name="60% - Ênfase6 4 2 3 3 2 2" xfId="21195" xr:uid="{E02C789F-EBBF-4998-8804-91C79555BF7B}"/>
    <cellStyle name="60% - Ênfase6 4 2 3 3 2 2 2" xfId="44235" xr:uid="{46A40A12-E23E-483A-92FB-321C7DC08979}"/>
    <cellStyle name="60% - Ênfase6 4 2 3 3 2 3" xfId="32715" xr:uid="{995FD7BF-2EBC-4C16-82BF-12F44A13BC49}"/>
    <cellStyle name="60% - Ênfase6 4 2 3 3 3" xfId="15435" xr:uid="{E0D38936-CB88-4183-8974-29F261588C1E}"/>
    <cellStyle name="60% - Ênfase6 4 2 3 3 3 2" xfId="38475" xr:uid="{56459D0F-797F-41B1-9722-52B45EE3B952}"/>
    <cellStyle name="60% - Ênfase6 4 2 3 3 4" xfId="26955" xr:uid="{1372D3F5-59DD-4D8E-9739-41A1165EAC47}"/>
    <cellStyle name="60% - Ênfase6 4 2 3 4" xfId="6795" xr:uid="{DED97EFA-600A-4BD7-BC61-F103865DF57F}"/>
    <cellStyle name="60% - Ênfase6 4 2 3 4 2" xfId="18315" xr:uid="{6638CF55-DB50-42F1-B447-6C1131C06E57}"/>
    <cellStyle name="60% - Ênfase6 4 2 3 4 2 2" xfId="41355" xr:uid="{A25A06CE-460D-4BD2-9024-6DAD816EC132}"/>
    <cellStyle name="60% - Ênfase6 4 2 3 4 3" xfId="29835" xr:uid="{8CE6E692-6700-4B34-A6E7-9E371050FE0D}"/>
    <cellStyle name="60% - Ênfase6 4 2 3 5" xfId="12555" xr:uid="{40E0E35F-23B0-492F-A7EA-1063F785FFB2}"/>
    <cellStyle name="60% - Ênfase6 4 2 3 5 2" xfId="35595" xr:uid="{0415DC74-7CA2-458C-8475-0808FFD6E085}"/>
    <cellStyle name="60% - Ênfase6 4 2 3 6" xfId="24075" xr:uid="{7728B8EF-7F6F-412F-8AC5-DC3BECE2838D}"/>
    <cellStyle name="60% - Ênfase6 4 2 4" xfId="1755" xr:uid="{5527B6B1-E23A-4859-9088-00568B68469F}"/>
    <cellStyle name="60% - Ênfase6 4 2 4 2" xfId="4635" xr:uid="{8C32B56E-A483-4105-B381-A80349538AFD}"/>
    <cellStyle name="60% - Ênfase6 4 2 4 2 2" xfId="10395" xr:uid="{ADD05D60-DDE9-40A6-8BAE-44B1CDF19F79}"/>
    <cellStyle name="60% - Ênfase6 4 2 4 2 2 2" xfId="21915" xr:uid="{4C4A72C2-722A-487C-9275-93F57D27080D}"/>
    <cellStyle name="60% - Ênfase6 4 2 4 2 2 2 2" xfId="44955" xr:uid="{82D6ACBC-D98F-46F6-9ED7-6A703A9EB099}"/>
    <cellStyle name="60% - Ênfase6 4 2 4 2 2 3" xfId="33435" xr:uid="{101312E5-1CAE-44AE-8325-CA14065E4AF7}"/>
    <cellStyle name="60% - Ênfase6 4 2 4 2 3" xfId="16155" xr:uid="{0C423A08-CFB6-40FB-8E4C-5F4F84CE40B2}"/>
    <cellStyle name="60% - Ênfase6 4 2 4 2 3 2" xfId="39195" xr:uid="{0EC90180-43BF-4C09-AC91-B16360AA156D}"/>
    <cellStyle name="60% - Ênfase6 4 2 4 2 4" xfId="27675" xr:uid="{AA796800-C2CE-423A-8303-698B8DE403B1}"/>
    <cellStyle name="60% - Ênfase6 4 2 4 3" xfId="7515" xr:uid="{97B1E546-09F3-4919-96EF-5728DAEDC671}"/>
    <cellStyle name="60% - Ênfase6 4 2 4 3 2" xfId="19035" xr:uid="{87E9AD70-D2EC-436B-8566-30098F1D8122}"/>
    <cellStyle name="60% - Ênfase6 4 2 4 3 2 2" xfId="42075" xr:uid="{2F8AFF83-2C27-4695-A344-8E16DA1A51B9}"/>
    <cellStyle name="60% - Ênfase6 4 2 4 3 3" xfId="30555" xr:uid="{2459A937-0C5E-46ED-85B5-B670B1FA0E2F}"/>
    <cellStyle name="60% - Ênfase6 4 2 4 4" xfId="13275" xr:uid="{569E093C-E017-4E56-B55C-5496DF90F804}"/>
    <cellStyle name="60% - Ênfase6 4 2 4 4 2" xfId="36315" xr:uid="{17F39E7A-8B7F-4198-AD92-60C5E22E8891}"/>
    <cellStyle name="60% - Ênfase6 4 2 4 5" xfId="24795" xr:uid="{C504C5EC-C60B-49B5-8449-336090EF1011}"/>
    <cellStyle name="60% - Ênfase6 4 2 5" xfId="3195" xr:uid="{E984427D-C76E-41CC-8536-E2735A2681D1}"/>
    <cellStyle name="60% - Ênfase6 4 2 5 2" xfId="8955" xr:uid="{B2DDD15C-0CDD-452A-8979-51B782485A64}"/>
    <cellStyle name="60% - Ênfase6 4 2 5 2 2" xfId="20475" xr:uid="{70B192DC-C7A1-4A66-AC12-1892FCAA6D40}"/>
    <cellStyle name="60% - Ênfase6 4 2 5 2 2 2" xfId="43515" xr:uid="{F17B0B72-1A9D-4EE1-9722-7093CA34E07D}"/>
    <cellStyle name="60% - Ênfase6 4 2 5 2 3" xfId="31995" xr:uid="{F5F1A610-03A0-42B0-8BB6-D87F7FB95710}"/>
    <cellStyle name="60% - Ênfase6 4 2 5 3" xfId="14715" xr:uid="{64AE3B46-D4C1-4D91-B32F-F48B5928A02C}"/>
    <cellStyle name="60% - Ênfase6 4 2 5 3 2" xfId="37755" xr:uid="{F9D0A267-32B5-473D-862A-76DF396C1DDA}"/>
    <cellStyle name="60% - Ênfase6 4 2 5 4" xfId="26235" xr:uid="{9A5A8AE6-2D78-4E90-85E3-8BCD7CB9F40B}"/>
    <cellStyle name="60% - Ênfase6 4 2 6" xfId="6075" xr:uid="{79AB9416-0AA6-4F87-835F-FF7F7A8345FD}"/>
    <cellStyle name="60% - Ênfase6 4 2 6 2" xfId="17595" xr:uid="{3ABB497C-AEE4-47E5-9C5F-FB3E7D62F083}"/>
    <cellStyle name="60% - Ênfase6 4 2 6 2 2" xfId="40635" xr:uid="{57A1B4D4-9E97-400A-9BFD-F3EF1BEB86CA}"/>
    <cellStyle name="60% - Ênfase6 4 2 6 3" xfId="29115" xr:uid="{2F253539-1C05-41D1-AAC3-01F5DFF30830}"/>
    <cellStyle name="60% - Ênfase6 4 2 7" xfId="11835" xr:uid="{E0A08A1B-ED58-4C20-9DB1-983AD20FF031}"/>
    <cellStyle name="60% - Ênfase6 4 2 7 2" xfId="34875" xr:uid="{90E84442-C370-4AD5-B1AD-01DBB5049310}"/>
    <cellStyle name="60% - Ênfase6 4 2 8" xfId="23355" xr:uid="{6E54CFD9-FEA6-42EE-9738-784FA316DEC5}"/>
    <cellStyle name="60% - Ênfase6 4 3" xfId="495" xr:uid="{2AD8EE56-044C-4CD9-BBF0-725EB31A439E}"/>
    <cellStyle name="60% - Ênfase6 4 3 2" xfId="1215" xr:uid="{8B93787E-B567-412B-A3E2-9B10BEC0D44E}"/>
    <cellStyle name="60% - Ênfase6 4 3 2 2" xfId="2655" xr:uid="{67A3F917-6360-40F3-93AD-31604551EAE2}"/>
    <cellStyle name="60% - Ênfase6 4 3 2 2 2" xfId="5535" xr:uid="{C110D392-D32A-4A4F-927B-6A5DE1B6D817}"/>
    <cellStyle name="60% - Ênfase6 4 3 2 2 2 2" xfId="11295" xr:uid="{5A8BB5CB-149F-41D0-8F4A-B1850F841B36}"/>
    <cellStyle name="60% - Ênfase6 4 3 2 2 2 2 2" xfId="22815" xr:uid="{B32B3C53-2029-49F6-9412-09768AA1A548}"/>
    <cellStyle name="60% - Ênfase6 4 3 2 2 2 2 2 2" xfId="45855" xr:uid="{3F184B86-7F7E-4E39-858C-8CABE738A30E}"/>
    <cellStyle name="60% - Ênfase6 4 3 2 2 2 2 3" xfId="34335" xr:uid="{B7D7ED53-EFB4-41EB-82EB-BDDEBDE23F84}"/>
    <cellStyle name="60% - Ênfase6 4 3 2 2 2 3" xfId="17055" xr:uid="{8CF5263D-7C1E-4A76-8AC3-84C1E66B1D43}"/>
    <cellStyle name="60% - Ênfase6 4 3 2 2 2 3 2" xfId="40095" xr:uid="{AF259028-2871-4595-B40C-8535C4387452}"/>
    <cellStyle name="60% - Ênfase6 4 3 2 2 2 4" xfId="28575" xr:uid="{1AAEAB8C-57AC-4B57-8380-A3CE56D4B9A9}"/>
    <cellStyle name="60% - Ênfase6 4 3 2 2 3" xfId="8415" xr:uid="{C5331905-CDEA-44E3-9DDB-693A25B7C3ED}"/>
    <cellStyle name="60% - Ênfase6 4 3 2 2 3 2" xfId="19935" xr:uid="{64BECB54-F669-42F7-BC1E-8062981B39EE}"/>
    <cellStyle name="60% - Ênfase6 4 3 2 2 3 2 2" xfId="42975" xr:uid="{E895F108-4D0E-40BE-A44B-A3553872A940}"/>
    <cellStyle name="60% - Ênfase6 4 3 2 2 3 3" xfId="31455" xr:uid="{2D53B464-9B92-44E9-956B-3F53C0B1E967}"/>
    <cellStyle name="60% - Ênfase6 4 3 2 2 4" xfId="14175" xr:uid="{1CF2F7E4-6F37-4EFE-98D6-E17D87B53C55}"/>
    <cellStyle name="60% - Ênfase6 4 3 2 2 4 2" xfId="37215" xr:uid="{7F4B7969-53F2-4F83-9F89-EF6EE4A84644}"/>
    <cellStyle name="60% - Ênfase6 4 3 2 2 5" xfId="25695" xr:uid="{0ABDB694-C49B-4B7F-87E8-9A8131C5FBA3}"/>
    <cellStyle name="60% - Ênfase6 4 3 2 3" xfId="4095" xr:uid="{9E658D43-FD31-43AD-9014-5EFE6B1FA30C}"/>
    <cellStyle name="60% - Ênfase6 4 3 2 3 2" xfId="9855" xr:uid="{9ECB339A-CC78-4730-BF18-65B743172411}"/>
    <cellStyle name="60% - Ênfase6 4 3 2 3 2 2" xfId="21375" xr:uid="{C9692B12-260B-4B07-965A-FF1C028E5AF6}"/>
    <cellStyle name="60% - Ênfase6 4 3 2 3 2 2 2" xfId="44415" xr:uid="{0D26D424-ADAD-4E14-90CF-6AB0C18854B8}"/>
    <cellStyle name="60% - Ênfase6 4 3 2 3 2 3" xfId="32895" xr:uid="{53102259-3CB5-49BC-9594-752000F31D26}"/>
    <cellStyle name="60% - Ênfase6 4 3 2 3 3" xfId="15615" xr:uid="{CBD3FBCF-3EC6-4437-A3A7-3176D1CDF607}"/>
    <cellStyle name="60% - Ênfase6 4 3 2 3 3 2" xfId="38655" xr:uid="{106E0F29-EA11-4AAD-99D0-CA9148602ACC}"/>
    <cellStyle name="60% - Ênfase6 4 3 2 3 4" xfId="27135" xr:uid="{12DC7586-2D7A-4FCF-9DF6-37EB9BC623C5}"/>
    <cellStyle name="60% - Ênfase6 4 3 2 4" xfId="6975" xr:uid="{17E49508-D1BC-4E69-9D2D-042E768A913C}"/>
    <cellStyle name="60% - Ênfase6 4 3 2 4 2" xfId="18495" xr:uid="{30163822-8B84-4846-BADF-108BBDE20FF9}"/>
    <cellStyle name="60% - Ênfase6 4 3 2 4 2 2" xfId="41535" xr:uid="{69A2ADCE-F55A-45CD-AA0D-BFF8F3009DEC}"/>
    <cellStyle name="60% - Ênfase6 4 3 2 4 3" xfId="30015" xr:uid="{11855979-0D8D-49D2-A058-B01D1E514175}"/>
    <cellStyle name="60% - Ênfase6 4 3 2 5" xfId="12735" xr:uid="{DE462839-E5CA-48A2-8D43-24FC3CC39FA6}"/>
    <cellStyle name="60% - Ênfase6 4 3 2 5 2" xfId="35775" xr:uid="{9849605C-8636-47EF-93DC-14DF4749305E}"/>
    <cellStyle name="60% - Ênfase6 4 3 2 6" xfId="24255" xr:uid="{F8D3B37D-0E90-4ABC-8A8E-B9BACCC23CDF}"/>
    <cellStyle name="60% - Ênfase6 4 3 3" xfId="1935" xr:uid="{828C6790-79AB-4E55-B36A-823C6C63BCF9}"/>
    <cellStyle name="60% - Ênfase6 4 3 3 2" xfId="4815" xr:uid="{2C1AD5E4-DC35-4461-8DA0-3E9B3C6A9F8C}"/>
    <cellStyle name="60% - Ênfase6 4 3 3 2 2" xfId="10575" xr:uid="{EE02200A-5691-47E4-94CF-8B93D86BA1B2}"/>
    <cellStyle name="60% - Ênfase6 4 3 3 2 2 2" xfId="22095" xr:uid="{66B67609-07FE-478F-9157-546485E254F6}"/>
    <cellStyle name="60% - Ênfase6 4 3 3 2 2 2 2" xfId="45135" xr:uid="{A7C46CEF-85E0-4E53-983D-541D10FF66D0}"/>
    <cellStyle name="60% - Ênfase6 4 3 3 2 2 3" xfId="33615" xr:uid="{9D92DE04-727E-4C5E-9CC8-B3324D8B55DF}"/>
    <cellStyle name="60% - Ênfase6 4 3 3 2 3" xfId="16335" xr:uid="{3AE32548-9F5F-482C-A34E-81288EA3B9AF}"/>
    <cellStyle name="60% - Ênfase6 4 3 3 2 3 2" xfId="39375" xr:uid="{FAF4F17B-098D-4476-AA87-F835C3696AA9}"/>
    <cellStyle name="60% - Ênfase6 4 3 3 2 4" xfId="27855" xr:uid="{A3F09FE8-41B7-4BB3-B47C-1C0C3EB3EE97}"/>
    <cellStyle name="60% - Ênfase6 4 3 3 3" xfId="7695" xr:uid="{F2D004D2-6F2E-464E-B8B6-C4D94616A4B0}"/>
    <cellStyle name="60% - Ênfase6 4 3 3 3 2" xfId="19215" xr:uid="{44EC56E7-6B23-4D09-9B71-88FA83F078F3}"/>
    <cellStyle name="60% - Ênfase6 4 3 3 3 2 2" xfId="42255" xr:uid="{C00A3A6B-D335-479D-A513-C09915485C38}"/>
    <cellStyle name="60% - Ênfase6 4 3 3 3 3" xfId="30735" xr:uid="{51B1F951-D9E5-443F-BF8B-24AB52153236}"/>
    <cellStyle name="60% - Ênfase6 4 3 3 4" xfId="13455" xr:uid="{7F6F5265-4495-401E-B107-E55C77E2CA7F}"/>
    <cellStyle name="60% - Ênfase6 4 3 3 4 2" xfId="36495" xr:uid="{53B6DC34-DDC0-4282-8B85-0495A497CD62}"/>
    <cellStyle name="60% - Ênfase6 4 3 3 5" xfId="24975" xr:uid="{CE74E390-A8AB-4D5F-90C5-6E68F009A08B}"/>
    <cellStyle name="60% - Ênfase6 4 3 4" xfId="3375" xr:uid="{26CD1FDA-1CEB-40EB-994C-B5B95748107F}"/>
    <cellStyle name="60% - Ênfase6 4 3 4 2" xfId="9135" xr:uid="{345B3C02-F6CB-480A-B3DA-11E8A7348FC5}"/>
    <cellStyle name="60% - Ênfase6 4 3 4 2 2" xfId="20655" xr:uid="{BA08D34D-A604-419B-87DA-B3C997349C7F}"/>
    <cellStyle name="60% - Ênfase6 4 3 4 2 2 2" xfId="43695" xr:uid="{4052B22B-8800-4F18-9F9E-43C739CED71E}"/>
    <cellStyle name="60% - Ênfase6 4 3 4 2 3" xfId="32175" xr:uid="{BEC0A175-C669-43FE-9233-978F7F2BD3C5}"/>
    <cellStyle name="60% - Ênfase6 4 3 4 3" xfId="14895" xr:uid="{30507EEB-668C-44F4-934F-023596F04B5B}"/>
    <cellStyle name="60% - Ênfase6 4 3 4 3 2" xfId="37935" xr:uid="{20CA45C9-C3A8-46E3-8A51-C95F557CE780}"/>
    <cellStyle name="60% - Ênfase6 4 3 4 4" xfId="26415" xr:uid="{A0697860-1532-4985-BEFA-6C54C418FDB7}"/>
    <cellStyle name="60% - Ênfase6 4 3 5" xfId="6255" xr:uid="{AB0D8D42-25C6-4AFA-AA0B-6C28396D89F1}"/>
    <cellStyle name="60% - Ênfase6 4 3 5 2" xfId="17775" xr:uid="{1FBF463B-2C6A-426F-8B36-BC8112874A2E}"/>
    <cellStyle name="60% - Ênfase6 4 3 5 2 2" xfId="40815" xr:uid="{15B0F88C-5F93-43E3-A95A-6F61E8137761}"/>
    <cellStyle name="60% - Ênfase6 4 3 5 3" xfId="29295" xr:uid="{43AFE68D-628D-4691-8309-401694E7DF50}"/>
    <cellStyle name="60% - Ênfase6 4 3 6" xfId="12015" xr:uid="{3A650A28-D5D2-4A31-A66D-90FCBA59A945}"/>
    <cellStyle name="60% - Ênfase6 4 3 6 2" xfId="35055" xr:uid="{F34C6549-4192-4CEB-A430-D78CBEF73699}"/>
    <cellStyle name="60% - Ênfase6 4 3 7" xfId="23535" xr:uid="{918EECAC-78CC-4E72-A158-03C06D2893D2}"/>
    <cellStyle name="60% - Ênfase6 4 4" xfId="855" xr:uid="{A5A3827F-B72D-49D4-A154-7ECADA9E9505}"/>
    <cellStyle name="60% - Ênfase6 4 4 2" xfId="2295" xr:uid="{0078BA6B-D47E-4070-83C6-CE175301802B}"/>
    <cellStyle name="60% - Ênfase6 4 4 2 2" xfId="5175" xr:uid="{FF7213BA-3F03-47C0-AA56-4CFA49938AC3}"/>
    <cellStyle name="60% - Ênfase6 4 4 2 2 2" xfId="10935" xr:uid="{475344C2-E18C-4C2B-B774-A4437F8608CB}"/>
    <cellStyle name="60% - Ênfase6 4 4 2 2 2 2" xfId="22455" xr:uid="{37E6B953-C251-4964-B6A7-40B764577270}"/>
    <cellStyle name="60% - Ênfase6 4 4 2 2 2 2 2" xfId="45495" xr:uid="{036F9F39-E881-4024-96F5-1ECB11CF5878}"/>
    <cellStyle name="60% - Ênfase6 4 4 2 2 2 3" xfId="33975" xr:uid="{9F66B1AE-7ADD-4EEB-8C2A-CA583BA8C583}"/>
    <cellStyle name="60% - Ênfase6 4 4 2 2 3" xfId="16695" xr:uid="{AFC84237-27B4-4405-8106-4ADA2BAE728C}"/>
    <cellStyle name="60% - Ênfase6 4 4 2 2 3 2" xfId="39735" xr:uid="{82A52878-ED59-4716-97C8-6CB3769AFF8B}"/>
    <cellStyle name="60% - Ênfase6 4 4 2 2 4" xfId="28215" xr:uid="{12261C2E-0BFA-4C4A-9B9C-9FFC8D48F4E9}"/>
    <cellStyle name="60% - Ênfase6 4 4 2 3" xfId="8055" xr:uid="{DF889419-3DBA-4302-A64C-F63F62F6266C}"/>
    <cellStyle name="60% - Ênfase6 4 4 2 3 2" xfId="19575" xr:uid="{6B7B95A9-74DD-40B3-82D8-F61C689632DD}"/>
    <cellStyle name="60% - Ênfase6 4 4 2 3 2 2" xfId="42615" xr:uid="{23E8F918-C157-44E6-A955-FD9D54DB20F1}"/>
    <cellStyle name="60% - Ênfase6 4 4 2 3 3" xfId="31095" xr:uid="{F0CF15CF-0CA2-4D47-BF70-214590AB6CDB}"/>
    <cellStyle name="60% - Ênfase6 4 4 2 4" xfId="13815" xr:uid="{353CBB8B-5567-4520-A263-87207DAF5B08}"/>
    <cellStyle name="60% - Ênfase6 4 4 2 4 2" xfId="36855" xr:uid="{BA882305-FFCF-452A-8AB7-2EFEFF491B47}"/>
    <cellStyle name="60% - Ênfase6 4 4 2 5" xfId="25335" xr:uid="{3D8E869E-11E8-481F-AEDC-C5A8372C5294}"/>
    <cellStyle name="60% - Ênfase6 4 4 3" xfId="3735" xr:uid="{F2F5534D-9F76-4AF1-AD64-1EFBE1E7AB4F}"/>
    <cellStyle name="60% - Ênfase6 4 4 3 2" xfId="9495" xr:uid="{E8A3014E-79D5-4228-81B6-1F16DB2DAA36}"/>
    <cellStyle name="60% - Ênfase6 4 4 3 2 2" xfId="21015" xr:uid="{1FB92D4C-897C-4D4F-90B1-39DF52F7303C}"/>
    <cellStyle name="60% - Ênfase6 4 4 3 2 2 2" xfId="44055" xr:uid="{3652A448-CB91-43C9-9D09-235508D0E252}"/>
    <cellStyle name="60% - Ênfase6 4 4 3 2 3" xfId="32535" xr:uid="{7E3BB0F0-3695-44BE-B2C0-157992186E35}"/>
    <cellStyle name="60% - Ênfase6 4 4 3 3" xfId="15255" xr:uid="{87564BF7-3DC9-4EF9-A98F-790B19609EC7}"/>
    <cellStyle name="60% - Ênfase6 4 4 3 3 2" xfId="38295" xr:uid="{BFF8371D-217F-4410-A110-23E0FF43676D}"/>
    <cellStyle name="60% - Ênfase6 4 4 3 4" xfId="26775" xr:uid="{2C7521D5-6DBE-48D5-AB4F-D6E48881D78D}"/>
    <cellStyle name="60% - Ênfase6 4 4 4" xfId="6615" xr:uid="{BB10F9F9-FF57-4207-B9EC-F91E355B2B47}"/>
    <cellStyle name="60% - Ênfase6 4 4 4 2" xfId="18135" xr:uid="{77B8911A-4B14-419E-969A-0C98625376CE}"/>
    <cellStyle name="60% - Ênfase6 4 4 4 2 2" xfId="41175" xr:uid="{10394B79-428D-4162-A741-B0B151565952}"/>
    <cellStyle name="60% - Ênfase6 4 4 4 3" xfId="29655" xr:uid="{AA6DDA5F-D648-4EAE-B0E0-CEFF67B770E5}"/>
    <cellStyle name="60% - Ênfase6 4 4 5" xfId="12375" xr:uid="{E2946688-3553-4608-9875-8EC6E4699102}"/>
    <cellStyle name="60% - Ênfase6 4 4 5 2" xfId="35415" xr:uid="{E9167943-72D2-417A-B4DE-A24C01C243FB}"/>
    <cellStyle name="60% - Ênfase6 4 4 6" xfId="23895" xr:uid="{0BB5F42A-A740-4220-B44F-6648B071EA78}"/>
    <cellStyle name="60% - Ênfase6 4 5" xfId="1575" xr:uid="{E71C759F-1F09-4A0E-9722-8C7338D7B118}"/>
    <cellStyle name="60% - Ênfase6 4 5 2" xfId="4455" xr:uid="{90B0C804-1245-45A9-B8B6-74CB575574B2}"/>
    <cellStyle name="60% - Ênfase6 4 5 2 2" xfId="10215" xr:uid="{2A0C01D6-2FCC-423C-8141-098C816A1BFD}"/>
    <cellStyle name="60% - Ênfase6 4 5 2 2 2" xfId="21735" xr:uid="{69B9FC35-B566-4DA7-82FA-A80182769E7D}"/>
    <cellStyle name="60% - Ênfase6 4 5 2 2 2 2" xfId="44775" xr:uid="{AD74EABE-BDB6-4BD0-B787-255BC65063A6}"/>
    <cellStyle name="60% - Ênfase6 4 5 2 2 3" xfId="33255" xr:uid="{E393BB3D-2763-4AB5-BF68-8DB4081C38E4}"/>
    <cellStyle name="60% - Ênfase6 4 5 2 3" xfId="15975" xr:uid="{BF1006F6-4991-4307-A0A9-B21D7B581FCD}"/>
    <cellStyle name="60% - Ênfase6 4 5 2 3 2" xfId="39015" xr:uid="{E20AD69D-6172-4D68-A190-723587BD2383}"/>
    <cellStyle name="60% - Ênfase6 4 5 2 4" xfId="27495" xr:uid="{F3C64C61-5906-419C-8F8F-9F3F3FE762B8}"/>
    <cellStyle name="60% - Ênfase6 4 5 3" xfId="7335" xr:uid="{EB7066F4-4BE6-495A-A952-04F65D3FA64E}"/>
    <cellStyle name="60% - Ênfase6 4 5 3 2" xfId="18855" xr:uid="{824EECAA-FA38-4589-A679-FC8D9B4A4479}"/>
    <cellStyle name="60% - Ênfase6 4 5 3 2 2" xfId="41895" xr:uid="{8BAB6A5E-2BC5-49F6-BCB5-A4C72CDACC24}"/>
    <cellStyle name="60% - Ênfase6 4 5 3 3" xfId="30375" xr:uid="{2694199A-1136-4518-B878-C0307F986DFB}"/>
    <cellStyle name="60% - Ênfase6 4 5 4" xfId="13095" xr:uid="{020E5F2B-E721-4E60-81DD-C5233E88D375}"/>
    <cellStyle name="60% - Ênfase6 4 5 4 2" xfId="36135" xr:uid="{065755A1-5881-4B04-A224-8EF921F42DDA}"/>
    <cellStyle name="60% - Ênfase6 4 5 5" xfId="24615" xr:uid="{04B1A954-7710-4BC7-9FAE-C0A013E44B12}"/>
    <cellStyle name="60% - Ênfase6 4 6" xfId="3015" xr:uid="{63537864-F5B0-4BC0-B6D2-A943D5C324ED}"/>
    <cellStyle name="60% - Ênfase6 4 6 2" xfId="8775" xr:uid="{4D3235BB-BA1D-4D00-95A4-996094E14CD3}"/>
    <cellStyle name="60% - Ênfase6 4 6 2 2" xfId="20295" xr:uid="{66F03635-7DEB-4FD0-B9BA-5759D54ADE40}"/>
    <cellStyle name="60% - Ênfase6 4 6 2 2 2" xfId="43335" xr:uid="{EC4968C0-4F96-45F5-B228-5B80A0A57F60}"/>
    <cellStyle name="60% - Ênfase6 4 6 2 3" xfId="31815" xr:uid="{07890B40-5065-413E-BD0F-29A318C6D0B9}"/>
    <cellStyle name="60% - Ênfase6 4 6 3" xfId="14535" xr:uid="{A5DCC354-FCF9-4DD7-AD65-91BA83C2B347}"/>
    <cellStyle name="60% - Ênfase6 4 6 3 2" xfId="37575" xr:uid="{E4103B46-D547-4B50-A293-6F4FCB45B5D7}"/>
    <cellStyle name="60% - Ênfase6 4 6 4" xfId="26055" xr:uid="{D52424AC-DDD2-4A22-B5E8-0A3C24667235}"/>
    <cellStyle name="60% - Ênfase6 4 7" xfId="5895" xr:uid="{4C0941D1-4D0B-4A93-93B0-41E9537C2BF4}"/>
    <cellStyle name="60% - Ênfase6 4 7 2" xfId="17415" xr:uid="{C6409A81-49B9-41FD-A004-40D11861EBBF}"/>
    <cellStyle name="60% - Ênfase6 4 7 2 2" xfId="40455" xr:uid="{4000ABD8-E607-4C6E-A833-E526E55B2200}"/>
    <cellStyle name="60% - Ênfase6 4 7 3" xfId="28935" xr:uid="{69B012F0-BA50-4A2B-8C76-CF850DB49547}"/>
    <cellStyle name="60% - Ênfase6 4 8" xfId="11655" xr:uid="{4128A14E-3071-4221-A083-0D042F50595F}"/>
    <cellStyle name="60% - Ênfase6 4 8 2" xfId="34695" xr:uid="{4B127028-AD41-414C-A949-12874763D5A0}"/>
    <cellStyle name="60% - Ênfase6 4 9" xfId="23175" xr:uid="{9C2A4D5D-496E-4A72-8E8C-88F68E730545}"/>
    <cellStyle name="60% - Ênfase6 5" xfId="225" xr:uid="{7A929CBD-AE07-4868-A2DB-7A5FB93094E3}"/>
    <cellStyle name="60% - Ênfase6 5 2" xfId="585" xr:uid="{E1EA136C-205D-4C67-8F87-5BEB2E252B7F}"/>
    <cellStyle name="60% - Ênfase6 5 2 2" xfId="1305" xr:uid="{41A45DA0-3A4A-4A0D-9071-55974BF145E1}"/>
    <cellStyle name="60% - Ênfase6 5 2 2 2" xfId="2745" xr:uid="{4BD550A8-5DFC-4EF3-94EC-E0B2961A183C}"/>
    <cellStyle name="60% - Ênfase6 5 2 2 2 2" xfId="5625" xr:uid="{6ADD413D-580D-453C-8159-84B3487E42AA}"/>
    <cellStyle name="60% - Ênfase6 5 2 2 2 2 2" xfId="11385" xr:uid="{58E717DE-2D20-49DC-8371-08C725BAE20B}"/>
    <cellStyle name="60% - Ênfase6 5 2 2 2 2 2 2" xfId="22905" xr:uid="{D64360E6-E12F-4E69-B9BC-F7E2708FDF18}"/>
    <cellStyle name="60% - Ênfase6 5 2 2 2 2 2 2 2" xfId="45945" xr:uid="{C9D19D51-12EE-4518-A255-69542EFF581C}"/>
    <cellStyle name="60% - Ênfase6 5 2 2 2 2 2 3" xfId="34425" xr:uid="{E100A5B3-97D5-49F0-9A08-1D44A0030F83}"/>
    <cellStyle name="60% - Ênfase6 5 2 2 2 2 3" xfId="17145" xr:uid="{F63FE546-3C15-4E05-95DF-286E623E09BF}"/>
    <cellStyle name="60% - Ênfase6 5 2 2 2 2 3 2" xfId="40185" xr:uid="{3C5B15DB-6DA4-4122-A9C4-CB43DFD9D52D}"/>
    <cellStyle name="60% - Ênfase6 5 2 2 2 2 4" xfId="28665" xr:uid="{6FFDFB62-D42F-417A-9A25-343D867D241D}"/>
    <cellStyle name="60% - Ênfase6 5 2 2 2 3" xfId="8505" xr:uid="{FBBB6907-9C80-4F6D-BF33-E769DADDDB3C}"/>
    <cellStyle name="60% - Ênfase6 5 2 2 2 3 2" xfId="20025" xr:uid="{0CC0B385-A097-40CC-ACFF-68D651298D48}"/>
    <cellStyle name="60% - Ênfase6 5 2 2 2 3 2 2" xfId="43065" xr:uid="{477EEC75-A51C-4843-937C-F6B0D2B5B656}"/>
    <cellStyle name="60% - Ênfase6 5 2 2 2 3 3" xfId="31545" xr:uid="{5FA03AD5-C165-41F4-9FBD-D5DD8C51F370}"/>
    <cellStyle name="60% - Ênfase6 5 2 2 2 4" xfId="14265" xr:uid="{2BB1A5B9-A8EE-45ED-A32B-549C4B175D8C}"/>
    <cellStyle name="60% - Ênfase6 5 2 2 2 4 2" xfId="37305" xr:uid="{0AD3B033-A451-4D81-BF90-7E40CE6EA946}"/>
    <cellStyle name="60% - Ênfase6 5 2 2 2 5" xfId="25785" xr:uid="{155F1D07-DAA4-429C-8375-319004F45856}"/>
    <cellStyle name="60% - Ênfase6 5 2 2 3" xfId="4185" xr:uid="{06BF9A86-F5E6-462C-9BF8-993A7836D42C}"/>
    <cellStyle name="60% - Ênfase6 5 2 2 3 2" xfId="9945" xr:uid="{67448F0D-1FD6-44B6-8BB3-8CFF0941ACE5}"/>
    <cellStyle name="60% - Ênfase6 5 2 2 3 2 2" xfId="21465" xr:uid="{B4AF1A20-369A-4563-A1CD-D6F2671DE4C8}"/>
    <cellStyle name="60% - Ênfase6 5 2 2 3 2 2 2" xfId="44505" xr:uid="{FC6BF012-CAD3-4363-9E58-E77D136AB055}"/>
    <cellStyle name="60% - Ênfase6 5 2 2 3 2 3" xfId="32985" xr:uid="{1728ADF5-2814-43B1-82B7-CAB53D7D756F}"/>
    <cellStyle name="60% - Ênfase6 5 2 2 3 3" xfId="15705" xr:uid="{781EF96F-74B8-4DA9-A2AE-1D7FF4C441B2}"/>
    <cellStyle name="60% - Ênfase6 5 2 2 3 3 2" xfId="38745" xr:uid="{80DAAB54-0F23-4760-AF4C-28485EBAF88B}"/>
    <cellStyle name="60% - Ênfase6 5 2 2 3 4" xfId="27225" xr:uid="{8F721B96-ED6A-4A9C-B40B-BF575311B309}"/>
    <cellStyle name="60% - Ênfase6 5 2 2 4" xfId="7065" xr:uid="{DBA06B6E-A397-4E81-A471-0DCB11BA41F1}"/>
    <cellStyle name="60% - Ênfase6 5 2 2 4 2" xfId="18585" xr:uid="{115D8CCB-B71C-4EB9-84C3-3441E7406445}"/>
    <cellStyle name="60% - Ênfase6 5 2 2 4 2 2" xfId="41625" xr:uid="{C2553FC5-7CFE-4F70-968A-0B49BFCF3347}"/>
    <cellStyle name="60% - Ênfase6 5 2 2 4 3" xfId="30105" xr:uid="{30A7D0BC-6AEC-4FD7-8B6D-F15ACC20E5E6}"/>
    <cellStyle name="60% - Ênfase6 5 2 2 5" xfId="12825" xr:uid="{99D4FF65-4D9F-4F72-BEC1-087C99BA69DC}"/>
    <cellStyle name="60% - Ênfase6 5 2 2 5 2" xfId="35865" xr:uid="{9C9953FC-812F-4239-BB84-ED9803E72B03}"/>
    <cellStyle name="60% - Ênfase6 5 2 2 6" xfId="24345" xr:uid="{521D8056-CF89-4D76-8424-77F6C17194B5}"/>
    <cellStyle name="60% - Ênfase6 5 2 3" xfId="2025" xr:uid="{C12B1394-0B80-4296-8F62-1C244E9CB4D9}"/>
    <cellStyle name="60% - Ênfase6 5 2 3 2" xfId="4905" xr:uid="{CBE7B304-EB4B-4BC6-803C-20E27C98AB83}"/>
    <cellStyle name="60% - Ênfase6 5 2 3 2 2" xfId="10665" xr:uid="{7A40C1EF-AEA2-4F4F-A1B9-0928B8058EBF}"/>
    <cellStyle name="60% - Ênfase6 5 2 3 2 2 2" xfId="22185" xr:uid="{7C067466-AA2D-41B5-8662-45FB3F093522}"/>
    <cellStyle name="60% - Ênfase6 5 2 3 2 2 2 2" xfId="45225" xr:uid="{CE508758-F7A7-43FE-A2F1-0ED100ACB3EB}"/>
    <cellStyle name="60% - Ênfase6 5 2 3 2 2 3" xfId="33705" xr:uid="{3D0DD3CC-2AA8-4C85-A552-F337A699F26F}"/>
    <cellStyle name="60% - Ênfase6 5 2 3 2 3" xfId="16425" xr:uid="{9381E263-32E0-4B66-A9C2-3CF9DD40558F}"/>
    <cellStyle name="60% - Ênfase6 5 2 3 2 3 2" xfId="39465" xr:uid="{EF29EE76-FB3E-4B80-A3B4-3416432DEB50}"/>
    <cellStyle name="60% - Ênfase6 5 2 3 2 4" xfId="27945" xr:uid="{40F8383D-DC9D-43A6-8987-D3A72A7A1771}"/>
    <cellStyle name="60% - Ênfase6 5 2 3 3" xfId="7785" xr:uid="{B5E37583-20E9-4E8A-8235-B40C59486BA9}"/>
    <cellStyle name="60% - Ênfase6 5 2 3 3 2" xfId="19305" xr:uid="{BC7AA465-5646-44DC-9FF7-9302696EF3C4}"/>
    <cellStyle name="60% - Ênfase6 5 2 3 3 2 2" xfId="42345" xr:uid="{8913E270-BAE8-4AD6-8A37-F6F5A7C6FAC1}"/>
    <cellStyle name="60% - Ênfase6 5 2 3 3 3" xfId="30825" xr:uid="{18500204-81C5-4DFB-B31D-EF0331E9FC87}"/>
    <cellStyle name="60% - Ênfase6 5 2 3 4" xfId="13545" xr:uid="{6CC4CA3B-864A-4C5E-B0E0-BCDDA9247AC9}"/>
    <cellStyle name="60% - Ênfase6 5 2 3 4 2" xfId="36585" xr:uid="{7889D778-937C-49F3-B740-AA9750AE4C36}"/>
    <cellStyle name="60% - Ênfase6 5 2 3 5" xfId="25065" xr:uid="{070DD077-A2ED-4768-BBA8-B2D555782F47}"/>
    <cellStyle name="60% - Ênfase6 5 2 4" xfId="3465" xr:uid="{77F38147-BACF-41A6-B987-F970543EC145}"/>
    <cellStyle name="60% - Ênfase6 5 2 4 2" xfId="9225" xr:uid="{F8024F87-8911-46F6-8ED4-EEDDE1D79F5C}"/>
    <cellStyle name="60% - Ênfase6 5 2 4 2 2" xfId="20745" xr:uid="{B7997D6E-241F-4E9B-AFB1-496FF3492CCB}"/>
    <cellStyle name="60% - Ênfase6 5 2 4 2 2 2" xfId="43785" xr:uid="{6CDD51B5-72A5-4C1F-A5F3-D89C9A4ABB4F}"/>
    <cellStyle name="60% - Ênfase6 5 2 4 2 3" xfId="32265" xr:uid="{A6687628-DE4C-42E9-BE91-CBEBFF260E0D}"/>
    <cellStyle name="60% - Ênfase6 5 2 4 3" xfId="14985" xr:uid="{80830E36-7594-41EF-9D0A-8A114E645E9A}"/>
    <cellStyle name="60% - Ênfase6 5 2 4 3 2" xfId="38025" xr:uid="{CA2EF44E-3740-441F-AA5F-B6F69B97485E}"/>
    <cellStyle name="60% - Ênfase6 5 2 4 4" xfId="26505" xr:uid="{4718EC69-86C5-4860-8226-F28A36FE7F7E}"/>
    <cellStyle name="60% - Ênfase6 5 2 5" xfId="6345" xr:uid="{758C7DE4-F8FD-4485-915C-13918AE609CB}"/>
    <cellStyle name="60% - Ênfase6 5 2 5 2" xfId="17865" xr:uid="{0311658E-28DC-4FD8-B483-560F995D4359}"/>
    <cellStyle name="60% - Ênfase6 5 2 5 2 2" xfId="40905" xr:uid="{DE0B5332-A612-4E05-9CD6-0F9C93468BE0}"/>
    <cellStyle name="60% - Ênfase6 5 2 5 3" xfId="29385" xr:uid="{5C494513-3BE6-415D-A099-D5A740C84B38}"/>
    <cellStyle name="60% - Ênfase6 5 2 6" xfId="12105" xr:uid="{62646914-892C-4402-BAB3-97D35C121F39}"/>
    <cellStyle name="60% - Ênfase6 5 2 6 2" xfId="35145" xr:uid="{1E61978A-0A20-48D1-AD31-0EC67CB629B5}"/>
    <cellStyle name="60% - Ênfase6 5 2 7" xfId="23625" xr:uid="{7AC24A2F-A202-4E4A-9548-A7732B64FF6A}"/>
    <cellStyle name="60% - Ênfase6 5 3" xfId="945" xr:uid="{D3EAADD7-284D-48A1-9517-148137DE348F}"/>
    <cellStyle name="60% - Ênfase6 5 3 2" xfId="2385" xr:uid="{8A15F792-337F-4A9E-91A4-7FF954FAA78E}"/>
    <cellStyle name="60% - Ênfase6 5 3 2 2" xfId="5265" xr:uid="{64484C11-3377-4246-BD5D-2F76149EDA3B}"/>
    <cellStyle name="60% - Ênfase6 5 3 2 2 2" xfId="11025" xr:uid="{0131E844-DE25-4EAB-BB56-9FDA00F99AA0}"/>
    <cellStyle name="60% - Ênfase6 5 3 2 2 2 2" xfId="22545" xr:uid="{96D8D39D-44CA-493E-8B2D-C70AF2BD879D}"/>
    <cellStyle name="60% - Ênfase6 5 3 2 2 2 2 2" xfId="45585" xr:uid="{BBF5FA15-31F5-4FB0-88AE-87280DAC5284}"/>
    <cellStyle name="60% - Ênfase6 5 3 2 2 2 3" xfId="34065" xr:uid="{C851DC40-6E60-48E3-B00F-26956A4210F3}"/>
    <cellStyle name="60% - Ênfase6 5 3 2 2 3" xfId="16785" xr:uid="{3F02679D-E2F8-4FD3-9F80-7350059AC876}"/>
    <cellStyle name="60% - Ênfase6 5 3 2 2 3 2" xfId="39825" xr:uid="{0A51509C-1EC6-4FF6-A5BC-34D0AAC9EC13}"/>
    <cellStyle name="60% - Ênfase6 5 3 2 2 4" xfId="28305" xr:uid="{C48B91C5-AEE2-4A7F-A716-1AB9AB6CCC8F}"/>
    <cellStyle name="60% - Ênfase6 5 3 2 3" xfId="8145" xr:uid="{517D7DA2-3DF3-4124-8D2F-F0499AE4BAC1}"/>
    <cellStyle name="60% - Ênfase6 5 3 2 3 2" xfId="19665" xr:uid="{337BCF65-B560-4855-9A8B-E609D7567370}"/>
    <cellStyle name="60% - Ênfase6 5 3 2 3 2 2" xfId="42705" xr:uid="{C8DD2C7D-1293-415C-918F-B0216518C3FE}"/>
    <cellStyle name="60% - Ênfase6 5 3 2 3 3" xfId="31185" xr:uid="{394F90B4-C4B2-489C-A279-7E485EC51B88}"/>
    <cellStyle name="60% - Ênfase6 5 3 2 4" xfId="13905" xr:uid="{C6EA06F7-B519-4B1C-9BA9-679207ED091F}"/>
    <cellStyle name="60% - Ênfase6 5 3 2 4 2" xfId="36945" xr:uid="{6A4527CE-85E5-414D-A56A-F6FA7B2F5B7A}"/>
    <cellStyle name="60% - Ênfase6 5 3 2 5" xfId="25425" xr:uid="{C7D39815-9FC9-4BFE-9A0B-593A68409C74}"/>
    <cellStyle name="60% - Ênfase6 5 3 3" xfId="3825" xr:uid="{A64B0DEF-0414-422C-9E3B-80EA8743FBF4}"/>
    <cellStyle name="60% - Ênfase6 5 3 3 2" xfId="9585" xr:uid="{F3D450B0-A8B4-4103-9E63-71971910B623}"/>
    <cellStyle name="60% - Ênfase6 5 3 3 2 2" xfId="21105" xr:uid="{D2879B9E-59D8-4154-A356-88F9CE2B77C0}"/>
    <cellStyle name="60% - Ênfase6 5 3 3 2 2 2" xfId="44145" xr:uid="{0E31BC04-2B00-4394-9417-5B7DF6DB60C4}"/>
    <cellStyle name="60% - Ênfase6 5 3 3 2 3" xfId="32625" xr:uid="{DEBB10E9-DFD1-4F0C-830E-B7118220330C}"/>
    <cellStyle name="60% - Ênfase6 5 3 3 3" xfId="15345" xr:uid="{6EDE9AFC-76C5-4615-9395-FF7D43ABCAE8}"/>
    <cellStyle name="60% - Ênfase6 5 3 3 3 2" xfId="38385" xr:uid="{6934B183-3CC5-441B-8234-CBBB4BD14D3B}"/>
    <cellStyle name="60% - Ênfase6 5 3 3 4" xfId="26865" xr:uid="{7279D4FC-97E5-4D51-B5A1-CBE9C3495FE1}"/>
    <cellStyle name="60% - Ênfase6 5 3 4" xfId="6705" xr:uid="{205D4D53-011B-455B-94A0-E453A3F4B62D}"/>
    <cellStyle name="60% - Ênfase6 5 3 4 2" xfId="18225" xr:uid="{C0C08753-D456-437F-B600-FAE49E86F722}"/>
    <cellStyle name="60% - Ênfase6 5 3 4 2 2" xfId="41265" xr:uid="{6FFD36AA-DCAB-44DA-AFAA-5CF457349D06}"/>
    <cellStyle name="60% - Ênfase6 5 3 4 3" xfId="29745" xr:uid="{696E7828-6113-4F2B-A9FC-7829AEC3FEED}"/>
    <cellStyle name="60% - Ênfase6 5 3 5" xfId="12465" xr:uid="{939CD95E-F85D-40E2-8A97-0541A2A42FE1}"/>
    <cellStyle name="60% - Ênfase6 5 3 5 2" xfId="35505" xr:uid="{317F9E38-2B4D-4157-941B-5E8FBA6211F4}"/>
    <cellStyle name="60% - Ênfase6 5 3 6" xfId="23985" xr:uid="{8FD8E8C9-DC69-4DF0-9325-7F5D4535371D}"/>
    <cellStyle name="60% - Ênfase6 5 4" xfId="1665" xr:uid="{682344D5-9FE3-4048-BD5F-12825BCE1DFD}"/>
    <cellStyle name="60% - Ênfase6 5 4 2" xfId="4545" xr:uid="{AA5CE558-4631-476A-92D7-69DDBB6108DC}"/>
    <cellStyle name="60% - Ênfase6 5 4 2 2" xfId="10305" xr:uid="{E04672F5-C8F6-4CB4-8A7A-6DE377CF2674}"/>
    <cellStyle name="60% - Ênfase6 5 4 2 2 2" xfId="21825" xr:uid="{28536175-0357-4A9C-A659-66448D87CFAB}"/>
    <cellStyle name="60% - Ênfase6 5 4 2 2 2 2" xfId="44865" xr:uid="{27F0B9FA-C59F-4048-A9E5-B3826B8B6F24}"/>
    <cellStyle name="60% - Ênfase6 5 4 2 2 3" xfId="33345" xr:uid="{66F8EEAB-E29E-4E0F-BB5B-B2A9AA03C20D}"/>
    <cellStyle name="60% - Ênfase6 5 4 2 3" xfId="16065" xr:uid="{4084D7FA-0A07-4DEF-9633-97991C9D04D4}"/>
    <cellStyle name="60% - Ênfase6 5 4 2 3 2" xfId="39105" xr:uid="{6B71D955-6089-4C76-9A43-B3638F6091B7}"/>
    <cellStyle name="60% - Ênfase6 5 4 2 4" xfId="27585" xr:uid="{7B9D8A2E-E837-4A46-B921-3CC5E5C90466}"/>
    <cellStyle name="60% - Ênfase6 5 4 3" xfId="7425" xr:uid="{40010174-DFEC-4EDE-A9A7-3979E02806C4}"/>
    <cellStyle name="60% - Ênfase6 5 4 3 2" xfId="18945" xr:uid="{A3C22FA0-CE5F-4157-9F73-6EEEB9009FC9}"/>
    <cellStyle name="60% - Ênfase6 5 4 3 2 2" xfId="41985" xr:uid="{119752DB-AA6A-45CE-ACBE-B8B02F2A4FF0}"/>
    <cellStyle name="60% - Ênfase6 5 4 3 3" xfId="30465" xr:uid="{D42344A9-947A-4EA4-B4C2-A19754A9F3FD}"/>
    <cellStyle name="60% - Ênfase6 5 4 4" xfId="13185" xr:uid="{A633AD65-FFB9-4958-81B1-6EC26BB3956E}"/>
    <cellStyle name="60% - Ênfase6 5 4 4 2" xfId="36225" xr:uid="{3018E738-CE04-4008-85AC-FBA1B157F7F5}"/>
    <cellStyle name="60% - Ênfase6 5 4 5" xfId="24705" xr:uid="{F3AB5DD1-3E68-4498-835D-CE34B3515807}"/>
    <cellStyle name="60% - Ênfase6 5 5" xfId="3105" xr:uid="{F0CF0549-379D-4D38-8035-B7AC8CA56921}"/>
    <cellStyle name="60% - Ênfase6 5 5 2" xfId="8865" xr:uid="{D8463FFC-0FB0-4102-99F0-DA0B0AA353A3}"/>
    <cellStyle name="60% - Ênfase6 5 5 2 2" xfId="20385" xr:uid="{EAB5ED77-51AB-4FB1-940A-B448FDA48134}"/>
    <cellStyle name="60% - Ênfase6 5 5 2 2 2" xfId="43425" xr:uid="{5F2972BA-63A3-4BDA-BFF2-760CC38CD318}"/>
    <cellStyle name="60% - Ênfase6 5 5 2 3" xfId="31905" xr:uid="{184CAD58-E25F-4CD7-A221-048D20DB6107}"/>
    <cellStyle name="60% - Ênfase6 5 5 3" xfId="14625" xr:uid="{6B1EFEC1-DBF2-4146-962D-B666CB4DD286}"/>
    <cellStyle name="60% - Ênfase6 5 5 3 2" xfId="37665" xr:uid="{4846FFB3-602E-4F72-B99B-6C5C53E3FFEA}"/>
    <cellStyle name="60% - Ênfase6 5 5 4" xfId="26145" xr:uid="{14EC7401-1D30-4368-912D-6E211DE6B7F0}"/>
    <cellStyle name="60% - Ênfase6 5 6" xfId="5985" xr:uid="{F71D6BB0-E7CC-4B5D-9E68-52E0CF0AB125}"/>
    <cellStyle name="60% - Ênfase6 5 6 2" xfId="17505" xr:uid="{8369E23E-35EA-41EB-8369-4B0E28AF20FD}"/>
    <cellStyle name="60% - Ênfase6 5 6 2 2" xfId="40545" xr:uid="{71D35C93-18F8-4E0D-9700-84BA149779D0}"/>
    <cellStyle name="60% - Ênfase6 5 6 3" xfId="29025" xr:uid="{AFC0D4DD-3154-452C-A20A-ECDB1FD4BE12}"/>
    <cellStyle name="60% - Ênfase6 5 7" xfId="11745" xr:uid="{7FB33BD8-18D0-40B8-8EE5-72E128B391FB}"/>
    <cellStyle name="60% - Ênfase6 5 7 2" xfId="34785" xr:uid="{EE991CC9-D1C7-4CD3-8CE0-BF35358D5577}"/>
    <cellStyle name="60% - Ênfase6 5 8" xfId="23265" xr:uid="{C107FF3D-5088-4B14-9095-B765ED499280}"/>
    <cellStyle name="60% - Ênfase6 6" xfId="405" xr:uid="{DB5C0350-A941-45E8-9382-14BF2140E156}"/>
    <cellStyle name="60% - Ênfase6 6 2" xfId="1125" xr:uid="{96CFCF1C-AFFE-4EDA-9D5E-2A13E9877E21}"/>
    <cellStyle name="60% - Ênfase6 6 2 2" xfId="2565" xr:uid="{287BCACE-725D-4F69-9A8E-1C83CE1E1EAF}"/>
    <cellStyle name="60% - Ênfase6 6 2 2 2" xfId="5445" xr:uid="{43D5EFD9-5B38-4CB8-8DA1-CD54EDE6E546}"/>
    <cellStyle name="60% - Ênfase6 6 2 2 2 2" xfId="11205" xr:uid="{A6A6FD3A-1264-4DD0-A697-70A80652D678}"/>
    <cellStyle name="60% - Ênfase6 6 2 2 2 2 2" xfId="22725" xr:uid="{A0F3195E-814C-4114-A9C7-84295E203C15}"/>
    <cellStyle name="60% - Ênfase6 6 2 2 2 2 2 2" xfId="45765" xr:uid="{F8E9C7EF-96CF-4D21-9F53-B70B98E70F7F}"/>
    <cellStyle name="60% - Ênfase6 6 2 2 2 2 3" xfId="34245" xr:uid="{67354F67-D718-40AD-BFED-F618C4FCBE5C}"/>
    <cellStyle name="60% - Ênfase6 6 2 2 2 3" xfId="16965" xr:uid="{3666FAA5-D0C5-4DCD-A449-112C6C41851F}"/>
    <cellStyle name="60% - Ênfase6 6 2 2 2 3 2" xfId="40005" xr:uid="{BFF48EF3-A6A8-408C-88FD-88EC6A598198}"/>
    <cellStyle name="60% - Ênfase6 6 2 2 2 4" xfId="28485" xr:uid="{8D3CF6BA-A653-48DB-A74F-DEE3DCBD5B28}"/>
    <cellStyle name="60% - Ênfase6 6 2 2 3" xfId="8325" xr:uid="{63F5830A-167C-4FC1-8235-7178406F4092}"/>
    <cellStyle name="60% - Ênfase6 6 2 2 3 2" xfId="19845" xr:uid="{8EF32C3F-3381-418A-A47F-F4D6D13EC0B0}"/>
    <cellStyle name="60% - Ênfase6 6 2 2 3 2 2" xfId="42885" xr:uid="{BAFA0512-BAA7-41E7-8F71-46C3857DF334}"/>
    <cellStyle name="60% - Ênfase6 6 2 2 3 3" xfId="31365" xr:uid="{4A27597A-492E-4743-BF34-CCCE9C43530B}"/>
    <cellStyle name="60% - Ênfase6 6 2 2 4" xfId="14085" xr:uid="{969A2BA1-678D-4B67-8AB1-09171FE6F43D}"/>
    <cellStyle name="60% - Ênfase6 6 2 2 4 2" xfId="37125" xr:uid="{2A7E22C7-50B3-46AC-8CB4-5AF06F3EC226}"/>
    <cellStyle name="60% - Ênfase6 6 2 2 5" xfId="25605" xr:uid="{B4B8F02C-A18A-4A60-9DCC-09BFFCA7A835}"/>
    <cellStyle name="60% - Ênfase6 6 2 3" xfId="4005" xr:uid="{F80C1011-85DC-4B0D-9FE9-61E36EF491C5}"/>
    <cellStyle name="60% - Ênfase6 6 2 3 2" xfId="9765" xr:uid="{1D709805-53F8-4335-ADFD-B2CE7F1F8D9A}"/>
    <cellStyle name="60% - Ênfase6 6 2 3 2 2" xfId="21285" xr:uid="{CF20F081-12A7-475B-B420-FEEF7922CC07}"/>
    <cellStyle name="60% - Ênfase6 6 2 3 2 2 2" xfId="44325" xr:uid="{034A17E7-C999-472D-AD51-F0F476AA00C2}"/>
    <cellStyle name="60% - Ênfase6 6 2 3 2 3" xfId="32805" xr:uid="{ADAA07F5-549F-4418-B33A-4FE941C54411}"/>
    <cellStyle name="60% - Ênfase6 6 2 3 3" xfId="15525" xr:uid="{A17AB2ED-7D38-4F9F-8A2E-143B7137D810}"/>
    <cellStyle name="60% - Ênfase6 6 2 3 3 2" xfId="38565" xr:uid="{CC705D0E-4A99-42B6-864E-C8DC193C7CC1}"/>
    <cellStyle name="60% - Ênfase6 6 2 3 4" xfId="27045" xr:uid="{E68A8AAF-7C1C-41BC-9DAD-A936EC63942D}"/>
    <cellStyle name="60% - Ênfase6 6 2 4" xfId="6885" xr:uid="{6124971A-5803-4F46-851A-34A417E5F4B8}"/>
    <cellStyle name="60% - Ênfase6 6 2 4 2" xfId="18405" xr:uid="{5C9ABDD9-1083-436C-AB26-6F7714DC5B0A}"/>
    <cellStyle name="60% - Ênfase6 6 2 4 2 2" xfId="41445" xr:uid="{D69A7943-6352-458D-B1E0-BB5E40E0CC68}"/>
    <cellStyle name="60% - Ênfase6 6 2 4 3" xfId="29925" xr:uid="{7B18F1CB-8F50-4D07-8B16-5C5B4F468619}"/>
    <cellStyle name="60% - Ênfase6 6 2 5" xfId="12645" xr:uid="{47C67C4E-D941-4AB2-87F6-282D41B28647}"/>
    <cellStyle name="60% - Ênfase6 6 2 5 2" xfId="35685" xr:uid="{C566D1FE-CE43-4DCC-BD21-F099DE5B92CC}"/>
    <cellStyle name="60% - Ênfase6 6 2 6" xfId="24165" xr:uid="{D515F7A9-AED0-4DFC-8761-C575AA1052DC}"/>
    <cellStyle name="60% - Ênfase6 6 3" xfId="1845" xr:uid="{E38AEA51-199B-4E0B-9567-801B3CDFF019}"/>
    <cellStyle name="60% - Ênfase6 6 3 2" xfId="4725" xr:uid="{99DEBAA5-E352-48BA-B2A9-200465B30DAD}"/>
    <cellStyle name="60% - Ênfase6 6 3 2 2" xfId="10485" xr:uid="{D9B51141-6B8A-4C97-918E-A5D273B39923}"/>
    <cellStyle name="60% - Ênfase6 6 3 2 2 2" xfId="22005" xr:uid="{02324530-285C-4841-8286-FC8257996517}"/>
    <cellStyle name="60% - Ênfase6 6 3 2 2 2 2" xfId="45045" xr:uid="{36BD7B65-5504-417B-956E-0E11A95D50FF}"/>
    <cellStyle name="60% - Ênfase6 6 3 2 2 3" xfId="33525" xr:uid="{FA7A0984-E2FA-4E5E-ADF3-5F95FDBF2699}"/>
    <cellStyle name="60% - Ênfase6 6 3 2 3" xfId="16245" xr:uid="{908EC0DD-1362-4DD6-BAFC-4B47C54B203D}"/>
    <cellStyle name="60% - Ênfase6 6 3 2 3 2" xfId="39285" xr:uid="{1B24C81C-328B-4414-BA6B-169F1ABEB05D}"/>
    <cellStyle name="60% - Ênfase6 6 3 2 4" xfId="27765" xr:uid="{0047A067-820D-4AB6-92CC-B54F24830F30}"/>
    <cellStyle name="60% - Ênfase6 6 3 3" xfId="7605" xr:uid="{B0626EC5-0CB6-4C7C-9E5F-61C8FF4F215A}"/>
    <cellStyle name="60% - Ênfase6 6 3 3 2" xfId="19125" xr:uid="{43B36917-73E9-45D1-A4D7-0DE6767E749F}"/>
    <cellStyle name="60% - Ênfase6 6 3 3 2 2" xfId="42165" xr:uid="{A44D4363-25B9-4968-993F-02A1D569DE82}"/>
    <cellStyle name="60% - Ênfase6 6 3 3 3" xfId="30645" xr:uid="{E3DFAF27-E7D5-4DF8-91B6-DDAD32AF0D11}"/>
    <cellStyle name="60% - Ênfase6 6 3 4" xfId="13365" xr:uid="{367860A1-D00F-4406-9BBF-C31A71272C9A}"/>
    <cellStyle name="60% - Ênfase6 6 3 4 2" xfId="36405" xr:uid="{D3A995A2-C804-4F80-9EAE-5D7410B7733D}"/>
    <cellStyle name="60% - Ênfase6 6 3 5" xfId="24885" xr:uid="{77A951F4-0EA2-42F8-9805-C102D7455907}"/>
    <cellStyle name="60% - Ênfase6 6 4" xfId="3285" xr:uid="{6AB7F575-9C30-41A9-AC9C-DB1A5EAA830B}"/>
    <cellStyle name="60% - Ênfase6 6 4 2" xfId="9045" xr:uid="{8722A1E1-653F-443B-9D45-68E9DDA470A2}"/>
    <cellStyle name="60% - Ênfase6 6 4 2 2" xfId="20565" xr:uid="{9B7DCF72-577A-4BE9-B4F8-27580811471A}"/>
    <cellStyle name="60% - Ênfase6 6 4 2 2 2" xfId="43605" xr:uid="{BC1A0B67-A94B-49C6-BF4D-2473A033564C}"/>
    <cellStyle name="60% - Ênfase6 6 4 2 3" xfId="32085" xr:uid="{ACF1AC83-E72B-43B9-8BDD-410ED468E459}"/>
    <cellStyle name="60% - Ênfase6 6 4 3" xfId="14805" xr:uid="{91BB9AB6-A09B-4B34-ADE3-7C0417D87F92}"/>
    <cellStyle name="60% - Ênfase6 6 4 3 2" xfId="37845" xr:uid="{C7D84589-99CD-41FD-AEA2-33FD99C47CA9}"/>
    <cellStyle name="60% - Ênfase6 6 4 4" xfId="26325" xr:uid="{55231D35-9637-46A2-85B8-91A039F35BC1}"/>
    <cellStyle name="60% - Ênfase6 6 5" xfId="6165" xr:uid="{80A2768B-27D6-4BE0-9CA6-5AF4D202712B}"/>
    <cellStyle name="60% - Ênfase6 6 5 2" xfId="17685" xr:uid="{724EF395-F501-4369-9231-CC40973563DC}"/>
    <cellStyle name="60% - Ênfase6 6 5 2 2" xfId="40725" xr:uid="{9D586DEA-5BF1-44D7-AF28-06CB85BC50D7}"/>
    <cellStyle name="60% - Ênfase6 6 5 3" xfId="29205" xr:uid="{4DC23F84-281E-46FF-A9A7-AAD2304DCC48}"/>
    <cellStyle name="60% - Ênfase6 6 6" xfId="11925" xr:uid="{55BE12A6-70DB-4CB2-BD8E-B016118F14EC}"/>
    <cellStyle name="60% - Ênfase6 6 6 2" xfId="34965" xr:uid="{28347929-B004-4094-A38B-8BDA22B53156}"/>
    <cellStyle name="60% - Ênfase6 6 7" xfId="23445" xr:uid="{AE1D7F0E-BA1E-4378-97AA-3D0614D884C1}"/>
    <cellStyle name="60% - Ênfase6 7" xfId="765" xr:uid="{56BCDFBB-86AC-4842-AF3D-95D9968799D9}"/>
    <cellStyle name="60% - Ênfase6 7 2" xfId="2205" xr:uid="{19B56568-2A23-4DC0-A209-F9AFC05C75AC}"/>
    <cellStyle name="60% - Ênfase6 7 2 2" xfId="5085" xr:uid="{EE71A6BD-A926-4694-8B26-E260241D7C56}"/>
    <cellStyle name="60% - Ênfase6 7 2 2 2" xfId="10845" xr:uid="{31F286B7-4004-4C12-A16D-B14542A29A4C}"/>
    <cellStyle name="60% - Ênfase6 7 2 2 2 2" xfId="22365" xr:uid="{ADB2F258-9B53-4DD4-A4FD-7E4345FB2944}"/>
    <cellStyle name="60% - Ênfase6 7 2 2 2 2 2" xfId="45405" xr:uid="{E265AA76-A89C-4050-85C2-A45073AC1A86}"/>
    <cellStyle name="60% - Ênfase6 7 2 2 2 3" xfId="33885" xr:uid="{9793DB74-E080-49C6-A410-586C7DCCA858}"/>
    <cellStyle name="60% - Ênfase6 7 2 2 3" xfId="16605" xr:uid="{86F04AFB-FC6E-46FB-9052-A65EF0A97480}"/>
    <cellStyle name="60% - Ênfase6 7 2 2 3 2" xfId="39645" xr:uid="{D6718983-8BD3-45C0-A106-D2C28C0A9842}"/>
    <cellStyle name="60% - Ênfase6 7 2 2 4" xfId="28125" xr:uid="{8B435835-5B02-4027-BDB5-AE95A4985795}"/>
    <cellStyle name="60% - Ênfase6 7 2 3" xfId="7965" xr:uid="{68FE7715-ED58-4717-9CFA-9B2C9ED9DE24}"/>
    <cellStyle name="60% - Ênfase6 7 2 3 2" xfId="19485" xr:uid="{6763DBC2-8262-423A-BCBE-EEC4B8D1DBE6}"/>
    <cellStyle name="60% - Ênfase6 7 2 3 2 2" xfId="42525" xr:uid="{38D86FFE-3AF5-4DDE-95D7-150A493647AA}"/>
    <cellStyle name="60% - Ênfase6 7 2 3 3" xfId="31005" xr:uid="{9B0B3F75-9B6E-438D-A51E-8D144C1BB60B}"/>
    <cellStyle name="60% - Ênfase6 7 2 4" xfId="13725" xr:uid="{713CE6C1-61E3-4EA1-8694-21A9DDFD3B0D}"/>
    <cellStyle name="60% - Ênfase6 7 2 4 2" xfId="36765" xr:uid="{C3535DE0-67EE-464C-A0D3-184FF5644F25}"/>
    <cellStyle name="60% - Ênfase6 7 2 5" xfId="25245" xr:uid="{47FD63A9-3334-495E-A959-4C0874E685F1}"/>
    <cellStyle name="60% - Ênfase6 7 3" xfId="3645" xr:uid="{A631AD0B-3CF4-46C3-BC53-DB962D0B18C3}"/>
    <cellStyle name="60% - Ênfase6 7 3 2" xfId="9405" xr:uid="{232237A7-2F4D-4840-A3F9-CEC196DE7C6B}"/>
    <cellStyle name="60% - Ênfase6 7 3 2 2" xfId="20925" xr:uid="{D85D3351-7FE4-445B-9845-C52B801C42FB}"/>
    <cellStyle name="60% - Ênfase6 7 3 2 2 2" xfId="43965" xr:uid="{E919F681-455C-4140-83AC-8A193B7ECB9F}"/>
    <cellStyle name="60% - Ênfase6 7 3 2 3" xfId="32445" xr:uid="{05A83514-9B40-4FC3-B550-879C3F020060}"/>
    <cellStyle name="60% - Ênfase6 7 3 3" xfId="15165" xr:uid="{0A958498-AE21-4FAD-B9E7-C0EC4EF2B239}"/>
    <cellStyle name="60% - Ênfase6 7 3 3 2" xfId="38205" xr:uid="{D966B953-73ED-46B0-A229-9BE6491F538A}"/>
    <cellStyle name="60% - Ênfase6 7 3 4" xfId="26685" xr:uid="{C7028AA3-FE3E-40DC-A99D-C151322869C1}"/>
    <cellStyle name="60% - Ênfase6 7 4" xfId="6525" xr:uid="{D99B8E5D-9560-4B6E-9C18-6971134F1834}"/>
    <cellStyle name="60% - Ênfase6 7 4 2" xfId="18045" xr:uid="{E3075BA0-A1C9-4983-B238-C927EBAE6921}"/>
    <cellStyle name="60% - Ênfase6 7 4 2 2" xfId="41085" xr:uid="{7E12C3C0-418A-409E-80CB-F1C79F50B97C}"/>
    <cellStyle name="60% - Ênfase6 7 4 3" xfId="29565" xr:uid="{0CFF3854-5DD9-4276-A39D-CFF61FFDA422}"/>
    <cellStyle name="60% - Ênfase6 7 5" xfId="12285" xr:uid="{EA656028-4CD9-4B1F-B1D9-1AB418407C9F}"/>
    <cellStyle name="60% - Ênfase6 7 5 2" xfId="35325" xr:uid="{8BC5B084-0A8A-4EC4-A698-502BDF3FA1AD}"/>
    <cellStyle name="60% - Ênfase6 7 6" xfId="23805" xr:uid="{D855FB11-2B95-491F-A910-6F9E01C585E7}"/>
    <cellStyle name="60% - Ênfase6 8" xfId="1485" xr:uid="{7DE7E51B-A355-4269-89B9-438A16725E31}"/>
    <cellStyle name="60% - Ênfase6 8 2" xfId="4365" xr:uid="{C37D85C3-FF4B-4B87-B9B6-D4B7D612D388}"/>
    <cellStyle name="60% - Ênfase6 8 2 2" xfId="10125" xr:uid="{A7EE3722-CCB7-48F4-A391-E964CFA5C625}"/>
    <cellStyle name="60% - Ênfase6 8 2 2 2" xfId="21645" xr:uid="{CDB38B96-1A8D-4E7A-8CA1-10F186AADBE5}"/>
    <cellStyle name="60% - Ênfase6 8 2 2 2 2" xfId="44685" xr:uid="{02598A09-ECAD-489D-8DD4-B93D5C7D7106}"/>
    <cellStyle name="60% - Ênfase6 8 2 2 3" xfId="33165" xr:uid="{5A615FAE-38FF-447E-8A2C-34F36775DEB9}"/>
    <cellStyle name="60% - Ênfase6 8 2 3" xfId="15885" xr:uid="{2D94F486-9910-45F4-AFAC-DA488678BE9D}"/>
    <cellStyle name="60% - Ênfase6 8 2 3 2" xfId="38925" xr:uid="{5ECCC03D-0BEF-4B3B-BD69-86E29D832F2E}"/>
    <cellStyle name="60% - Ênfase6 8 2 4" xfId="27405" xr:uid="{7FD8822C-82DF-4805-A91C-769A5F877C77}"/>
    <cellStyle name="60% - Ênfase6 8 3" xfId="7245" xr:uid="{8FF248B8-44D2-4784-B6FB-58E9998EA6B2}"/>
    <cellStyle name="60% - Ênfase6 8 3 2" xfId="18765" xr:uid="{CAB06137-D983-45AD-A1F5-7204963D8DB6}"/>
    <cellStyle name="60% - Ênfase6 8 3 2 2" xfId="41805" xr:uid="{458635F8-E1D0-41E2-9413-E02E4FA7A369}"/>
    <cellStyle name="60% - Ênfase6 8 3 3" xfId="30285" xr:uid="{E58492F3-2FB2-42B7-A726-60E0CBF08921}"/>
    <cellStyle name="60% - Ênfase6 8 4" xfId="13005" xr:uid="{BD6C652B-F70E-4FFD-B71F-3308577A4CD3}"/>
    <cellStyle name="60% - Ênfase6 8 4 2" xfId="36045" xr:uid="{355F23A0-C89C-4C97-8148-0688F85066FA}"/>
    <cellStyle name="60% - Ênfase6 8 5" xfId="24525" xr:uid="{44D2F7B2-9F0E-4AFF-A258-D4432CAA02CD}"/>
    <cellStyle name="60% - Ênfase6 9" xfId="2925" xr:uid="{84D1B861-4EAD-41B2-9A1F-FA98A02715A4}"/>
    <cellStyle name="60% - Ênfase6 9 2" xfId="8685" xr:uid="{847881CD-F906-45FC-8EBF-365B8366AC29}"/>
    <cellStyle name="60% - Ênfase6 9 2 2" xfId="20205" xr:uid="{C10538A5-8188-4E8A-B2B9-9F43E69D8D3D}"/>
    <cellStyle name="60% - Ênfase6 9 2 2 2" xfId="43245" xr:uid="{A3AF445A-FA2D-414D-AF63-19ECB3FE7484}"/>
    <cellStyle name="60% - Ênfase6 9 2 3" xfId="31725" xr:uid="{7C3A26B6-1A44-49D4-B01D-871BD5A374A1}"/>
    <cellStyle name="60% - Ênfase6 9 3" xfId="14445" xr:uid="{7080C047-1F28-4EFA-AF40-5AEB723DA574}"/>
    <cellStyle name="60% - Ênfase6 9 3 2" xfId="37485" xr:uid="{2BE04FCB-E664-4DC8-A1A8-D89CD79E5616}"/>
    <cellStyle name="60% - Ênfase6 9 4" xfId="25965" xr:uid="{1E1ADAF0-A087-463D-A028-E96CFF8E9BEC}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10" xfId="1465" xr:uid="{8DA7F6B4-29A1-4E97-871A-26538C83B348}"/>
    <cellStyle name="Normal 10 2" xfId="4345" xr:uid="{6D882A51-90BE-4E58-9862-C039E4C0679A}"/>
    <cellStyle name="Normal 10 2 2" xfId="10105" xr:uid="{92B2CD9C-1348-409F-8637-E29E08CDC067}"/>
    <cellStyle name="Normal 10 2 2 2" xfId="21625" xr:uid="{9BF2D158-4311-41D3-9F84-041E705263CC}"/>
    <cellStyle name="Normal 10 2 2 2 2" xfId="44665" xr:uid="{524F4D9D-3F98-410F-9B50-266DF4CC2248}"/>
    <cellStyle name="Normal 10 2 2 3" xfId="33145" xr:uid="{A1CBD7A2-F5B9-41FE-83DD-AF16D04B5A4E}"/>
    <cellStyle name="Normal 10 2 3" xfId="15865" xr:uid="{C46D729D-2064-4FAF-BC5D-FD0C11D4C739}"/>
    <cellStyle name="Normal 10 2 3 2" xfId="38905" xr:uid="{A45B9000-DA15-447E-BA94-492CB5AE9800}"/>
    <cellStyle name="Normal 10 2 4" xfId="27385" xr:uid="{7512CC75-6559-42A8-AE4F-EF51E9EE5FCD}"/>
    <cellStyle name="Normal 10 3" xfId="7225" xr:uid="{205AC5EC-CF29-437E-8875-1D79888081CF}"/>
    <cellStyle name="Normal 10 3 2" xfId="18745" xr:uid="{FC8458AD-8C05-4807-870D-AAF707B6F1CD}"/>
    <cellStyle name="Normal 10 3 2 2" xfId="41785" xr:uid="{B983CDDA-8B69-4029-BE81-E6B87F630DBE}"/>
    <cellStyle name="Normal 10 3 3" xfId="30265" xr:uid="{49DD5856-08E2-4816-9AC0-5752F60CC4B0}"/>
    <cellStyle name="Normal 10 4" xfId="12985" xr:uid="{AA7F5E2F-5ACF-4E07-A0CD-9351994E28CA}"/>
    <cellStyle name="Normal 10 4 2" xfId="36025" xr:uid="{3170320E-F6EF-40B4-8645-B7B9E924AE00}"/>
    <cellStyle name="Normal 10 5" xfId="24505" xr:uid="{4ECF9516-E949-4BB1-965F-CB4D5AAA6F47}"/>
    <cellStyle name="Normal 11" xfId="2905" xr:uid="{CAA22C3A-2FC3-48D0-89D7-C40E9F53E6CD}"/>
    <cellStyle name="Normal 11 2" xfId="8665" xr:uid="{645D41AB-A10C-4851-A2CF-DDE816B50DF9}"/>
    <cellStyle name="Normal 11 2 2" xfId="20185" xr:uid="{A7A598C8-0BAA-429D-8806-FC83B3B0AB71}"/>
    <cellStyle name="Normal 11 2 2 2" xfId="43225" xr:uid="{2A52F27A-A212-42B8-AA82-9B5695DF0C34}"/>
    <cellStyle name="Normal 11 2 3" xfId="31705" xr:uid="{2F55F53D-0E52-44B7-9FBD-2D502E4D25C0}"/>
    <cellStyle name="Normal 11 3" xfId="14425" xr:uid="{FD357342-D846-4E20-ACF8-F10ADB37CCFA}"/>
    <cellStyle name="Normal 11 3 2" xfId="37465" xr:uid="{A18989C1-1AEB-4492-912D-57B2D7D9C361}"/>
    <cellStyle name="Normal 11 4" xfId="25945" xr:uid="{0D17E956-98C0-4935-A3C7-AFEDDEF9EC93}"/>
    <cellStyle name="Normal 12" xfId="5785" xr:uid="{87914E4C-6A29-4735-962D-303BB1DA55BA}"/>
    <cellStyle name="Normal 12 2" xfId="17305" xr:uid="{2000ABB7-825C-4D33-BAE1-6E61B191AA83}"/>
    <cellStyle name="Normal 12 2 2" xfId="40345" xr:uid="{58661F78-3C9B-4E45-9F80-4C9FC6347F20}"/>
    <cellStyle name="Normal 12 3" xfId="28825" xr:uid="{C3E3B8FD-8AAE-4540-8795-6CEE0A963B16}"/>
    <cellStyle name="Normal 13" xfId="11545" xr:uid="{02C47044-C91F-4750-889A-39974148CF01}"/>
    <cellStyle name="Normal 13 2" xfId="34585" xr:uid="{0FAAE62F-CCD6-4F65-91AB-ADB2FA795D74}"/>
    <cellStyle name="Normal 14" xfId="23065" xr:uid="{264E4316-A448-4B78-A97F-1C072C74515F}"/>
    <cellStyle name="Normal 2" xfId="43" xr:uid="{6CB02F75-2198-4272-AD54-60F7DB060710}"/>
    <cellStyle name="Normal 2 2" xfId="44" xr:uid="{0AC5C263-BFE4-4198-B067-F0B0CB94C4BD}"/>
    <cellStyle name="Normal 2 2 10" xfId="11566" xr:uid="{A2848AEF-CC27-40D3-9BA4-276A83EBA52E}"/>
    <cellStyle name="Normal 2 2 10 2" xfId="34606" xr:uid="{B8BF6601-1AFD-4386-A6FD-5130F15C8481}"/>
    <cellStyle name="Normal 2 2 11" xfId="23086" xr:uid="{53EE9F2A-0DC6-4028-97C2-FFFB0B49ABED}"/>
    <cellStyle name="Normal 2 2 2" xfId="91" xr:uid="{DA094A11-0A85-4E31-BE63-34FAB0BFD9C6}"/>
    <cellStyle name="Normal 2 2 2 10" xfId="23131" xr:uid="{4C485558-0529-4E24-A909-9890990B85C4}"/>
    <cellStyle name="Normal 2 2 2 2" xfId="181" xr:uid="{747A6243-FF03-4957-B30F-D118BF10E820}"/>
    <cellStyle name="Normal 2 2 2 2 2" xfId="361" xr:uid="{A6DB47C3-78F2-4306-B102-B1011776C022}"/>
    <cellStyle name="Normal 2 2 2 2 2 2" xfId="721" xr:uid="{ABC6E2DC-D355-4D04-A70D-C138A5DF75EC}"/>
    <cellStyle name="Normal 2 2 2 2 2 2 2" xfId="1441" xr:uid="{B1428A04-21BE-418E-B473-A9DA37E91DFB}"/>
    <cellStyle name="Normal 2 2 2 2 2 2 2 2" xfId="2881" xr:uid="{50D8EF08-5ECA-448A-9FFC-8C84DEA092CD}"/>
    <cellStyle name="Normal 2 2 2 2 2 2 2 2 2" xfId="5761" xr:uid="{3F2F6478-8D3E-45BF-977C-B1C029A03CAD}"/>
    <cellStyle name="Normal 2 2 2 2 2 2 2 2 2 2" xfId="11521" xr:uid="{BAFC629E-700A-4D2B-9371-A1CC351A1047}"/>
    <cellStyle name="Normal 2 2 2 2 2 2 2 2 2 2 2" xfId="23041" xr:uid="{DCD90081-4F37-43A5-9F36-7D503D5EA7C1}"/>
    <cellStyle name="Normal 2 2 2 2 2 2 2 2 2 2 2 2" xfId="46081" xr:uid="{1DE4D672-26AD-4105-8EF6-EBF49BD4DFA8}"/>
    <cellStyle name="Normal 2 2 2 2 2 2 2 2 2 2 3" xfId="34561" xr:uid="{FF1647C8-7EF1-4C5A-886D-4D5C9F4143BF}"/>
    <cellStyle name="Normal 2 2 2 2 2 2 2 2 2 3" xfId="17281" xr:uid="{F1AE8A14-28EE-40EB-862B-55DFC4235E34}"/>
    <cellStyle name="Normal 2 2 2 2 2 2 2 2 2 3 2" xfId="40321" xr:uid="{4F246BC6-B032-4B61-AD0D-ADB895AB3A2F}"/>
    <cellStyle name="Normal 2 2 2 2 2 2 2 2 2 4" xfId="28801" xr:uid="{D1AFB710-BA38-484F-9C1B-9E1EDB8BF290}"/>
    <cellStyle name="Normal 2 2 2 2 2 2 2 2 3" xfId="8641" xr:uid="{415DAF05-3FB7-42C7-9184-649C28A2B13D}"/>
    <cellStyle name="Normal 2 2 2 2 2 2 2 2 3 2" xfId="20161" xr:uid="{43C33143-CA70-46FC-812A-B17719D8653C}"/>
    <cellStyle name="Normal 2 2 2 2 2 2 2 2 3 2 2" xfId="43201" xr:uid="{E8764C9E-2FBB-455F-99E7-A2F87ECC44CF}"/>
    <cellStyle name="Normal 2 2 2 2 2 2 2 2 3 3" xfId="31681" xr:uid="{7FCC660D-983B-492E-84AD-1E3FA907FB3C}"/>
    <cellStyle name="Normal 2 2 2 2 2 2 2 2 4" xfId="14401" xr:uid="{ED363F32-6A3E-4C21-B85B-5840569C2EED}"/>
    <cellStyle name="Normal 2 2 2 2 2 2 2 2 4 2" xfId="37441" xr:uid="{199F744C-0521-4D09-B2EA-ED671BEDB203}"/>
    <cellStyle name="Normal 2 2 2 2 2 2 2 2 5" xfId="25921" xr:uid="{1D305C5F-7AF9-451C-86A2-3E8CF98B9B2F}"/>
    <cellStyle name="Normal 2 2 2 2 2 2 2 3" xfId="4321" xr:uid="{3AAD77F7-447A-4522-B2AA-00CB9E547D28}"/>
    <cellStyle name="Normal 2 2 2 2 2 2 2 3 2" xfId="10081" xr:uid="{7D1E9A4F-C7E7-461A-A54B-0916FE2CFC20}"/>
    <cellStyle name="Normal 2 2 2 2 2 2 2 3 2 2" xfId="21601" xr:uid="{0DD0CD04-F654-4411-9600-1E0CB7AB55CA}"/>
    <cellStyle name="Normal 2 2 2 2 2 2 2 3 2 2 2" xfId="44641" xr:uid="{1A16E05C-056D-45DC-A083-ECEBBD93F4E2}"/>
    <cellStyle name="Normal 2 2 2 2 2 2 2 3 2 3" xfId="33121" xr:uid="{3FC4F7CF-ABB4-4B6F-B251-64DD8BC542AB}"/>
    <cellStyle name="Normal 2 2 2 2 2 2 2 3 3" xfId="15841" xr:uid="{F3C5B3FB-73FE-4942-851C-CE823BD93675}"/>
    <cellStyle name="Normal 2 2 2 2 2 2 2 3 3 2" xfId="38881" xr:uid="{A8A63BFD-DEC1-4CB9-B34C-040974F99472}"/>
    <cellStyle name="Normal 2 2 2 2 2 2 2 3 4" xfId="27361" xr:uid="{80CF9E8C-5192-4EA7-8358-6693A5C54E3F}"/>
    <cellStyle name="Normal 2 2 2 2 2 2 2 4" xfId="7201" xr:uid="{056F779A-4E8A-445B-90AE-EC33A52FBCEE}"/>
    <cellStyle name="Normal 2 2 2 2 2 2 2 4 2" xfId="18721" xr:uid="{8374E501-6C2F-4E32-8CD8-8E71DC1AB42D}"/>
    <cellStyle name="Normal 2 2 2 2 2 2 2 4 2 2" xfId="41761" xr:uid="{186EDA5D-248C-4321-925A-B925C73F4F2A}"/>
    <cellStyle name="Normal 2 2 2 2 2 2 2 4 3" xfId="30241" xr:uid="{5E77BFEF-5DF9-4A60-9D77-7F29BAA3CBCC}"/>
    <cellStyle name="Normal 2 2 2 2 2 2 2 5" xfId="12961" xr:uid="{70DC8D16-C5C1-4284-91BE-A8C4F6566683}"/>
    <cellStyle name="Normal 2 2 2 2 2 2 2 5 2" xfId="36001" xr:uid="{5C67EFAD-6778-4A60-B238-31FD1AE6F849}"/>
    <cellStyle name="Normal 2 2 2 2 2 2 2 6" xfId="24481" xr:uid="{67A76A21-7EC0-4C59-99C8-96825B345BFD}"/>
    <cellStyle name="Normal 2 2 2 2 2 2 3" xfId="2161" xr:uid="{5BB8CC05-FD3C-4DD3-A094-7046BD8CE773}"/>
    <cellStyle name="Normal 2 2 2 2 2 2 3 2" xfId="5041" xr:uid="{E793292C-9188-46F7-95A1-E81F41944058}"/>
    <cellStyle name="Normal 2 2 2 2 2 2 3 2 2" xfId="10801" xr:uid="{FEC36134-9F93-41F3-BDC0-5DAD7334E247}"/>
    <cellStyle name="Normal 2 2 2 2 2 2 3 2 2 2" xfId="22321" xr:uid="{E0D610C1-6C89-4E8D-B6FE-3B594E2DC4A7}"/>
    <cellStyle name="Normal 2 2 2 2 2 2 3 2 2 2 2" xfId="45361" xr:uid="{1206F835-3F26-4AB6-97AA-4C40B98267C8}"/>
    <cellStyle name="Normal 2 2 2 2 2 2 3 2 2 3" xfId="33841" xr:uid="{81E63645-99AC-4F42-B21E-53AD81EE3871}"/>
    <cellStyle name="Normal 2 2 2 2 2 2 3 2 3" xfId="16561" xr:uid="{407D409C-32DE-4EC2-821E-4AEC6F16B0EB}"/>
    <cellStyle name="Normal 2 2 2 2 2 2 3 2 3 2" xfId="39601" xr:uid="{3149524B-9C19-4CD0-B573-93E5E07AB471}"/>
    <cellStyle name="Normal 2 2 2 2 2 2 3 2 4" xfId="28081" xr:uid="{453304C7-2D2B-4D91-AD0D-6BBAFBE8EEFF}"/>
    <cellStyle name="Normal 2 2 2 2 2 2 3 3" xfId="7921" xr:uid="{5B34908F-58A9-45B2-A6B0-1BDCA0BFCF29}"/>
    <cellStyle name="Normal 2 2 2 2 2 2 3 3 2" xfId="19441" xr:uid="{E6A5C729-B36F-4E02-8A54-FE7BE333C42C}"/>
    <cellStyle name="Normal 2 2 2 2 2 2 3 3 2 2" xfId="42481" xr:uid="{3CCB0B18-3883-48E8-BD93-080C8C9F8FE3}"/>
    <cellStyle name="Normal 2 2 2 2 2 2 3 3 3" xfId="30961" xr:uid="{C0FC1C11-9A6E-4225-8A61-B1EEE5FA3D57}"/>
    <cellStyle name="Normal 2 2 2 2 2 2 3 4" xfId="13681" xr:uid="{859698CE-7557-4E71-8B5A-336F5C5797B5}"/>
    <cellStyle name="Normal 2 2 2 2 2 2 3 4 2" xfId="36721" xr:uid="{24291E40-615F-449E-9E1A-55165B2769EE}"/>
    <cellStyle name="Normal 2 2 2 2 2 2 3 5" xfId="25201" xr:uid="{B26F78C3-FFFD-4890-BBFA-7AAA815B14B9}"/>
    <cellStyle name="Normal 2 2 2 2 2 2 4" xfId="3601" xr:uid="{D4BBECB0-05A7-4951-ADEE-BF0CF026CC90}"/>
    <cellStyle name="Normal 2 2 2 2 2 2 4 2" xfId="9361" xr:uid="{E318AD60-9C76-4981-8009-CA66AB2F2D5C}"/>
    <cellStyle name="Normal 2 2 2 2 2 2 4 2 2" xfId="20881" xr:uid="{A7F15715-068A-4096-BF06-025BEC26151B}"/>
    <cellStyle name="Normal 2 2 2 2 2 2 4 2 2 2" xfId="43921" xr:uid="{EF1EFF54-72C8-4CD9-B74D-27E8F3DCC756}"/>
    <cellStyle name="Normal 2 2 2 2 2 2 4 2 3" xfId="32401" xr:uid="{2AC8F094-8E67-4D5B-BD53-FD78D7F74164}"/>
    <cellStyle name="Normal 2 2 2 2 2 2 4 3" xfId="15121" xr:uid="{69C5E056-EDA6-4C08-B556-1CDB96EFBB11}"/>
    <cellStyle name="Normal 2 2 2 2 2 2 4 3 2" xfId="38161" xr:uid="{80311056-8127-48F7-B9C2-B4F52874E49D}"/>
    <cellStyle name="Normal 2 2 2 2 2 2 4 4" xfId="26641" xr:uid="{E5195C67-A959-4E28-AD23-9ABC995197E1}"/>
    <cellStyle name="Normal 2 2 2 2 2 2 5" xfId="6481" xr:uid="{476CD670-6A96-445C-BE1D-FD647CE98E24}"/>
    <cellStyle name="Normal 2 2 2 2 2 2 5 2" xfId="18001" xr:uid="{7765428D-5526-46AB-90EA-F746C62FBAF0}"/>
    <cellStyle name="Normal 2 2 2 2 2 2 5 2 2" xfId="41041" xr:uid="{FD556DFB-D227-41FA-93C4-65EFDD489135}"/>
    <cellStyle name="Normal 2 2 2 2 2 2 5 3" xfId="29521" xr:uid="{E4C34B6A-97A3-4B7B-804E-63DFD2143617}"/>
    <cellStyle name="Normal 2 2 2 2 2 2 6" xfId="12241" xr:uid="{91A3EE59-F7F3-4FFF-822B-AC3A8B83D2CD}"/>
    <cellStyle name="Normal 2 2 2 2 2 2 6 2" xfId="35281" xr:uid="{20492E75-434C-4144-A6F2-16EFD5E43FF7}"/>
    <cellStyle name="Normal 2 2 2 2 2 2 7" xfId="23761" xr:uid="{A7219DF9-BFCB-49EC-9E6A-2850520FD19E}"/>
    <cellStyle name="Normal 2 2 2 2 2 3" xfId="1081" xr:uid="{CCE62A6C-78CD-4B2A-AA36-1D0F729D2517}"/>
    <cellStyle name="Normal 2 2 2 2 2 3 2" xfId="2521" xr:uid="{AA38C268-8643-470E-83E0-204B240DE7FE}"/>
    <cellStyle name="Normal 2 2 2 2 2 3 2 2" xfId="5401" xr:uid="{4DA56B6F-54ED-42D8-B3C7-D1B58C6AE417}"/>
    <cellStyle name="Normal 2 2 2 2 2 3 2 2 2" xfId="11161" xr:uid="{CDC21B1B-EE7F-4138-9058-29609BC1CD89}"/>
    <cellStyle name="Normal 2 2 2 2 2 3 2 2 2 2" xfId="22681" xr:uid="{355B7928-7ED4-4459-B19A-6238B5C5ECD7}"/>
    <cellStyle name="Normal 2 2 2 2 2 3 2 2 2 2 2" xfId="45721" xr:uid="{4084DAAC-6C7B-4A18-AC12-D8C5B04A2E91}"/>
    <cellStyle name="Normal 2 2 2 2 2 3 2 2 2 3" xfId="34201" xr:uid="{63EDA1F1-18CF-4D02-98B5-7D5996123DFA}"/>
    <cellStyle name="Normal 2 2 2 2 2 3 2 2 3" xfId="16921" xr:uid="{21631084-009C-46E3-9780-A5F5CB96FDC6}"/>
    <cellStyle name="Normal 2 2 2 2 2 3 2 2 3 2" xfId="39961" xr:uid="{865BEA73-42D2-4A33-A6AE-244A0ADF9AA6}"/>
    <cellStyle name="Normal 2 2 2 2 2 3 2 2 4" xfId="28441" xr:uid="{516A7AA0-93F7-4E6B-B986-B88128A2EB93}"/>
    <cellStyle name="Normal 2 2 2 2 2 3 2 3" xfId="8281" xr:uid="{E1A1EA68-E5E6-4CD3-9F57-82774AEA8AC2}"/>
    <cellStyle name="Normal 2 2 2 2 2 3 2 3 2" xfId="19801" xr:uid="{404AB504-D457-4A26-943C-B90F68B7EA9F}"/>
    <cellStyle name="Normal 2 2 2 2 2 3 2 3 2 2" xfId="42841" xr:uid="{0AAEF855-A0B1-4A95-A1BF-09AB3BC50F62}"/>
    <cellStyle name="Normal 2 2 2 2 2 3 2 3 3" xfId="31321" xr:uid="{36C3516E-1056-41E5-BBF7-4560393DF2E0}"/>
    <cellStyle name="Normal 2 2 2 2 2 3 2 4" xfId="14041" xr:uid="{2EE0F2AD-0BAD-409D-861B-9304680238D1}"/>
    <cellStyle name="Normal 2 2 2 2 2 3 2 4 2" xfId="37081" xr:uid="{93D238DF-C05A-436D-8EA3-C605C962CF6D}"/>
    <cellStyle name="Normal 2 2 2 2 2 3 2 5" xfId="25561" xr:uid="{862F3D25-ADC3-44F0-9B2C-F5D32B3D4CF2}"/>
    <cellStyle name="Normal 2 2 2 2 2 3 3" xfId="3961" xr:uid="{5A3010F1-D1D5-444A-9A77-1DBD9BE8F7E6}"/>
    <cellStyle name="Normal 2 2 2 2 2 3 3 2" xfId="9721" xr:uid="{778AAA9B-176B-4466-A5DB-6F9678831CEE}"/>
    <cellStyle name="Normal 2 2 2 2 2 3 3 2 2" xfId="21241" xr:uid="{58B77F45-1C7B-47B8-BCC1-8468B42DC0C2}"/>
    <cellStyle name="Normal 2 2 2 2 2 3 3 2 2 2" xfId="44281" xr:uid="{96283580-8849-4319-A7B9-30D52682D361}"/>
    <cellStyle name="Normal 2 2 2 2 2 3 3 2 3" xfId="32761" xr:uid="{D8FCF3CF-5126-43E0-9890-A5250D2E6756}"/>
    <cellStyle name="Normal 2 2 2 2 2 3 3 3" xfId="15481" xr:uid="{E9F0A32F-09E9-400D-B932-620CD08B5BF3}"/>
    <cellStyle name="Normal 2 2 2 2 2 3 3 3 2" xfId="38521" xr:uid="{4E190725-AAF1-4A65-8F68-1210F1E28A9F}"/>
    <cellStyle name="Normal 2 2 2 2 2 3 3 4" xfId="27001" xr:uid="{CB61A11B-47B8-4EF0-9966-1AE9F23F0A20}"/>
    <cellStyle name="Normal 2 2 2 2 2 3 4" xfId="6841" xr:uid="{E5F92BA9-B2A9-4017-9D88-10157D598008}"/>
    <cellStyle name="Normal 2 2 2 2 2 3 4 2" xfId="18361" xr:uid="{D8B2C171-D90B-4274-9A66-A221B0879620}"/>
    <cellStyle name="Normal 2 2 2 2 2 3 4 2 2" xfId="41401" xr:uid="{21363538-F8A8-4009-A369-3213BD829F35}"/>
    <cellStyle name="Normal 2 2 2 2 2 3 4 3" xfId="29881" xr:uid="{0522D18F-FC48-4F1D-A4A2-38E1EFA29EF3}"/>
    <cellStyle name="Normal 2 2 2 2 2 3 5" xfId="12601" xr:uid="{4BFE93DB-EA27-426C-A99B-B8FC8CEBDE8B}"/>
    <cellStyle name="Normal 2 2 2 2 2 3 5 2" xfId="35641" xr:uid="{6E67BCF6-9A27-4B91-8C9C-8DEA5F36BC41}"/>
    <cellStyle name="Normal 2 2 2 2 2 3 6" xfId="24121" xr:uid="{76C02570-C2DF-4C00-B0D9-53726C18C09E}"/>
    <cellStyle name="Normal 2 2 2 2 2 4" xfId="1801" xr:uid="{DBA3DA56-7F64-4B23-B3F4-8BBC282EB052}"/>
    <cellStyle name="Normal 2 2 2 2 2 4 2" xfId="4681" xr:uid="{E60C4CE4-522E-4244-8225-0FEBB1E440AC}"/>
    <cellStyle name="Normal 2 2 2 2 2 4 2 2" xfId="10441" xr:uid="{C6BDC12B-3496-492A-B359-B7606002841E}"/>
    <cellStyle name="Normal 2 2 2 2 2 4 2 2 2" xfId="21961" xr:uid="{5F71BE47-2AE0-4DDA-B39A-4936765BDD5B}"/>
    <cellStyle name="Normal 2 2 2 2 2 4 2 2 2 2" xfId="45001" xr:uid="{33D19613-2A81-4D42-BB01-76EEEE01FFFB}"/>
    <cellStyle name="Normal 2 2 2 2 2 4 2 2 3" xfId="33481" xr:uid="{BB3B21B8-F640-4166-9F7A-5CB6574151B5}"/>
    <cellStyle name="Normal 2 2 2 2 2 4 2 3" xfId="16201" xr:uid="{DBADA9F0-E6B4-4D98-9441-5E1B4325F80D}"/>
    <cellStyle name="Normal 2 2 2 2 2 4 2 3 2" xfId="39241" xr:uid="{8AC6C446-1FE1-4E46-B677-7949170A62B5}"/>
    <cellStyle name="Normal 2 2 2 2 2 4 2 4" xfId="27721" xr:uid="{B2C5291B-F214-46F9-A7BE-0DBB9F6BB813}"/>
    <cellStyle name="Normal 2 2 2 2 2 4 3" xfId="7561" xr:uid="{9D1A1DFA-E56F-4D17-808D-2E4F91AD5EE3}"/>
    <cellStyle name="Normal 2 2 2 2 2 4 3 2" xfId="19081" xr:uid="{439F8396-7E31-4838-B8CF-24C0875F6030}"/>
    <cellStyle name="Normal 2 2 2 2 2 4 3 2 2" xfId="42121" xr:uid="{F72270A6-FDB1-4B0B-AFC9-082AB50AB9AF}"/>
    <cellStyle name="Normal 2 2 2 2 2 4 3 3" xfId="30601" xr:uid="{926FFF6A-1F29-4D6D-9733-A94F5E4584E0}"/>
    <cellStyle name="Normal 2 2 2 2 2 4 4" xfId="13321" xr:uid="{94BF9748-C375-4DE8-AEF8-419BCC367929}"/>
    <cellStyle name="Normal 2 2 2 2 2 4 4 2" xfId="36361" xr:uid="{A8DC8C1E-7E69-4E3A-A5C8-040F81A2A9EF}"/>
    <cellStyle name="Normal 2 2 2 2 2 4 5" xfId="24841" xr:uid="{434F309E-B219-44B9-800F-3AF44BAC6F15}"/>
    <cellStyle name="Normal 2 2 2 2 2 5" xfId="3241" xr:uid="{BCA0F125-2303-4C61-A674-6AF305000A8C}"/>
    <cellStyle name="Normal 2 2 2 2 2 5 2" xfId="9001" xr:uid="{2F1E6184-485C-4742-9150-5958D7DB4F52}"/>
    <cellStyle name="Normal 2 2 2 2 2 5 2 2" xfId="20521" xr:uid="{AD6FAD6D-7F9E-4B87-AEC9-7CBB80A2648C}"/>
    <cellStyle name="Normal 2 2 2 2 2 5 2 2 2" xfId="43561" xr:uid="{A38C49EC-80E8-406E-A103-DB1DD5FA5948}"/>
    <cellStyle name="Normal 2 2 2 2 2 5 2 3" xfId="32041" xr:uid="{2AFF5F1F-F046-42F9-8D1D-C109AE67B814}"/>
    <cellStyle name="Normal 2 2 2 2 2 5 3" xfId="14761" xr:uid="{5F7D9215-ACCC-4E74-984B-54F0F5938648}"/>
    <cellStyle name="Normal 2 2 2 2 2 5 3 2" xfId="37801" xr:uid="{442E9D48-5A32-4623-87F2-206E2216B9EF}"/>
    <cellStyle name="Normal 2 2 2 2 2 5 4" xfId="26281" xr:uid="{EC864685-6D61-478F-9567-F5BB24ED93F0}"/>
    <cellStyle name="Normal 2 2 2 2 2 6" xfId="6121" xr:uid="{00912AAC-664A-46C3-BEC8-19C5549DD244}"/>
    <cellStyle name="Normal 2 2 2 2 2 6 2" xfId="17641" xr:uid="{596F2E10-5529-4A86-9002-9C36A4B1AA83}"/>
    <cellStyle name="Normal 2 2 2 2 2 6 2 2" xfId="40681" xr:uid="{AEFF31B4-1128-4EE1-B8E3-EF751EB7A17D}"/>
    <cellStyle name="Normal 2 2 2 2 2 6 3" xfId="29161" xr:uid="{0193B034-B5EA-4841-AD7E-268E2B725DBB}"/>
    <cellStyle name="Normal 2 2 2 2 2 7" xfId="11881" xr:uid="{A72DFB6C-26C9-4A07-BF38-3985444CEAFF}"/>
    <cellStyle name="Normal 2 2 2 2 2 7 2" xfId="34921" xr:uid="{54EFC5CE-F2ED-4FB1-8E37-077053FDEE67}"/>
    <cellStyle name="Normal 2 2 2 2 2 8" xfId="23401" xr:uid="{12557C11-0320-4D37-B44D-2638BEEE08FE}"/>
    <cellStyle name="Normal 2 2 2 2 3" xfId="541" xr:uid="{FF11C68A-C53D-4EE8-B6D3-10F4AB60F9CB}"/>
    <cellStyle name="Normal 2 2 2 2 3 2" xfId="1261" xr:uid="{AA6C1E4B-5133-48C3-84E5-0881D4DB2B71}"/>
    <cellStyle name="Normal 2 2 2 2 3 2 2" xfId="2701" xr:uid="{99170FE1-628E-4D9D-ADF9-822D0234CE10}"/>
    <cellStyle name="Normal 2 2 2 2 3 2 2 2" xfId="5581" xr:uid="{70F9DEF4-5F60-4602-915D-B6812A78200F}"/>
    <cellStyle name="Normal 2 2 2 2 3 2 2 2 2" xfId="11341" xr:uid="{6859AF34-4C0A-4AD5-8CAB-F22791A592C7}"/>
    <cellStyle name="Normal 2 2 2 2 3 2 2 2 2 2" xfId="22861" xr:uid="{18453E88-10C6-481F-ACA6-1ABDEF9EC8CE}"/>
    <cellStyle name="Normal 2 2 2 2 3 2 2 2 2 2 2" xfId="45901" xr:uid="{DC5C2F23-9683-4DF5-921F-499E7174F596}"/>
    <cellStyle name="Normal 2 2 2 2 3 2 2 2 2 3" xfId="34381" xr:uid="{D05CFEB5-9C34-477C-A71F-0BDF724A40EE}"/>
    <cellStyle name="Normal 2 2 2 2 3 2 2 2 3" xfId="17101" xr:uid="{9B0D979B-B688-4D46-B85A-127F35DD7D95}"/>
    <cellStyle name="Normal 2 2 2 2 3 2 2 2 3 2" xfId="40141" xr:uid="{79FCB154-186E-4C93-89BA-162D398C5AD3}"/>
    <cellStyle name="Normal 2 2 2 2 3 2 2 2 4" xfId="28621" xr:uid="{E38BAD4A-7F9C-4784-BB66-B1CC0D4DC77C}"/>
    <cellStyle name="Normal 2 2 2 2 3 2 2 3" xfId="8461" xr:uid="{B47CCDCD-E617-4E2F-B7C7-22BF564E5979}"/>
    <cellStyle name="Normal 2 2 2 2 3 2 2 3 2" xfId="19981" xr:uid="{D2B0CF96-18BD-4A74-8D8B-8E305562BAFA}"/>
    <cellStyle name="Normal 2 2 2 2 3 2 2 3 2 2" xfId="43021" xr:uid="{8F381472-EF70-40DF-8760-396AA536E037}"/>
    <cellStyle name="Normal 2 2 2 2 3 2 2 3 3" xfId="31501" xr:uid="{85E5D653-4EBE-4C3E-9500-CBF0B512FFC4}"/>
    <cellStyle name="Normal 2 2 2 2 3 2 2 4" xfId="14221" xr:uid="{CFAEB165-6A2A-4E8A-95FD-25A7AB48E85B}"/>
    <cellStyle name="Normal 2 2 2 2 3 2 2 4 2" xfId="37261" xr:uid="{F18493BE-86E3-465F-88E4-29C40B18DB73}"/>
    <cellStyle name="Normal 2 2 2 2 3 2 2 5" xfId="25741" xr:uid="{2C9810E5-3164-4168-A134-E1FB3F21D03B}"/>
    <cellStyle name="Normal 2 2 2 2 3 2 3" xfId="4141" xr:uid="{F7885A0F-2B94-4170-AD6F-3A7E24EDD022}"/>
    <cellStyle name="Normal 2 2 2 2 3 2 3 2" xfId="9901" xr:uid="{AE537177-4683-4AA2-93D7-2057FF8487D2}"/>
    <cellStyle name="Normal 2 2 2 2 3 2 3 2 2" xfId="21421" xr:uid="{8247D599-2C17-4B5B-B248-452B9D7C1565}"/>
    <cellStyle name="Normal 2 2 2 2 3 2 3 2 2 2" xfId="44461" xr:uid="{21075763-54C0-45A3-9A54-7B88F7C1D2A1}"/>
    <cellStyle name="Normal 2 2 2 2 3 2 3 2 3" xfId="32941" xr:uid="{AD1E636E-30B3-4A7E-8961-D6A7308137BC}"/>
    <cellStyle name="Normal 2 2 2 2 3 2 3 3" xfId="15661" xr:uid="{148DC84F-A0ED-4C1B-B4BD-151720B6518A}"/>
    <cellStyle name="Normal 2 2 2 2 3 2 3 3 2" xfId="38701" xr:uid="{7E9D0924-6C96-4E9F-9479-9ED3C02A187F}"/>
    <cellStyle name="Normal 2 2 2 2 3 2 3 4" xfId="27181" xr:uid="{E6C2B0A0-9AB7-4F63-9FB1-8943DB3130FC}"/>
    <cellStyle name="Normal 2 2 2 2 3 2 4" xfId="7021" xr:uid="{0BF082FD-2649-4FC2-A879-C2FF5550E747}"/>
    <cellStyle name="Normal 2 2 2 2 3 2 4 2" xfId="18541" xr:uid="{C72E6F58-A550-4E28-8764-DCAACC3CEDFD}"/>
    <cellStyle name="Normal 2 2 2 2 3 2 4 2 2" xfId="41581" xr:uid="{EBF97ADB-5865-4B66-B0FA-F844B441458B}"/>
    <cellStyle name="Normal 2 2 2 2 3 2 4 3" xfId="30061" xr:uid="{1073FAC3-5F4A-47E8-9C84-D334AB14521B}"/>
    <cellStyle name="Normal 2 2 2 2 3 2 5" xfId="12781" xr:uid="{6D6BBD64-057D-4ACF-9FA1-3270F9F3ACEF}"/>
    <cellStyle name="Normal 2 2 2 2 3 2 5 2" xfId="35821" xr:uid="{0F965A88-AAD2-41EC-8ECB-E269EE9DBB18}"/>
    <cellStyle name="Normal 2 2 2 2 3 2 6" xfId="24301" xr:uid="{86657F7A-CAB7-4F55-A5B6-B4E682AD3219}"/>
    <cellStyle name="Normal 2 2 2 2 3 3" xfId="1981" xr:uid="{639DCC3D-CC8B-474A-AD31-263C42B38578}"/>
    <cellStyle name="Normal 2 2 2 2 3 3 2" xfId="4861" xr:uid="{AB2ED1A3-2EED-4A11-A58F-6BE1E2BE505C}"/>
    <cellStyle name="Normal 2 2 2 2 3 3 2 2" xfId="10621" xr:uid="{5534B383-FF2C-4512-831A-F6E7080E2A40}"/>
    <cellStyle name="Normal 2 2 2 2 3 3 2 2 2" xfId="22141" xr:uid="{BB3E3B6F-C96A-46A0-8FB3-262BBF52CC3C}"/>
    <cellStyle name="Normal 2 2 2 2 3 3 2 2 2 2" xfId="45181" xr:uid="{AA49EAFE-31BA-414A-8EEF-046CC0C63FD3}"/>
    <cellStyle name="Normal 2 2 2 2 3 3 2 2 3" xfId="33661" xr:uid="{26626F21-245B-41F7-817E-5E23E5FD8B72}"/>
    <cellStyle name="Normal 2 2 2 2 3 3 2 3" xfId="16381" xr:uid="{047CF1E2-24B2-43AF-8470-DE1337567360}"/>
    <cellStyle name="Normal 2 2 2 2 3 3 2 3 2" xfId="39421" xr:uid="{B6C63BC2-A8EC-4C75-B3BF-20B829FFE2ED}"/>
    <cellStyle name="Normal 2 2 2 2 3 3 2 4" xfId="27901" xr:uid="{F37ED3C8-5A2B-4E78-BF5D-E856CCE5A955}"/>
    <cellStyle name="Normal 2 2 2 2 3 3 3" xfId="7741" xr:uid="{888F6DEC-687F-4D18-952A-51866CD1E849}"/>
    <cellStyle name="Normal 2 2 2 2 3 3 3 2" xfId="19261" xr:uid="{F0BF659D-B972-41C4-8691-C446AB81ADFC}"/>
    <cellStyle name="Normal 2 2 2 2 3 3 3 2 2" xfId="42301" xr:uid="{0C5C74C6-47F4-4C6E-8597-07C4A3778B30}"/>
    <cellStyle name="Normal 2 2 2 2 3 3 3 3" xfId="30781" xr:uid="{A938FF20-CE4D-4823-8DEA-66D32F3CA10F}"/>
    <cellStyle name="Normal 2 2 2 2 3 3 4" xfId="13501" xr:uid="{F902046F-0208-4DBE-A06F-27450E77389A}"/>
    <cellStyle name="Normal 2 2 2 2 3 3 4 2" xfId="36541" xr:uid="{69E3CE36-7090-40D0-AC46-9939DC8DF9F1}"/>
    <cellStyle name="Normal 2 2 2 2 3 3 5" xfId="25021" xr:uid="{ADDBF964-2DF1-4ECD-86AC-144C6B0A442B}"/>
    <cellStyle name="Normal 2 2 2 2 3 4" xfId="3421" xr:uid="{A7F01BE9-C445-486B-8EDE-2B5AE4EDDEAB}"/>
    <cellStyle name="Normal 2 2 2 2 3 4 2" xfId="9181" xr:uid="{D0A7EBB6-E81F-4D1B-B152-0415CC681934}"/>
    <cellStyle name="Normal 2 2 2 2 3 4 2 2" xfId="20701" xr:uid="{F101B2F9-6D41-4933-B4A5-26F9697FFE36}"/>
    <cellStyle name="Normal 2 2 2 2 3 4 2 2 2" xfId="43741" xr:uid="{ADC146D5-9505-4EDA-B3F2-2B127BC43C02}"/>
    <cellStyle name="Normal 2 2 2 2 3 4 2 3" xfId="32221" xr:uid="{317DDB94-07DD-4286-9D5C-F94347CB495F}"/>
    <cellStyle name="Normal 2 2 2 2 3 4 3" xfId="14941" xr:uid="{C15DF7E2-3C5C-4034-A07F-53DC1756E13A}"/>
    <cellStyle name="Normal 2 2 2 2 3 4 3 2" xfId="37981" xr:uid="{14F711A9-37BD-4218-A0E9-4DD20DB0729C}"/>
    <cellStyle name="Normal 2 2 2 2 3 4 4" xfId="26461" xr:uid="{91433165-1C69-43DE-B630-BB89857DF125}"/>
    <cellStyle name="Normal 2 2 2 2 3 5" xfId="6301" xr:uid="{0287673E-5EB8-4E38-B44D-9A8C49D11B8F}"/>
    <cellStyle name="Normal 2 2 2 2 3 5 2" xfId="17821" xr:uid="{1790DFDA-271A-4B09-A174-3D46230623A2}"/>
    <cellStyle name="Normal 2 2 2 2 3 5 2 2" xfId="40861" xr:uid="{E6EE4AD2-C0F9-4074-9750-6445FE198443}"/>
    <cellStyle name="Normal 2 2 2 2 3 5 3" xfId="29341" xr:uid="{56EB1875-4AE9-44CC-B766-88235448CD9D}"/>
    <cellStyle name="Normal 2 2 2 2 3 6" xfId="12061" xr:uid="{375D1033-EDBF-43CB-BA7F-3D5646165452}"/>
    <cellStyle name="Normal 2 2 2 2 3 6 2" xfId="35101" xr:uid="{8F83A0A6-C1CD-4717-9F91-4CA107271C17}"/>
    <cellStyle name="Normal 2 2 2 2 3 7" xfId="23581" xr:uid="{D0CC7A74-758A-435C-841D-214475A97831}"/>
    <cellStyle name="Normal 2 2 2 2 4" xfId="901" xr:uid="{7649565C-58A1-49B6-AFB8-3331184E2964}"/>
    <cellStyle name="Normal 2 2 2 2 4 2" xfId="2341" xr:uid="{B205FC4F-6137-4DCB-B3A5-D1D12BCB4264}"/>
    <cellStyle name="Normal 2 2 2 2 4 2 2" xfId="5221" xr:uid="{EFF557FA-1D07-4E60-9869-BA0FA1BE2D99}"/>
    <cellStyle name="Normal 2 2 2 2 4 2 2 2" xfId="10981" xr:uid="{D7DAE410-2C37-4D94-9A63-85503D0C3E60}"/>
    <cellStyle name="Normal 2 2 2 2 4 2 2 2 2" xfId="22501" xr:uid="{969059A0-4C07-4C13-BC39-A164854ED4F8}"/>
    <cellStyle name="Normal 2 2 2 2 4 2 2 2 2 2" xfId="45541" xr:uid="{A0509F81-972B-4993-80A4-8EE8104149F0}"/>
    <cellStyle name="Normal 2 2 2 2 4 2 2 2 3" xfId="34021" xr:uid="{09EFE140-C5A6-42E0-A4D3-3D9BB77574E5}"/>
    <cellStyle name="Normal 2 2 2 2 4 2 2 3" xfId="16741" xr:uid="{2F90759A-CD41-4D44-BD6D-F6C0D3D705B9}"/>
    <cellStyle name="Normal 2 2 2 2 4 2 2 3 2" xfId="39781" xr:uid="{037D57F7-2BF2-44FF-A5CD-06A50F70704E}"/>
    <cellStyle name="Normal 2 2 2 2 4 2 2 4" xfId="28261" xr:uid="{0D9D6FDB-11EF-4D7B-8CEF-5BA9811CE46E}"/>
    <cellStyle name="Normal 2 2 2 2 4 2 3" xfId="8101" xr:uid="{EAED506F-0595-4867-9FBA-BA54D076D8D2}"/>
    <cellStyle name="Normal 2 2 2 2 4 2 3 2" xfId="19621" xr:uid="{BF21CED1-FE16-4F9E-9DDD-899FB50D48A5}"/>
    <cellStyle name="Normal 2 2 2 2 4 2 3 2 2" xfId="42661" xr:uid="{863EF5C0-B792-46E3-8685-0291DD703B38}"/>
    <cellStyle name="Normal 2 2 2 2 4 2 3 3" xfId="31141" xr:uid="{1EB5002E-160C-42AF-A522-9BCA4AFF36DB}"/>
    <cellStyle name="Normal 2 2 2 2 4 2 4" xfId="13861" xr:uid="{04D5F57F-486A-4DDB-A0F5-28E3C58076AC}"/>
    <cellStyle name="Normal 2 2 2 2 4 2 4 2" xfId="36901" xr:uid="{14E1FDDA-D4B3-42ED-999C-2C13606D8726}"/>
    <cellStyle name="Normal 2 2 2 2 4 2 5" xfId="25381" xr:uid="{B387B85A-DC19-406A-B6E3-4AD2C687EF0C}"/>
    <cellStyle name="Normal 2 2 2 2 4 3" xfId="3781" xr:uid="{F9CBA0D7-0576-4B3F-8F08-C184DD44C948}"/>
    <cellStyle name="Normal 2 2 2 2 4 3 2" xfId="9541" xr:uid="{15F67251-9E15-4C78-AD23-FF82755ABF7E}"/>
    <cellStyle name="Normal 2 2 2 2 4 3 2 2" xfId="21061" xr:uid="{89193808-EE67-44E4-A10D-B7D4D1EC8B2D}"/>
    <cellStyle name="Normal 2 2 2 2 4 3 2 2 2" xfId="44101" xr:uid="{B616F256-F4B1-4727-BD39-5FC11A578E8C}"/>
    <cellStyle name="Normal 2 2 2 2 4 3 2 3" xfId="32581" xr:uid="{8AB2381A-2C99-422D-A3EC-7D7E70AA9D85}"/>
    <cellStyle name="Normal 2 2 2 2 4 3 3" xfId="15301" xr:uid="{17AFB477-E8DC-43AE-B8F1-28ECCB648638}"/>
    <cellStyle name="Normal 2 2 2 2 4 3 3 2" xfId="38341" xr:uid="{BBA271C7-D293-4125-9424-9D0DA5825D7C}"/>
    <cellStyle name="Normal 2 2 2 2 4 3 4" xfId="26821" xr:uid="{69EC6130-CBBA-4A17-92D5-962958FFDDA9}"/>
    <cellStyle name="Normal 2 2 2 2 4 4" xfId="6661" xr:uid="{9FE014E2-8E7D-4345-A3F2-9F0832527513}"/>
    <cellStyle name="Normal 2 2 2 2 4 4 2" xfId="18181" xr:uid="{22F7676C-410F-4B5F-8B08-E2868F5255A3}"/>
    <cellStyle name="Normal 2 2 2 2 4 4 2 2" xfId="41221" xr:uid="{FC680DDB-8F1F-4B59-B384-759389670713}"/>
    <cellStyle name="Normal 2 2 2 2 4 4 3" xfId="29701" xr:uid="{1E814EBC-C01D-4683-AE22-28C501CB66F8}"/>
    <cellStyle name="Normal 2 2 2 2 4 5" xfId="12421" xr:uid="{1B083E12-276E-4B81-94DF-EF1AA85136AF}"/>
    <cellStyle name="Normal 2 2 2 2 4 5 2" xfId="35461" xr:uid="{173B8F0A-688A-461C-B275-5433B6D2307F}"/>
    <cellStyle name="Normal 2 2 2 2 4 6" xfId="23941" xr:uid="{BB80F7FF-1AD4-48C5-9C8F-0B1DA20E1332}"/>
    <cellStyle name="Normal 2 2 2 2 5" xfId="1621" xr:uid="{064A6463-CF73-4754-83D5-FDA851727C8D}"/>
    <cellStyle name="Normal 2 2 2 2 5 2" xfId="4501" xr:uid="{0466D217-5550-468C-9377-B7B1C5BF191C}"/>
    <cellStyle name="Normal 2 2 2 2 5 2 2" xfId="10261" xr:uid="{A87676D0-904C-4388-8831-BA53F1CE9CFD}"/>
    <cellStyle name="Normal 2 2 2 2 5 2 2 2" xfId="21781" xr:uid="{53B5241C-7067-401C-8BAB-443520298608}"/>
    <cellStyle name="Normal 2 2 2 2 5 2 2 2 2" xfId="44821" xr:uid="{9BD35090-6CB7-4799-97A2-3766D2C8F588}"/>
    <cellStyle name="Normal 2 2 2 2 5 2 2 3" xfId="33301" xr:uid="{4B461280-F612-4962-A743-6A1BC9F972D6}"/>
    <cellStyle name="Normal 2 2 2 2 5 2 3" xfId="16021" xr:uid="{ECC97C87-5236-4A67-B12D-1AD8DF13E7BE}"/>
    <cellStyle name="Normal 2 2 2 2 5 2 3 2" xfId="39061" xr:uid="{7C11F5BB-BB16-4A57-A86D-2C2FC9612B71}"/>
    <cellStyle name="Normal 2 2 2 2 5 2 4" xfId="27541" xr:uid="{5DF6E92C-9662-4DFB-AED9-7F535D953616}"/>
    <cellStyle name="Normal 2 2 2 2 5 3" xfId="7381" xr:uid="{E30FCBC0-284E-4D6E-85D2-F564A33D8B91}"/>
    <cellStyle name="Normal 2 2 2 2 5 3 2" xfId="18901" xr:uid="{B6DD711E-E808-494F-8D9F-0F9F6A1A6649}"/>
    <cellStyle name="Normal 2 2 2 2 5 3 2 2" xfId="41941" xr:uid="{8334F250-92EF-44B7-88F6-A67DEB3E4331}"/>
    <cellStyle name="Normal 2 2 2 2 5 3 3" xfId="30421" xr:uid="{474DFED8-5BE6-4085-A87A-417BFCB13651}"/>
    <cellStyle name="Normal 2 2 2 2 5 4" xfId="13141" xr:uid="{6B18C7BC-2C6A-4797-A81A-40D5830F93FF}"/>
    <cellStyle name="Normal 2 2 2 2 5 4 2" xfId="36181" xr:uid="{02F32F74-E0C5-484B-A6CE-F26302EEB76E}"/>
    <cellStyle name="Normal 2 2 2 2 5 5" xfId="24661" xr:uid="{ACA751F9-ED41-43E5-8E16-D74D2F85C097}"/>
    <cellStyle name="Normal 2 2 2 2 6" xfId="3061" xr:uid="{84A3E092-ADF9-49B6-9231-2A852F47CE18}"/>
    <cellStyle name="Normal 2 2 2 2 6 2" xfId="8821" xr:uid="{EA7B5F6C-B88D-49DC-B899-9F52E27DA15A}"/>
    <cellStyle name="Normal 2 2 2 2 6 2 2" xfId="20341" xr:uid="{D3841C8D-55C2-4B81-9E4E-105FF26F68F4}"/>
    <cellStyle name="Normal 2 2 2 2 6 2 2 2" xfId="43381" xr:uid="{552AB2D4-558B-4946-904E-A44265B58CA6}"/>
    <cellStyle name="Normal 2 2 2 2 6 2 3" xfId="31861" xr:uid="{2A0AE2C1-2095-49F5-B40A-6B119BE1C896}"/>
    <cellStyle name="Normal 2 2 2 2 6 3" xfId="14581" xr:uid="{773B0F4B-6936-44DD-9610-69A81B16E218}"/>
    <cellStyle name="Normal 2 2 2 2 6 3 2" xfId="37621" xr:uid="{923CAFCB-3783-4C07-B7EF-D2ED89E5721D}"/>
    <cellStyle name="Normal 2 2 2 2 6 4" xfId="26101" xr:uid="{A4587694-449E-4E5F-B740-5832B309184E}"/>
    <cellStyle name="Normal 2 2 2 2 7" xfId="5941" xr:uid="{FC60ED55-0ED6-40DA-91DA-927F164AB7BA}"/>
    <cellStyle name="Normal 2 2 2 2 7 2" xfId="17461" xr:uid="{E13C1610-1950-477A-A0ED-04D2724BD18E}"/>
    <cellStyle name="Normal 2 2 2 2 7 2 2" xfId="40501" xr:uid="{79237434-4BF3-4567-887F-EE0A0EC6224B}"/>
    <cellStyle name="Normal 2 2 2 2 7 3" xfId="28981" xr:uid="{1FD06D26-8572-43B0-84A8-B869E7C752F7}"/>
    <cellStyle name="Normal 2 2 2 2 8" xfId="11701" xr:uid="{4C084FF7-69BC-49DE-807F-97B937EDDE6B}"/>
    <cellStyle name="Normal 2 2 2 2 8 2" xfId="34741" xr:uid="{96016D51-4E7D-4A9B-BA40-71D08328F38B}"/>
    <cellStyle name="Normal 2 2 2 2 9" xfId="23221" xr:uid="{4D4F7DB1-A9BD-4541-A878-251FF61CCE02}"/>
    <cellStyle name="Normal 2 2 2 3" xfId="271" xr:uid="{A1FFA74D-FA08-4C8B-8078-52359AC982D8}"/>
    <cellStyle name="Normal 2 2 2 3 2" xfId="631" xr:uid="{EC6C36C8-8C47-4070-B7A3-D21029381D03}"/>
    <cellStyle name="Normal 2 2 2 3 2 2" xfId="1351" xr:uid="{DF8B7611-2A7F-4DF3-ACE3-E73030D4D95E}"/>
    <cellStyle name="Normal 2 2 2 3 2 2 2" xfId="2791" xr:uid="{F3AF93EA-F516-41ED-BA1A-46F1021F9542}"/>
    <cellStyle name="Normal 2 2 2 3 2 2 2 2" xfId="5671" xr:uid="{3C2AE33A-3186-4B39-8F82-2FB073F4CDD1}"/>
    <cellStyle name="Normal 2 2 2 3 2 2 2 2 2" xfId="11431" xr:uid="{23132D6A-ACBF-46D0-8B21-160A541745FE}"/>
    <cellStyle name="Normal 2 2 2 3 2 2 2 2 2 2" xfId="22951" xr:uid="{933DA685-290A-4AA4-8136-E3907EFBC917}"/>
    <cellStyle name="Normal 2 2 2 3 2 2 2 2 2 2 2" xfId="45991" xr:uid="{7E2CE072-2E4E-439E-8F25-0EF407D2F285}"/>
    <cellStyle name="Normal 2 2 2 3 2 2 2 2 2 3" xfId="34471" xr:uid="{7AB56A5C-CB2F-492D-A8E6-0862C0591CC1}"/>
    <cellStyle name="Normal 2 2 2 3 2 2 2 2 3" xfId="17191" xr:uid="{4F1C7AF3-B684-4EFC-8836-565F49956F74}"/>
    <cellStyle name="Normal 2 2 2 3 2 2 2 2 3 2" xfId="40231" xr:uid="{960F9C50-3FBD-4FDB-ABC0-862AC5D4FEAA}"/>
    <cellStyle name="Normal 2 2 2 3 2 2 2 2 4" xfId="28711" xr:uid="{E49FDF78-F50F-4ECE-95FE-7439BAD7EDF7}"/>
    <cellStyle name="Normal 2 2 2 3 2 2 2 3" xfId="8551" xr:uid="{0689D3B6-2A69-409D-B405-DC3C70B4821E}"/>
    <cellStyle name="Normal 2 2 2 3 2 2 2 3 2" xfId="20071" xr:uid="{C95AA61F-F368-4121-B1AE-BE74CE936721}"/>
    <cellStyle name="Normal 2 2 2 3 2 2 2 3 2 2" xfId="43111" xr:uid="{54C7BCBD-4F77-448A-A44E-FDF8FF9CEB32}"/>
    <cellStyle name="Normal 2 2 2 3 2 2 2 3 3" xfId="31591" xr:uid="{6D129EAE-8EE7-4868-AA95-2AB0729DC0FA}"/>
    <cellStyle name="Normal 2 2 2 3 2 2 2 4" xfId="14311" xr:uid="{7BDB0B8A-DE64-4544-B058-6B90E578CBF1}"/>
    <cellStyle name="Normal 2 2 2 3 2 2 2 4 2" xfId="37351" xr:uid="{FEE23E6D-9BF0-4F70-BFD9-B6201579A7AF}"/>
    <cellStyle name="Normal 2 2 2 3 2 2 2 5" xfId="25831" xr:uid="{FA850CEA-EF8A-47F1-92F5-CCAB56C7E618}"/>
    <cellStyle name="Normal 2 2 2 3 2 2 3" xfId="4231" xr:uid="{1DD13990-8AE1-487F-9AFF-214CD33C3C74}"/>
    <cellStyle name="Normal 2 2 2 3 2 2 3 2" xfId="9991" xr:uid="{168C1CD0-5602-4725-808F-F1E5C9BBE215}"/>
    <cellStyle name="Normal 2 2 2 3 2 2 3 2 2" xfId="21511" xr:uid="{7EB55E21-AAA3-498A-B5C6-AC06C06D6220}"/>
    <cellStyle name="Normal 2 2 2 3 2 2 3 2 2 2" xfId="44551" xr:uid="{DA393204-03EE-4444-841C-71EEF2042B99}"/>
    <cellStyle name="Normal 2 2 2 3 2 2 3 2 3" xfId="33031" xr:uid="{1F9F55C5-5588-4370-B21B-849F9C5CBADB}"/>
    <cellStyle name="Normal 2 2 2 3 2 2 3 3" xfId="15751" xr:uid="{43433C53-C52C-457A-9878-47293ABD88C3}"/>
    <cellStyle name="Normal 2 2 2 3 2 2 3 3 2" xfId="38791" xr:uid="{1E8B978A-EAC4-4F09-AE11-8C1256F6C245}"/>
    <cellStyle name="Normal 2 2 2 3 2 2 3 4" xfId="27271" xr:uid="{BDE846FD-3392-42C8-94B0-AD6322EE8A77}"/>
    <cellStyle name="Normal 2 2 2 3 2 2 4" xfId="7111" xr:uid="{5FA80A4D-EED1-45BA-8BB5-039CA01683DC}"/>
    <cellStyle name="Normal 2 2 2 3 2 2 4 2" xfId="18631" xr:uid="{03659862-581F-46B7-A2E6-D8763CF5AED9}"/>
    <cellStyle name="Normal 2 2 2 3 2 2 4 2 2" xfId="41671" xr:uid="{FCBB151E-C84E-4235-BC8B-263ACD2C29F7}"/>
    <cellStyle name="Normal 2 2 2 3 2 2 4 3" xfId="30151" xr:uid="{57FE15B4-0564-411C-AF36-5FF23F47E7D7}"/>
    <cellStyle name="Normal 2 2 2 3 2 2 5" xfId="12871" xr:uid="{E331C77F-DAB7-482D-AFD7-AEA406F328C9}"/>
    <cellStyle name="Normal 2 2 2 3 2 2 5 2" xfId="35911" xr:uid="{DCFE1CBC-55E7-4672-83FB-F6B64ABF936D}"/>
    <cellStyle name="Normal 2 2 2 3 2 2 6" xfId="24391" xr:uid="{C4BA10C7-EBD1-48E6-96A4-423DDFB93A5B}"/>
    <cellStyle name="Normal 2 2 2 3 2 3" xfId="2071" xr:uid="{223C3EE6-9DDE-47D2-832D-E840385192C2}"/>
    <cellStyle name="Normal 2 2 2 3 2 3 2" xfId="4951" xr:uid="{89CD9B62-08EC-4F34-830D-01024BBE5A42}"/>
    <cellStyle name="Normal 2 2 2 3 2 3 2 2" xfId="10711" xr:uid="{B17D6125-6114-45DE-AA4E-8B99182DF690}"/>
    <cellStyle name="Normal 2 2 2 3 2 3 2 2 2" xfId="22231" xr:uid="{ADD1DF4D-8328-4EDC-B0CE-10842AF662A7}"/>
    <cellStyle name="Normal 2 2 2 3 2 3 2 2 2 2" xfId="45271" xr:uid="{782E7DA2-5FC9-41CA-8B7D-7E7BDC0DBAB7}"/>
    <cellStyle name="Normal 2 2 2 3 2 3 2 2 3" xfId="33751" xr:uid="{F5DB0C62-5CC4-42AD-9F88-5F232F5BA598}"/>
    <cellStyle name="Normal 2 2 2 3 2 3 2 3" xfId="16471" xr:uid="{4963D421-B12E-45D9-BB92-4153A85324F2}"/>
    <cellStyle name="Normal 2 2 2 3 2 3 2 3 2" xfId="39511" xr:uid="{D017925A-D139-4CBD-90A8-0AC8DC69940A}"/>
    <cellStyle name="Normal 2 2 2 3 2 3 2 4" xfId="27991" xr:uid="{65722F2E-F11A-4794-BF6B-5E4930687434}"/>
    <cellStyle name="Normal 2 2 2 3 2 3 3" xfId="7831" xr:uid="{F0C72F23-CFF7-42F0-A7F2-A1E84FC07669}"/>
    <cellStyle name="Normal 2 2 2 3 2 3 3 2" xfId="19351" xr:uid="{A7BAF6D5-43FD-44F9-BA5E-E8AD0AC881DB}"/>
    <cellStyle name="Normal 2 2 2 3 2 3 3 2 2" xfId="42391" xr:uid="{BF373FB8-0306-47B0-AD4F-5656AE17B38F}"/>
    <cellStyle name="Normal 2 2 2 3 2 3 3 3" xfId="30871" xr:uid="{8673B009-502B-42D7-B4BE-EAA355CB2C33}"/>
    <cellStyle name="Normal 2 2 2 3 2 3 4" xfId="13591" xr:uid="{4E705970-E645-471E-AA3A-1BC1AAF02D4D}"/>
    <cellStyle name="Normal 2 2 2 3 2 3 4 2" xfId="36631" xr:uid="{57D4EC4F-10AD-440F-A4A3-2B1A12C73CC8}"/>
    <cellStyle name="Normal 2 2 2 3 2 3 5" xfId="25111" xr:uid="{B62BDE8D-C92C-4EDF-8BE3-CCCD9B4BF979}"/>
    <cellStyle name="Normal 2 2 2 3 2 4" xfId="3511" xr:uid="{44C446FF-8FAD-40EF-871C-9A28E3B4C7D7}"/>
    <cellStyle name="Normal 2 2 2 3 2 4 2" xfId="9271" xr:uid="{BD95129D-0CDD-40E4-A2FD-056D11916540}"/>
    <cellStyle name="Normal 2 2 2 3 2 4 2 2" xfId="20791" xr:uid="{44C212F4-4147-4B98-B67E-247E56309C36}"/>
    <cellStyle name="Normal 2 2 2 3 2 4 2 2 2" xfId="43831" xr:uid="{031410A6-A44A-4E34-A76D-53FC12250DBA}"/>
    <cellStyle name="Normal 2 2 2 3 2 4 2 3" xfId="32311" xr:uid="{524DDB60-441E-4B4F-8405-2CC0E930C355}"/>
    <cellStyle name="Normal 2 2 2 3 2 4 3" xfId="15031" xr:uid="{12206412-4B92-49CE-9D23-F9A12D33A137}"/>
    <cellStyle name="Normal 2 2 2 3 2 4 3 2" xfId="38071" xr:uid="{8D4B21ED-BC9E-4193-A3C8-0F08E57E5F12}"/>
    <cellStyle name="Normal 2 2 2 3 2 4 4" xfId="26551" xr:uid="{D00F6170-C424-424A-802C-6B7E52C1344F}"/>
    <cellStyle name="Normal 2 2 2 3 2 5" xfId="6391" xr:uid="{26624B11-018E-439D-AFA6-384994DB782C}"/>
    <cellStyle name="Normal 2 2 2 3 2 5 2" xfId="17911" xr:uid="{C0B7DA67-7ED8-4372-8988-1B88464ABD45}"/>
    <cellStyle name="Normal 2 2 2 3 2 5 2 2" xfId="40951" xr:uid="{50CFCA20-008C-49B4-AF1A-6A7544A88F2F}"/>
    <cellStyle name="Normal 2 2 2 3 2 5 3" xfId="29431" xr:uid="{BD5BA016-FBB8-452D-AC9C-0311AC0CDCA5}"/>
    <cellStyle name="Normal 2 2 2 3 2 6" xfId="12151" xr:uid="{354B3E37-54CF-4A0D-9C72-A88EAA89020E}"/>
    <cellStyle name="Normal 2 2 2 3 2 6 2" xfId="35191" xr:uid="{23ADAE0C-D307-4537-A3DB-BD448F406477}"/>
    <cellStyle name="Normal 2 2 2 3 2 7" xfId="23671" xr:uid="{3FFD4A04-DAAA-4E63-A22F-BD966741F774}"/>
    <cellStyle name="Normal 2 2 2 3 3" xfId="991" xr:uid="{7C070E2F-B250-4F65-BCA5-13A37DB8457D}"/>
    <cellStyle name="Normal 2 2 2 3 3 2" xfId="2431" xr:uid="{DB8F062E-F3D1-47DB-9E9C-D5BCA94BA8BB}"/>
    <cellStyle name="Normal 2 2 2 3 3 2 2" xfId="5311" xr:uid="{8ED26E31-38EC-439B-9B55-6164AC006E6E}"/>
    <cellStyle name="Normal 2 2 2 3 3 2 2 2" xfId="11071" xr:uid="{C9EA08D9-163C-4BE0-9082-B7D9C345F763}"/>
    <cellStyle name="Normal 2 2 2 3 3 2 2 2 2" xfId="22591" xr:uid="{F4EF3A88-0C55-42D4-A2F4-3C767CB935FA}"/>
    <cellStyle name="Normal 2 2 2 3 3 2 2 2 2 2" xfId="45631" xr:uid="{C0358763-39A8-488E-B211-C6900F64A817}"/>
    <cellStyle name="Normal 2 2 2 3 3 2 2 2 3" xfId="34111" xr:uid="{E67B5B2C-3B86-4F31-8039-26AB8A393E45}"/>
    <cellStyle name="Normal 2 2 2 3 3 2 2 3" xfId="16831" xr:uid="{21A343D7-2CCB-40D8-A4D6-F04BC8349AAD}"/>
    <cellStyle name="Normal 2 2 2 3 3 2 2 3 2" xfId="39871" xr:uid="{4CF66358-9E95-419E-A013-373AF60B3029}"/>
    <cellStyle name="Normal 2 2 2 3 3 2 2 4" xfId="28351" xr:uid="{B8133544-86AE-4596-B7AC-DDEF9FC20D9A}"/>
    <cellStyle name="Normal 2 2 2 3 3 2 3" xfId="8191" xr:uid="{891DFE20-B0EF-4415-A521-482AB95D35DD}"/>
    <cellStyle name="Normal 2 2 2 3 3 2 3 2" xfId="19711" xr:uid="{E239CD2D-DBB3-4583-B95C-6F7BC9890A36}"/>
    <cellStyle name="Normal 2 2 2 3 3 2 3 2 2" xfId="42751" xr:uid="{D8A905DC-A6A4-4B6D-A14E-2A53EBBB9F26}"/>
    <cellStyle name="Normal 2 2 2 3 3 2 3 3" xfId="31231" xr:uid="{846A2565-BED0-47DA-8BEF-1F359BD632AD}"/>
    <cellStyle name="Normal 2 2 2 3 3 2 4" xfId="13951" xr:uid="{E3EB645C-1813-4188-89F9-3E1040DAFCD4}"/>
    <cellStyle name="Normal 2 2 2 3 3 2 4 2" xfId="36991" xr:uid="{BAF63836-4D60-4617-8297-13E06FBF26D5}"/>
    <cellStyle name="Normal 2 2 2 3 3 2 5" xfId="25471" xr:uid="{FBB25AA8-F4A3-4499-85A8-EFB7FFF36FB5}"/>
    <cellStyle name="Normal 2 2 2 3 3 3" xfId="3871" xr:uid="{A0021757-563E-489C-B15A-743544A63461}"/>
    <cellStyle name="Normal 2 2 2 3 3 3 2" xfId="9631" xr:uid="{9B0ED71F-E6CD-4179-9409-5E564ECDDC92}"/>
    <cellStyle name="Normal 2 2 2 3 3 3 2 2" xfId="21151" xr:uid="{23B62549-EDDA-4181-92B1-A4F3C6B5245E}"/>
    <cellStyle name="Normal 2 2 2 3 3 3 2 2 2" xfId="44191" xr:uid="{48BE04A1-4B24-4295-AE97-2B09A4DE707E}"/>
    <cellStyle name="Normal 2 2 2 3 3 3 2 3" xfId="32671" xr:uid="{60888CCD-A5A0-4D2D-965B-C8BC53F78F8A}"/>
    <cellStyle name="Normal 2 2 2 3 3 3 3" xfId="15391" xr:uid="{FA9910EB-3EC0-4ABD-8815-A041896BFB7E}"/>
    <cellStyle name="Normal 2 2 2 3 3 3 3 2" xfId="38431" xr:uid="{6E4F899D-835C-4CC8-A6D4-8CBFD35CD3EB}"/>
    <cellStyle name="Normal 2 2 2 3 3 3 4" xfId="26911" xr:uid="{A7966344-309B-452B-AF75-49649A1A1A40}"/>
    <cellStyle name="Normal 2 2 2 3 3 4" xfId="6751" xr:uid="{27391AC7-73DB-45DB-8E94-04643799462C}"/>
    <cellStyle name="Normal 2 2 2 3 3 4 2" xfId="18271" xr:uid="{73EA72AC-1A67-48D0-9E57-30419468938A}"/>
    <cellStyle name="Normal 2 2 2 3 3 4 2 2" xfId="41311" xr:uid="{5FFCF1F1-AC2F-4777-A154-8342A034A8C0}"/>
    <cellStyle name="Normal 2 2 2 3 3 4 3" xfId="29791" xr:uid="{1646B33A-2B54-4989-97F2-884474BF3856}"/>
    <cellStyle name="Normal 2 2 2 3 3 5" xfId="12511" xr:uid="{C7FA8A98-09C7-4D9C-AC34-CBA315EF23B2}"/>
    <cellStyle name="Normal 2 2 2 3 3 5 2" xfId="35551" xr:uid="{6E6299C1-5857-4751-A0EB-292BD06CD502}"/>
    <cellStyle name="Normal 2 2 2 3 3 6" xfId="24031" xr:uid="{D89CC09A-1EE8-456B-8526-2BB18E5D869C}"/>
    <cellStyle name="Normal 2 2 2 3 4" xfId="1711" xr:uid="{079DF551-257F-4DA4-AB53-D1DC81712F98}"/>
    <cellStyle name="Normal 2 2 2 3 4 2" xfId="4591" xr:uid="{61D50E0B-B877-44C7-93E6-DD8D3B6259D3}"/>
    <cellStyle name="Normal 2 2 2 3 4 2 2" xfId="10351" xr:uid="{8B9C1C2A-2DFF-455E-8B0D-BE8E85D1D4A4}"/>
    <cellStyle name="Normal 2 2 2 3 4 2 2 2" xfId="21871" xr:uid="{EFA52623-A935-4554-85B6-45500E459F27}"/>
    <cellStyle name="Normal 2 2 2 3 4 2 2 2 2" xfId="44911" xr:uid="{F7EC8D5D-C67A-497A-ADD4-0595E580E2CD}"/>
    <cellStyle name="Normal 2 2 2 3 4 2 2 3" xfId="33391" xr:uid="{78C508B7-646A-4688-983B-2A4E4D31638F}"/>
    <cellStyle name="Normal 2 2 2 3 4 2 3" xfId="16111" xr:uid="{339D9270-2A08-49DF-ADA3-F09D94854B4C}"/>
    <cellStyle name="Normal 2 2 2 3 4 2 3 2" xfId="39151" xr:uid="{18F32E54-07C1-40A9-BA4D-51AB53708C30}"/>
    <cellStyle name="Normal 2 2 2 3 4 2 4" xfId="27631" xr:uid="{4C97C25B-F5C4-4DD4-BF7C-A115595B2683}"/>
    <cellStyle name="Normal 2 2 2 3 4 3" xfId="7471" xr:uid="{62CBF24B-1AE8-4CCB-B04D-6120F200E240}"/>
    <cellStyle name="Normal 2 2 2 3 4 3 2" xfId="18991" xr:uid="{5A35F45B-1825-49F1-952B-5217B6F98717}"/>
    <cellStyle name="Normal 2 2 2 3 4 3 2 2" xfId="42031" xr:uid="{01953AE2-9073-44CB-A141-5EC1567128AB}"/>
    <cellStyle name="Normal 2 2 2 3 4 3 3" xfId="30511" xr:uid="{70DA1E9F-A8F6-4AE6-A305-F34003881B7D}"/>
    <cellStyle name="Normal 2 2 2 3 4 4" xfId="13231" xr:uid="{6960F9A0-7113-46CE-92B7-5CB667D568FD}"/>
    <cellStyle name="Normal 2 2 2 3 4 4 2" xfId="36271" xr:uid="{C0F857F2-BCF6-47D8-BBF9-F7337721B4E2}"/>
    <cellStyle name="Normal 2 2 2 3 4 5" xfId="24751" xr:uid="{E39161D1-1B85-4823-8913-D5B08F444695}"/>
    <cellStyle name="Normal 2 2 2 3 5" xfId="3151" xr:uid="{F22AA6F6-8B16-45D7-B837-FF36CF5CD92C}"/>
    <cellStyle name="Normal 2 2 2 3 5 2" xfId="8911" xr:uid="{A663DBE7-67ED-49CC-9F80-80B96DD05D71}"/>
    <cellStyle name="Normal 2 2 2 3 5 2 2" xfId="20431" xr:uid="{AF828F8E-EBDB-40FE-8D13-8702334FD836}"/>
    <cellStyle name="Normal 2 2 2 3 5 2 2 2" xfId="43471" xr:uid="{0DA4AC24-E608-428E-95D5-0B14C6BC3146}"/>
    <cellStyle name="Normal 2 2 2 3 5 2 3" xfId="31951" xr:uid="{1481F7FF-2B54-4634-9011-A9687C3C1DAF}"/>
    <cellStyle name="Normal 2 2 2 3 5 3" xfId="14671" xr:uid="{C02D39D9-3FDD-4DCB-BF27-33D653E7C356}"/>
    <cellStyle name="Normal 2 2 2 3 5 3 2" xfId="37711" xr:uid="{632A6C47-E42C-480A-88E8-70F0A8AB7B2A}"/>
    <cellStyle name="Normal 2 2 2 3 5 4" xfId="26191" xr:uid="{354E295D-935A-41E5-A339-D8851FD27A74}"/>
    <cellStyle name="Normal 2 2 2 3 6" xfId="6031" xr:uid="{38EA4B40-8500-4AC3-B207-F5CB6B074099}"/>
    <cellStyle name="Normal 2 2 2 3 6 2" xfId="17551" xr:uid="{7739E282-756A-4FD1-96A2-A4092717C3AD}"/>
    <cellStyle name="Normal 2 2 2 3 6 2 2" xfId="40591" xr:uid="{6A27CAA7-A47E-4419-8564-BB1DE3355E1B}"/>
    <cellStyle name="Normal 2 2 2 3 6 3" xfId="29071" xr:uid="{DE48BA82-64EA-4887-A668-D2C73299C5CF}"/>
    <cellStyle name="Normal 2 2 2 3 7" xfId="11791" xr:uid="{E2B17665-50BF-4369-A280-E6B9DB7ADC62}"/>
    <cellStyle name="Normal 2 2 2 3 7 2" xfId="34831" xr:uid="{EE1CC595-6275-40DE-93CD-9EACE52E1B1E}"/>
    <cellStyle name="Normal 2 2 2 3 8" xfId="23311" xr:uid="{07F46915-9359-453F-ABB4-A61EC56F5863}"/>
    <cellStyle name="Normal 2 2 2 4" xfId="451" xr:uid="{B46E64B2-0CB5-45A5-BC54-FBAEB51B0F88}"/>
    <cellStyle name="Normal 2 2 2 4 2" xfId="1171" xr:uid="{DB714E79-4E76-4ECA-846F-ABCA2CD6F484}"/>
    <cellStyle name="Normal 2 2 2 4 2 2" xfId="2611" xr:uid="{737B108D-FCF3-4457-B499-1E34F326017F}"/>
    <cellStyle name="Normal 2 2 2 4 2 2 2" xfId="5491" xr:uid="{68AE0F61-D497-4217-AF5B-0840AEF4ECFD}"/>
    <cellStyle name="Normal 2 2 2 4 2 2 2 2" xfId="11251" xr:uid="{BA1FA47F-A579-4048-9377-982C15BED418}"/>
    <cellStyle name="Normal 2 2 2 4 2 2 2 2 2" xfId="22771" xr:uid="{86C7563B-AC53-4A42-BAC8-9886E56FD4A1}"/>
    <cellStyle name="Normal 2 2 2 4 2 2 2 2 2 2" xfId="45811" xr:uid="{B77EE5AF-2614-4D6A-A49D-AE77042322D2}"/>
    <cellStyle name="Normal 2 2 2 4 2 2 2 2 3" xfId="34291" xr:uid="{88A42467-DB9F-4CCE-AF24-97546ED2BCCF}"/>
    <cellStyle name="Normal 2 2 2 4 2 2 2 3" xfId="17011" xr:uid="{B50E7785-8EDF-456E-9674-EEC446A444FE}"/>
    <cellStyle name="Normal 2 2 2 4 2 2 2 3 2" xfId="40051" xr:uid="{582B1ECE-D7B9-4098-B5A6-A6CFD7FE187F}"/>
    <cellStyle name="Normal 2 2 2 4 2 2 2 4" xfId="28531" xr:uid="{FB5211E1-6DE7-4A3F-9151-79E5AA4E62B6}"/>
    <cellStyle name="Normal 2 2 2 4 2 2 3" xfId="8371" xr:uid="{4000EF02-AE29-4359-9802-6B88BF0B2005}"/>
    <cellStyle name="Normal 2 2 2 4 2 2 3 2" xfId="19891" xr:uid="{E3A31AB0-C405-4CB8-8185-42484F544E96}"/>
    <cellStyle name="Normal 2 2 2 4 2 2 3 2 2" xfId="42931" xr:uid="{80C73AD9-3703-4B88-A6E0-893CA6065433}"/>
    <cellStyle name="Normal 2 2 2 4 2 2 3 3" xfId="31411" xr:uid="{FC609AB7-274C-4036-8E21-5190E6743297}"/>
    <cellStyle name="Normal 2 2 2 4 2 2 4" xfId="14131" xr:uid="{E8C0C6C0-1607-4392-8036-56A9195521FB}"/>
    <cellStyle name="Normal 2 2 2 4 2 2 4 2" xfId="37171" xr:uid="{444FEBB1-5856-40D5-965F-37CB11B8E940}"/>
    <cellStyle name="Normal 2 2 2 4 2 2 5" xfId="25651" xr:uid="{C3377D55-9945-4EDF-ACFC-61A25F4A06C0}"/>
    <cellStyle name="Normal 2 2 2 4 2 3" xfId="4051" xr:uid="{99443B1A-74E9-45A1-8705-A7997DEE10F5}"/>
    <cellStyle name="Normal 2 2 2 4 2 3 2" xfId="9811" xr:uid="{C998F66D-84A6-453F-8B71-EC5833B5DDF3}"/>
    <cellStyle name="Normal 2 2 2 4 2 3 2 2" xfId="21331" xr:uid="{730EF815-C4FC-4328-BAE1-AA537623D9BA}"/>
    <cellStyle name="Normal 2 2 2 4 2 3 2 2 2" xfId="44371" xr:uid="{01820D21-3BE8-4CB7-8B4E-F059CA69B5D4}"/>
    <cellStyle name="Normal 2 2 2 4 2 3 2 3" xfId="32851" xr:uid="{47E23500-5980-4F69-B634-A9331BC67EF8}"/>
    <cellStyle name="Normal 2 2 2 4 2 3 3" xfId="15571" xr:uid="{6A823CD7-1B51-4346-8533-DB3E47476C48}"/>
    <cellStyle name="Normal 2 2 2 4 2 3 3 2" xfId="38611" xr:uid="{4BCF3FD0-54CE-4EF9-A85B-566C5C0BE9D5}"/>
    <cellStyle name="Normal 2 2 2 4 2 3 4" xfId="27091" xr:uid="{869F8BD7-FCCC-4EF8-984A-165594C2912B}"/>
    <cellStyle name="Normal 2 2 2 4 2 4" xfId="6931" xr:uid="{CE6B1ECA-3BD0-4077-A1E6-1A8E8B5B94CD}"/>
    <cellStyle name="Normal 2 2 2 4 2 4 2" xfId="18451" xr:uid="{F60D9905-A8B0-4BA7-9908-92AEAB6C7D96}"/>
    <cellStyle name="Normal 2 2 2 4 2 4 2 2" xfId="41491" xr:uid="{40D62370-8E30-4720-82EC-C01E12D83D11}"/>
    <cellStyle name="Normal 2 2 2 4 2 4 3" xfId="29971" xr:uid="{73CBB543-532E-423D-BAA3-0F1EC8DF20E3}"/>
    <cellStyle name="Normal 2 2 2 4 2 5" xfId="12691" xr:uid="{D3FC90B8-47A1-4EAC-AEE8-D082690AC5CB}"/>
    <cellStyle name="Normal 2 2 2 4 2 5 2" xfId="35731" xr:uid="{AAD33282-3864-49C5-A4E7-1BC5E3A12C01}"/>
    <cellStyle name="Normal 2 2 2 4 2 6" xfId="24211" xr:uid="{BE86AA4A-A625-4D3C-A615-45A1A0D2980E}"/>
    <cellStyle name="Normal 2 2 2 4 3" xfId="1891" xr:uid="{AD4FF856-4DA0-4051-906D-A74421E5639D}"/>
    <cellStyle name="Normal 2 2 2 4 3 2" xfId="4771" xr:uid="{8FE5014A-9A88-4846-9CA7-67F31B55F396}"/>
    <cellStyle name="Normal 2 2 2 4 3 2 2" xfId="10531" xr:uid="{59976287-8819-4DA3-9439-829A7EFB02FC}"/>
    <cellStyle name="Normal 2 2 2 4 3 2 2 2" xfId="22051" xr:uid="{99DB2744-F1A5-4DD0-A1EA-C1D5DBD434C4}"/>
    <cellStyle name="Normal 2 2 2 4 3 2 2 2 2" xfId="45091" xr:uid="{96872E2D-5EB7-4A08-BCF9-64E0FBC348BE}"/>
    <cellStyle name="Normal 2 2 2 4 3 2 2 3" xfId="33571" xr:uid="{266C6DAA-CD9B-44C4-A7FA-4F9387F00589}"/>
    <cellStyle name="Normal 2 2 2 4 3 2 3" xfId="16291" xr:uid="{FACA1B8E-38BC-49E9-92E3-8813744EE15B}"/>
    <cellStyle name="Normal 2 2 2 4 3 2 3 2" xfId="39331" xr:uid="{76165327-2F71-4DDA-99EF-D91B55C375E2}"/>
    <cellStyle name="Normal 2 2 2 4 3 2 4" xfId="27811" xr:uid="{DB475E32-7FCD-48B2-871B-1AAF662A0F18}"/>
    <cellStyle name="Normal 2 2 2 4 3 3" xfId="7651" xr:uid="{EAE3025B-6420-4355-9367-3585743CD3B0}"/>
    <cellStyle name="Normal 2 2 2 4 3 3 2" xfId="19171" xr:uid="{65EF966C-8EF8-4B71-975C-AA1025B1C47C}"/>
    <cellStyle name="Normal 2 2 2 4 3 3 2 2" xfId="42211" xr:uid="{27EB877A-CEDA-4A83-A433-3A867F02C103}"/>
    <cellStyle name="Normal 2 2 2 4 3 3 3" xfId="30691" xr:uid="{B6440D8B-9A79-4814-AA9A-CEB1BD444FD5}"/>
    <cellStyle name="Normal 2 2 2 4 3 4" xfId="13411" xr:uid="{CBA2A1F0-34AD-48BF-8DC2-E97365D565AC}"/>
    <cellStyle name="Normal 2 2 2 4 3 4 2" xfId="36451" xr:uid="{F9770683-5A39-418E-B199-6DA9C1635DE0}"/>
    <cellStyle name="Normal 2 2 2 4 3 5" xfId="24931" xr:uid="{F35C4A05-AF0F-41B2-BE2B-D609ECF316DB}"/>
    <cellStyle name="Normal 2 2 2 4 4" xfId="3331" xr:uid="{75BECD4D-5CC4-4C6B-A691-A18E5E91A833}"/>
    <cellStyle name="Normal 2 2 2 4 4 2" xfId="9091" xr:uid="{46642780-3F67-45D8-812E-C0452C5D0A7F}"/>
    <cellStyle name="Normal 2 2 2 4 4 2 2" xfId="20611" xr:uid="{A25D31FE-0589-43CE-84F1-056BA4FC453D}"/>
    <cellStyle name="Normal 2 2 2 4 4 2 2 2" xfId="43651" xr:uid="{B3C9D2DD-1083-497A-A699-C22330D63DB0}"/>
    <cellStyle name="Normal 2 2 2 4 4 2 3" xfId="32131" xr:uid="{950B05E8-4416-4156-9042-7705E5F91EE3}"/>
    <cellStyle name="Normal 2 2 2 4 4 3" xfId="14851" xr:uid="{9BDD9746-22B4-43EE-87BE-51FE0DCE4BA5}"/>
    <cellStyle name="Normal 2 2 2 4 4 3 2" xfId="37891" xr:uid="{83E8CE5B-D671-4916-B55C-099E623A657B}"/>
    <cellStyle name="Normal 2 2 2 4 4 4" xfId="26371" xr:uid="{7829E45D-DA18-4A71-A7B0-B8F6CAC7B3C1}"/>
    <cellStyle name="Normal 2 2 2 4 5" xfId="6211" xr:uid="{50AD61F2-C282-42DD-B41B-85C93DEC913B}"/>
    <cellStyle name="Normal 2 2 2 4 5 2" xfId="17731" xr:uid="{4A5E71BD-98F0-4953-A9EF-B9439F5942E6}"/>
    <cellStyle name="Normal 2 2 2 4 5 2 2" xfId="40771" xr:uid="{CDC939F7-9858-403B-81C5-93B7A330BBB2}"/>
    <cellStyle name="Normal 2 2 2 4 5 3" xfId="29251" xr:uid="{313FDDCD-A316-46A2-BDE1-7731392E1A71}"/>
    <cellStyle name="Normal 2 2 2 4 6" xfId="11971" xr:uid="{59DBB046-C754-42C7-83D5-BB586DED26EE}"/>
    <cellStyle name="Normal 2 2 2 4 6 2" xfId="35011" xr:uid="{1D312515-C12A-4F07-8404-113EB1C56EA0}"/>
    <cellStyle name="Normal 2 2 2 4 7" xfId="23491" xr:uid="{EC1DFF96-C22D-42BB-993D-946284D5214E}"/>
    <cellStyle name="Normal 2 2 2 5" xfId="811" xr:uid="{7322CBED-7754-4A6B-96F1-BCDD0B5A2435}"/>
    <cellStyle name="Normal 2 2 2 5 2" xfId="2251" xr:uid="{840B2F98-3818-4C32-9D3D-762ABBD4A52C}"/>
    <cellStyle name="Normal 2 2 2 5 2 2" xfId="5131" xr:uid="{DC14AF35-EF7D-4ABE-81B1-FE193776A129}"/>
    <cellStyle name="Normal 2 2 2 5 2 2 2" xfId="10891" xr:uid="{1A1F6065-3077-4288-8616-924F4A3CF001}"/>
    <cellStyle name="Normal 2 2 2 5 2 2 2 2" xfId="22411" xr:uid="{C26895B7-11C1-4140-8E8E-FEC6A36BC7E7}"/>
    <cellStyle name="Normal 2 2 2 5 2 2 2 2 2" xfId="45451" xr:uid="{953D6DB4-2FF3-48E8-876A-D9E3BE221A21}"/>
    <cellStyle name="Normal 2 2 2 5 2 2 2 3" xfId="33931" xr:uid="{413AA811-933B-477B-A249-530E5CFAAA36}"/>
    <cellStyle name="Normal 2 2 2 5 2 2 3" xfId="16651" xr:uid="{603662C4-37F4-4CF0-BDAC-A7F9DB685277}"/>
    <cellStyle name="Normal 2 2 2 5 2 2 3 2" xfId="39691" xr:uid="{3B683CF7-B965-47E6-9F8C-6DFCFDDE7A5A}"/>
    <cellStyle name="Normal 2 2 2 5 2 2 4" xfId="28171" xr:uid="{6E7D3392-3D13-404E-A771-DFAB0C64BE5C}"/>
    <cellStyle name="Normal 2 2 2 5 2 3" xfId="8011" xr:uid="{3A16A907-87C4-4158-AAEE-345EA5F76F0F}"/>
    <cellStyle name="Normal 2 2 2 5 2 3 2" xfId="19531" xr:uid="{5EA2EA3D-2EA2-4107-BF64-36C92134015D}"/>
    <cellStyle name="Normal 2 2 2 5 2 3 2 2" xfId="42571" xr:uid="{2F62B72F-87E9-49B1-8466-68F806C5E003}"/>
    <cellStyle name="Normal 2 2 2 5 2 3 3" xfId="31051" xr:uid="{D449DEEF-7E3A-4358-B2A5-54B2885B728D}"/>
    <cellStyle name="Normal 2 2 2 5 2 4" xfId="13771" xr:uid="{6E6C1C16-026D-48FC-8236-90804D68B0FF}"/>
    <cellStyle name="Normal 2 2 2 5 2 4 2" xfId="36811" xr:uid="{5F376642-5E86-4241-B853-324C7F24EDEB}"/>
    <cellStyle name="Normal 2 2 2 5 2 5" xfId="25291" xr:uid="{C0201AFA-4AD2-44F9-8B31-BF3CC946502F}"/>
    <cellStyle name="Normal 2 2 2 5 3" xfId="3691" xr:uid="{9EC3D9A6-D1D7-4B1B-A7E5-86C630FFFC6B}"/>
    <cellStyle name="Normal 2 2 2 5 3 2" xfId="9451" xr:uid="{5BB1D46E-B8D7-4070-AE82-E6DA719C1376}"/>
    <cellStyle name="Normal 2 2 2 5 3 2 2" xfId="20971" xr:uid="{61E2FBC5-D38C-4786-A9A8-7EFC6AC68FC3}"/>
    <cellStyle name="Normal 2 2 2 5 3 2 2 2" xfId="44011" xr:uid="{7C64F9F8-4B2A-45C6-AB1A-D973D455CA78}"/>
    <cellStyle name="Normal 2 2 2 5 3 2 3" xfId="32491" xr:uid="{9B2C28A8-8B5E-4D1C-842D-B9B483F437FB}"/>
    <cellStyle name="Normal 2 2 2 5 3 3" xfId="15211" xr:uid="{2BCBCEF4-418E-430F-AB94-D43FDCDE84FA}"/>
    <cellStyle name="Normal 2 2 2 5 3 3 2" xfId="38251" xr:uid="{7FB8DFF5-E451-4EC1-96AE-C40128FDB4C1}"/>
    <cellStyle name="Normal 2 2 2 5 3 4" xfId="26731" xr:uid="{943FA1F4-D452-4C5B-8E7F-E87D09C98B88}"/>
    <cellStyle name="Normal 2 2 2 5 4" xfId="6571" xr:uid="{6A62C39F-D780-4BB9-ABB0-6A64547DB4D7}"/>
    <cellStyle name="Normal 2 2 2 5 4 2" xfId="18091" xr:uid="{DB5B7F53-1186-48B6-BE04-635365FCDA79}"/>
    <cellStyle name="Normal 2 2 2 5 4 2 2" xfId="41131" xr:uid="{ADEA4B09-FBED-4CF4-8AAB-39D11E3A09B3}"/>
    <cellStyle name="Normal 2 2 2 5 4 3" xfId="29611" xr:uid="{E3A1472C-C56C-4D38-B095-66437BAF54B1}"/>
    <cellStyle name="Normal 2 2 2 5 5" xfId="12331" xr:uid="{FDF358E8-B782-496A-A9CF-1E35B6F2B3C4}"/>
    <cellStyle name="Normal 2 2 2 5 5 2" xfId="35371" xr:uid="{1B85887B-1D8E-4578-8CA7-71D260CA6A9C}"/>
    <cellStyle name="Normal 2 2 2 5 6" xfId="23851" xr:uid="{0A0020A0-D3B7-49E0-B50F-CD849078142E}"/>
    <cellStyle name="Normal 2 2 2 6" xfId="1531" xr:uid="{1B46399F-1522-4F71-B64A-A982C9DD7395}"/>
    <cellStyle name="Normal 2 2 2 6 2" xfId="4411" xr:uid="{BFC4D656-F80C-47F2-B004-04DE2C4DCD4A}"/>
    <cellStyle name="Normal 2 2 2 6 2 2" xfId="10171" xr:uid="{15ADB6EB-87C9-47DC-8159-5A1826F8F20E}"/>
    <cellStyle name="Normal 2 2 2 6 2 2 2" xfId="21691" xr:uid="{CFA882C2-92CE-45A7-8947-0D98FA88CB09}"/>
    <cellStyle name="Normal 2 2 2 6 2 2 2 2" xfId="44731" xr:uid="{9960F9B2-B041-495B-AC33-7C6FC2E80984}"/>
    <cellStyle name="Normal 2 2 2 6 2 2 3" xfId="33211" xr:uid="{01531381-F7D1-483A-9B20-8AE8A2C3E614}"/>
    <cellStyle name="Normal 2 2 2 6 2 3" xfId="15931" xr:uid="{80FC4643-5BDC-4856-8E1C-B9F8DEE3C1C4}"/>
    <cellStyle name="Normal 2 2 2 6 2 3 2" xfId="38971" xr:uid="{C2C64691-DCE1-45FF-A14B-3DE78C7B315D}"/>
    <cellStyle name="Normal 2 2 2 6 2 4" xfId="27451" xr:uid="{A97DE8AC-D1AE-4019-968B-18E4262FDFC6}"/>
    <cellStyle name="Normal 2 2 2 6 3" xfId="7291" xr:uid="{2CBC9F4F-2307-46C7-BCB8-51B8F8876547}"/>
    <cellStyle name="Normal 2 2 2 6 3 2" xfId="18811" xr:uid="{2506CC57-F4B8-47DD-B7E0-F3349423534D}"/>
    <cellStyle name="Normal 2 2 2 6 3 2 2" xfId="41851" xr:uid="{AD3575F1-FFAA-4634-924E-54EAA84FE7F5}"/>
    <cellStyle name="Normal 2 2 2 6 3 3" xfId="30331" xr:uid="{1B288967-DEE6-4E27-B8F4-04DCABB1AFA3}"/>
    <cellStyle name="Normal 2 2 2 6 4" xfId="13051" xr:uid="{350C9BE3-0E2B-40C2-9D84-B214E45D1CD3}"/>
    <cellStyle name="Normal 2 2 2 6 4 2" xfId="36091" xr:uid="{511A9AE1-C90D-4B30-8282-5A9DB8E14B24}"/>
    <cellStyle name="Normal 2 2 2 6 5" xfId="24571" xr:uid="{30EBE181-D87B-4490-8BF1-FB936623BADB}"/>
    <cellStyle name="Normal 2 2 2 7" xfId="2971" xr:uid="{537B4097-B5C3-464E-8F1A-CEACD1E2124C}"/>
    <cellStyle name="Normal 2 2 2 7 2" xfId="8731" xr:uid="{A53BFAB2-5082-4666-92CF-7E2482681BC5}"/>
    <cellStyle name="Normal 2 2 2 7 2 2" xfId="20251" xr:uid="{63835085-E52B-4480-832B-F4EE3F57EBDE}"/>
    <cellStyle name="Normal 2 2 2 7 2 2 2" xfId="43291" xr:uid="{B5043551-015C-45FB-BBDD-0507AD8AA719}"/>
    <cellStyle name="Normal 2 2 2 7 2 3" xfId="31771" xr:uid="{764F878B-09E7-4C99-8C02-12093B9DEA0A}"/>
    <cellStyle name="Normal 2 2 2 7 3" xfId="14491" xr:uid="{7E563637-8A51-49F6-966B-0F6EA50BCD7E}"/>
    <cellStyle name="Normal 2 2 2 7 3 2" xfId="37531" xr:uid="{8AB1B7A6-B17D-4863-9354-DFABE3EE722E}"/>
    <cellStyle name="Normal 2 2 2 7 4" xfId="26011" xr:uid="{96B3A44A-302F-415B-9E1B-3E46A4573D9C}"/>
    <cellStyle name="Normal 2 2 2 8" xfId="5851" xr:uid="{0111D295-290F-443C-8044-8C7BF2FB76D8}"/>
    <cellStyle name="Normal 2 2 2 8 2" xfId="17371" xr:uid="{F1FA8200-999A-4CB4-ADC8-63E5AD32E2A5}"/>
    <cellStyle name="Normal 2 2 2 8 2 2" xfId="40411" xr:uid="{7397763F-AA62-4EA1-8096-36797886A538}"/>
    <cellStyle name="Normal 2 2 2 8 3" xfId="28891" xr:uid="{C280DD0B-24F8-4113-B631-DC961DD3F10E}"/>
    <cellStyle name="Normal 2 2 2 9" xfId="11611" xr:uid="{DCADF611-E51D-40FF-8ED3-FA0ABBDBB662}"/>
    <cellStyle name="Normal 2 2 2 9 2" xfId="34651" xr:uid="{A7BFFEDF-F704-48A3-96FB-8FB01DF9B35B}"/>
    <cellStyle name="Normal 2 2 3" xfId="136" xr:uid="{6BA54CB9-9ACB-4564-991B-9AFF5B0B5C6E}"/>
    <cellStyle name="Normal 2 2 3 2" xfId="316" xr:uid="{6C07C2FF-4A07-46B2-95D7-347B989C6DE2}"/>
    <cellStyle name="Normal 2 2 3 2 2" xfId="676" xr:uid="{5F557EB0-8F8B-447E-ACC1-CF6A1E5BDE4F}"/>
    <cellStyle name="Normal 2 2 3 2 2 2" xfId="1396" xr:uid="{6B87EA56-55FF-44C8-812E-B91F7B9D2264}"/>
    <cellStyle name="Normal 2 2 3 2 2 2 2" xfId="2836" xr:uid="{35AFF4A3-FC86-4699-9D46-97C98C788DF2}"/>
    <cellStyle name="Normal 2 2 3 2 2 2 2 2" xfId="5716" xr:uid="{8F12E5A2-AC9E-4715-92D4-1D4D941F8429}"/>
    <cellStyle name="Normal 2 2 3 2 2 2 2 2 2" xfId="11476" xr:uid="{75ABF8BB-AECC-4A43-B250-4EC6EBB2CAB2}"/>
    <cellStyle name="Normal 2 2 3 2 2 2 2 2 2 2" xfId="22996" xr:uid="{E40CA1A9-EE75-46C1-8043-17D376168287}"/>
    <cellStyle name="Normal 2 2 3 2 2 2 2 2 2 2 2" xfId="46036" xr:uid="{8016477A-6B2E-45E8-8446-C8D9E407BC1D}"/>
    <cellStyle name="Normal 2 2 3 2 2 2 2 2 2 3" xfId="34516" xr:uid="{41730470-3AC0-4B42-81A4-061B820FE00A}"/>
    <cellStyle name="Normal 2 2 3 2 2 2 2 2 3" xfId="17236" xr:uid="{36D15863-4266-4D6E-A5F7-076122595DC9}"/>
    <cellStyle name="Normal 2 2 3 2 2 2 2 2 3 2" xfId="40276" xr:uid="{6F87A5FF-DD39-4ACB-9B4A-77CA5F4BA71C}"/>
    <cellStyle name="Normal 2 2 3 2 2 2 2 2 4" xfId="28756" xr:uid="{B9DA9C56-910A-44FA-873D-3865B9A36F08}"/>
    <cellStyle name="Normal 2 2 3 2 2 2 2 3" xfId="8596" xr:uid="{843C2AB0-0AA7-455E-A281-8EE672EB8214}"/>
    <cellStyle name="Normal 2 2 3 2 2 2 2 3 2" xfId="20116" xr:uid="{20D085CB-91A3-4FFF-97A5-AB4C54239DC5}"/>
    <cellStyle name="Normal 2 2 3 2 2 2 2 3 2 2" xfId="43156" xr:uid="{71B161EE-4676-49ED-B5BF-5DA59F4142EF}"/>
    <cellStyle name="Normal 2 2 3 2 2 2 2 3 3" xfId="31636" xr:uid="{BCAE054E-D31B-495C-99F8-8589825959E9}"/>
    <cellStyle name="Normal 2 2 3 2 2 2 2 4" xfId="14356" xr:uid="{4ECF6C33-6A59-43D8-9CCC-A79191B3509C}"/>
    <cellStyle name="Normal 2 2 3 2 2 2 2 4 2" xfId="37396" xr:uid="{5CB766EF-234D-42A1-859C-A15B04A77C06}"/>
    <cellStyle name="Normal 2 2 3 2 2 2 2 5" xfId="25876" xr:uid="{4F7743FC-F1E5-432D-89A4-C3AD6022164A}"/>
    <cellStyle name="Normal 2 2 3 2 2 2 3" xfId="4276" xr:uid="{629AEFE3-7B93-4B89-9547-20D3F2ADC2A5}"/>
    <cellStyle name="Normal 2 2 3 2 2 2 3 2" xfId="10036" xr:uid="{7D743CA2-10DA-46BD-8EC7-25ACF9AE718E}"/>
    <cellStyle name="Normal 2 2 3 2 2 2 3 2 2" xfId="21556" xr:uid="{A9124C00-68D5-4188-861F-6968DCDD3568}"/>
    <cellStyle name="Normal 2 2 3 2 2 2 3 2 2 2" xfId="44596" xr:uid="{2801B221-BEAF-4106-9AB6-6094088348A2}"/>
    <cellStyle name="Normal 2 2 3 2 2 2 3 2 3" xfId="33076" xr:uid="{6C66EB98-443E-400C-8CAB-BF63CD6F2EBC}"/>
    <cellStyle name="Normal 2 2 3 2 2 2 3 3" xfId="15796" xr:uid="{FE83BD6C-3599-4CE0-97D5-84BF0469581F}"/>
    <cellStyle name="Normal 2 2 3 2 2 2 3 3 2" xfId="38836" xr:uid="{2A68434D-BD0D-4427-92E1-157865EA23BE}"/>
    <cellStyle name="Normal 2 2 3 2 2 2 3 4" xfId="27316" xr:uid="{506D73BC-28C4-4D9C-8F00-BECC0E8523D4}"/>
    <cellStyle name="Normal 2 2 3 2 2 2 4" xfId="7156" xr:uid="{E9D5785C-9949-4954-A1C1-3767A3CA55BD}"/>
    <cellStyle name="Normal 2 2 3 2 2 2 4 2" xfId="18676" xr:uid="{9B018A93-4B86-49D2-A38A-C8137AC60CDB}"/>
    <cellStyle name="Normal 2 2 3 2 2 2 4 2 2" xfId="41716" xr:uid="{EC262465-6A01-4F70-8D3D-14381BFEAF9F}"/>
    <cellStyle name="Normal 2 2 3 2 2 2 4 3" xfId="30196" xr:uid="{B117E06F-0F72-403E-A0C2-D029DBB8C965}"/>
    <cellStyle name="Normal 2 2 3 2 2 2 5" xfId="12916" xr:uid="{470CE0F9-7F52-4172-A227-B71D40070D00}"/>
    <cellStyle name="Normal 2 2 3 2 2 2 5 2" xfId="35956" xr:uid="{319FE5CF-A4D1-4CC4-A3AD-D5374D6348B7}"/>
    <cellStyle name="Normal 2 2 3 2 2 2 6" xfId="24436" xr:uid="{08070D71-D94D-4CA4-8E56-EC1EDAA14F6E}"/>
    <cellStyle name="Normal 2 2 3 2 2 3" xfId="2116" xr:uid="{DBECDC08-DB46-4E24-A726-4B3B79EE8EB0}"/>
    <cellStyle name="Normal 2 2 3 2 2 3 2" xfId="4996" xr:uid="{44A6D83E-E1E7-4F86-B382-536308CE7033}"/>
    <cellStyle name="Normal 2 2 3 2 2 3 2 2" xfId="10756" xr:uid="{5AB8D709-A542-422F-A14B-7D2B7BEEB628}"/>
    <cellStyle name="Normal 2 2 3 2 2 3 2 2 2" xfId="22276" xr:uid="{02A6BFBF-B7CF-41E6-8AE5-0B98F94EE5B9}"/>
    <cellStyle name="Normal 2 2 3 2 2 3 2 2 2 2" xfId="45316" xr:uid="{62C01878-FDA9-4461-9466-0E6ACC640F83}"/>
    <cellStyle name="Normal 2 2 3 2 2 3 2 2 3" xfId="33796" xr:uid="{BE32DECA-3D98-4E7C-8CD3-F3307AD8B87E}"/>
    <cellStyle name="Normal 2 2 3 2 2 3 2 3" xfId="16516" xr:uid="{1DF7CD66-96EB-4EBB-B397-FD4295DF6A50}"/>
    <cellStyle name="Normal 2 2 3 2 2 3 2 3 2" xfId="39556" xr:uid="{8E66ACA8-8041-4945-9ABD-25B5312FF821}"/>
    <cellStyle name="Normal 2 2 3 2 2 3 2 4" xfId="28036" xr:uid="{002839CF-A5E5-41C8-9EFF-941FCE0E2109}"/>
    <cellStyle name="Normal 2 2 3 2 2 3 3" xfId="7876" xr:uid="{3F94A2E2-CC7A-4F21-A45E-10C1E76768A8}"/>
    <cellStyle name="Normal 2 2 3 2 2 3 3 2" xfId="19396" xr:uid="{CADBC6F9-0722-4EA9-8ADB-C893785D49E9}"/>
    <cellStyle name="Normal 2 2 3 2 2 3 3 2 2" xfId="42436" xr:uid="{6394DA91-5E6C-417A-BE12-E3EF54BC5276}"/>
    <cellStyle name="Normal 2 2 3 2 2 3 3 3" xfId="30916" xr:uid="{E4490567-481E-43DD-957D-F957F3C8C047}"/>
    <cellStyle name="Normal 2 2 3 2 2 3 4" xfId="13636" xr:uid="{5D7263BE-FF95-4AAD-BCFD-73D7916C5971}"/>
    <cellStyle name="Normal 2 2 3 2 2 3 4 2" xfId="36676" xr:uid="{5378F5FF-4761-4AFD-8832-8381AE84ACF2}"/>
    <cellStyle name="Normal 2 2 3 2 2 3 5" xfId="25156" xr:uid="{D3A89E00-DCB3-4187-A91B-2C793F258D4C}"/>
    <cellStyle name="Normal 2 2 3 2 2 4" xfId="3556" xr:uid="{DE5DF446-23A1-4AE6-AFA1-1803BEE74F4F}"/>
    <cellStyle name="Normal 2 2 3 2 2 4 2" xfId="9316" xr:uid="{28F5DAEC-BBF4-475F-81BC-35896871B34D}"/>
    <cellStyle name="Normal 2 2 3 2 2 4 2 2" xfId="20836" xr:uid="{0CD7D232-AAF0-4B50-A894-76BE67599359}"/>
    <cellStyle name="Normal 2 2 3 2 2 4 2 2 2" xfId="43876" xr:uid="{F6FFC828-EA7A-47B0-9012-5C17C0DC48B3}"/>
    <cellStyle name="Normal 2 2 3 2 2 4 2 3" xfId="32356" xr:uid="{1EA0B5C1-E306-451F-905A-73D6FAF7EE99}"/>
    <cellStyle name="Normal 2 2 3 2 2 4 3" xfId="15076" xr:uid="{CBB9EB85-9049-492C-BBC8-79C75FFB29DF}"/>
    <cellStyle name="Normal 2 2 3 2 2 4 3 2" xfId="38116" xr:uid="{D86CAA09-F0D1-44FF-A10A-B7621B2C6FA1}"/>
    <cellStyle name="Normal 2 2 3 2 2 4 4" xfId="26596" xr:uid="{D798DE14-DC19-4221-9FB0-B7F1092F5085}"/>
    <cellStyle name="Normal 2 2 3 2 2 5" xfId="6436" xr:uid="{FCEE446B-CDFA-4276-9F95-AC9AEA387DA0}"/>
    <cellStyle name="Normal 2 2 3 2 2 5 2" xfId="17956" xr:uid="{98FD372B-F46A-4A61-AA9D-8EA4242461A0}"/>
    <cellStyle name="Normal 2 2 3 2 2 5 2 2" xfId="40996" xr:uid="{0174F432-38FB-4139-AAF7-9ED10461D49C}"/>
    <cellStyle name="Normal 2 2 3 2 2 5 3" xfId="29476" xr:uid="{50C06D7C-3498-4003-89E8-0CBAA707F348}"/>
    <cellStyle name="Normal 2 2 3 2 2 6" xfId="12196" xr:uid="{216C529A-F58D-49E5-AE7B-D34D32B28A06}"/>
    <cellStyle name="Normal 2 2 3 2 2 6 2" xfId="35236" xr:uid="{60438672-6265-47B5-B7D4-C4D0FE1EB750}"/>
    <cellStyle name="Normal 2 2 3 2 2 7" xfId="23716" xr:uid="{708D0EBD-C56D-464A-88AC-9CBA05D0D369}"/>
    <cellStyle name="Normal 2 2 3 2 3" xfId="1036" xr:uid="{F9F2111F-6CB3-4A61-813A-662E3654624C}"/>
    <cellStyle name="Normal 2 2 3 2 3 2" xfId="2476" xr:uid="{63F73831-9CB5-41DC-9136-41E75979203F}"/>
    <cellStyle name="Normal 2 2 3 2 3 2 2" xfId="5356" xr:uid="{963AA534-B743-47FC-9AB6-5E92BF24760E}"/>
    <cellStyle name="Normal 2 2 3 2 3 2 2 2" xfId="11116" xr:uid="{8AFB0254-E288-4E28-A5C3-BDF3B5BA531B}"/>
    <cellStyle name="Normal 2 2 3 2 3 2 2 2 2" xfId="22636" xr:uid="{C16D1969-B3D4-428C-B44B-2794F104F19B}"/>
    <cellStyle name="Normal 2 2 3 2 3 2 2 2 2 2" xfId="45676" xr:uid="{1FCA9A92-7E3B-48F0-BE1F-E6577458C4F2}"/>
    <cellStyle name="Normal 2 2 3 2 3 2 2 2 3" xfId="34156" xr:uid="{E889E6BD-2751-45E0-A45A-C3345AA051C4}"/>
    <cellStyle name="Normal 2 2 3 2 3 2 2 3" xfId="16876" xr:uid="{085F3437-D5B0-436B-9DBE-F0354F6A98A0}"/>
    <cellStyle name="Normal 2 2 3 2 3 2 2 3 2" xfId="39916" xr:uid="{6B05CF0D-8E9A-4B55-9E4C-421F77A230A0}"/>
    <cellStyle name="Normal 2 2 3 2 3 2 2 4" xfId="28396" xr:uid="{3EDE6D94-430B-49FC-AF79-577BE62355C4}"/>
    <cellStyle name="Normal 2 2 3 2 3 2 3" xfId="8236" xr:uid="{999C6D5D-5C12-4D2D-9CBF-FFCF360F6BAD}"/>
    <cellStyle name="Normal 2 2 3 2 3 2 3 2" xfId="19756" xr:uid="{3B3661D7-978E-43B1-9F38-163DDFCD5D2D}"/>
    <cellStyle name="Normal 2 2 3 2 3 2 3 2 2" xfId="42796" xr:uid="{BFADCD94-B4DA-43B5-B90B-FDB020A56B18}"/>
    <cellStyle name="Normal 2 2 3 2 3 2 3 3" xfId="31276" xr:uid="{32667C25-ABA5-47B8-82D6-EBFE12E0AFD5}"/>
    <cellStyle name="Normal 2 2 3 2 3 2 4" xfId="13996" xr:uid="{A442C24F-A18D-4F92-A349-A912D2E771C7}"/>
    <cellStyle name="Normal 2 2 3 2 3 2 4 2" xfId="37036" xr:uid="{DA27E88C-D174-4BC8-8C2A-9FAD24A86352}"/>
    <cellStyle name="Normal 2 2 3 2 3 2 5" xfId="25516" xr:uid="{1B501CB0-DABC-4AF2-A888-E4556A59FBC4}"/>
    <cellStyle name="Normal 2 2 3 2 3 3" xfId="3916" xr:uid="{C9755199-BD68-4684-A372-820BF4695F74}"/>
    <cellStyle name="Normal 2 2 3 2 3 3 2" xfId="9676" xr:uid="{0126271B-AB47-49D3-B268-1763F7F4519E}"/>
    <cellStyle name="Normal 2 2 3 2 3 3 2 2" xfId="21196" xr:uid="{141FCB41-236F-4441-B19D-6A88C2A0A388}"/>
    <cellStyle name="Normal 2 2 3 2 3 3 2 2 2" xfId="44236" xr:uid="{35C66F3D-4BE6-4E51-BF54-64271AB511BF}"/>
    <cellStyle name="Normal 2 2 3 2 3 3 2 3" xfId="32716" xr:uid="{EC307C33-D918-40E8-8287-63E06FA7E78A}"/>
    <cellStyle name="Normal 2 2 3 2 3 3 3" xfId="15436" xr:uid="{E5E5F616-BB8E-4A69-B48C-2A93D4C86528}"/>
    <cellStyle name="Normal 2 2 3 2 3 3 3 2" xfId="38476" xr:uid="{420AA91F-3268-4823-8B0A-5FB754DBBE2F}"/>
    <cellStyle name="Normal 2 2 3 2 3 3 4" xfId="26956" xr:uid="{41A66F6D-7F57-43F0-AE65-EFB2237CF038}"/>
    <cellStyle name="Normal 2 2 3 2 3 4" xfId="6796" xr:uid="{B3AC54FF-894F-4B7F-B7E0-2355DCC2624E}"/>
    <cellStyle name="Normal 2 2 3 2 3 4 2" xfId="18316" xr:uid="{8653B1C2-1E3B-47E3-94C1-AFFAF6B0EF76}"/>
    <cellStyle name="Normal 2 2 3 2 3 4 2 2" xfId="41356" xr:uid="{923CDB5F-7E1A-478D-AF51-88C4EA83449C}"/>
    <cellStyle name="Normal 2 2 3 2 3 4 3" xfId="29836" xr:uid="{A45B1C12-A4DF-4D11-85EF-F90DA783F3F0}"/>
    <cellStyle name="Normal 2 2 3 2 3 5" xfId="12556" xr:uid="{8194936B-C842-4B90-ADD8-AF115F7B1BC9}"/>
    <cellStyle name="Normal 2 2 3 2 3 5 2" xfId="35596" xr:uid="{2E62916E-3556-4060-B16D-52E5E78047A7}"/>
    <cellStyle name="Normal 2 2 3 2 3 6" xfId="24076" xr:uid="{9C385343-4A4C-4B9C-A1A2-545967B49C14}"/>
    <cellStyle name="Normal 2 2 3 2 4" xfId="1756" xr:uid="{9AC96257-D5B3-47AB-BA7B-E298768D8FD3}"/>
    <cellStyle name="Normal 2 2 3 2 4 2" xfId="4636" xr:uid="{6D2BEDFB-38CE-4B02-B845-F3F1E2CCB62B}"/>
    <cellStyle name="Normal 2 2 3 2 4 2 2" xfId="10396" xr:uid="{941AC4C4-C43E-4556-8C73-6C47EE7630B7}"/>
    <cellStyle name="Normal 2 2 3 2 4 2 2 2" xfId="21916" xr:uid="{508F709B-F0B0-4704-86A1-3019791B079E}"/>
    <cellStyle name="Normal 2 2 3 2 4 2 2 2 2" xfId="44956" xr:uid="{3D52D195-24E1-4198-9F42-B176030A37DE}"/>
    <cellStyle name="Normal 2 2 3 2 4 2 2 3" xfId="33436" xr:uid="{F93C41D4-00EA-40E9-9471-0A287330A733}"/>
    <cellStyle name="Normal 2 2 3 2 4 2 3" xfId="16156" xr:uid="{C997AFE5-4F96-4CE1-98A1-4D39BC162D62}"/>
    <cellStyle name="Normal 2 2 3 2 4 2 3 2" xfId="39196" xr:uid="{CD06FE01-22D1-45C1-8B79-C1911CAC5965}"/>
    <cellStyle name="Normal 2 2 3 2 4 2 4" xfId="27676" xr:uid="{2CAB5CF5-ED51-4315-BDA1-25E971EE849E}"/>
    <cellStyle name="Normal 2 2 3 2 4 3" xfId="7516" xr:uid="{809F7283-236D-4A62-8702-41F68B1DC127}"/>
    <cellStyle name="Normal 2 2 3 2 4 3 2" xfId="19036" xr:uid="{6634EB9D-A71E-4949-A2A9-6FC1D3739363}"/>
    <cellStyle name="Normal 2 2 3 2 4 3 2 2" xfId="42076" xr:uid="{20966639-985F-46D4-AC70-02FA72032908}"/>
    <cellStyle name="Normal 2 2 3 2 4 3 3" xfId="30556" xr:uid="{F6F7D5EE-8B66-462C-A84F-BDF467966001}"/>
    <cellStyle name="Normal 2 2 3 2 4 4" xfId="13276" xr:uid="{91B43514-4384-4184-A7A8-0C155E76E66D}"/>
    <cellStyle name="Normal 2 2 3 2 4 4 2" xfId="36316" xr:uid="{8C13F7CE-DFC3-4D75-8B06-A7DDE682C89E}"/>
    <cellStyle name="Normal 2 2 3 2 4 5" xfId="24796" xr:uid="{053E93B9-27E4-4B54-A85F-98C0770B1F06}"/>
    <cellStyle name="Normal 2 2 3 2 5" xfId="3196" xr:uid="{6281EDE9-C3E8-4275-B64A-0A3AF10C6CBF}"/>
    <cellStyle name="Normal 2 2 3 2 5 2" xfId="8956" xr:uid="{2F5BD56C-6199-4214-9F14-F775ED1CE9BF}"/>
    <cellStyle name="Normal 2 2 3 2 5 2 2" xfId="20476" xr:uid="{A79A6CF5-445E-4ABE-930D-16A19083A742}"/>
    <cellStyle name="Normal 2 2 3 2 5 2 2 2" xfId="43516" xr:uid="{BC048BA2-8F60-4B8E-9109-497E62C8F520}"/>
    <cellStyle name="Normal 2 2 3 2 5 2 3" xfId="31996" xr:uid="{E887DECB-D0D6-4D16-A12E-5173A8F8273F}"/>
    <cellStyle name="Normal 2 2 3 2 5 3" xfId="14716" xr:uid="{9EDB5FCE-B3B0-48AB-BAC5-CEBD8A3D4CC0}"/>
    <cellStyle name="Normal 2 2 3 2 5 3 2" xfId="37756" xr:uid="{AC0F89DA-A68A-45B6-B827-B949A71344A0}"/>
    <cellStyle name="Normal 2 2 3 2 5 4" xfId="26236" xr:uid="{4827C361-8D7E-49CA-B271-7954B800D51A}"/>
    <cellStyle name="Normal 2 2 3 2 6" xfId="6076" xr:uid="{8511485A-CBBB-42C0-A646-E02449401B76}"/>
    <cellStyle name="Normal 2 2 3 2 6 2" xfId="17596" xr:uid="{3F3E5E61-37B4-403A-8F1F-BE7C2C9579E2}"/>
    <cellStyle name="Normal 2 2 3 2 6 2 2" xfId="40636" xr:uid="{B61BCAE2-5233-4BB9-926F-4F01056CFC33}"/>
    <cellStyle name="Normal 2 2 3 2 6 3" xfId="29116" xr:uid="{910706BD-54FE-43A1-994D-651A44E71F84}"/>
    <cellStyle name="Normal 2 2 3 2 7" xfId="11836" xr:uid="{806A3F39-92FA-46B8-9807-E42D0B0CBB28}"/>
    <cellStyle name="Normal 2 2 3 2 7 2" xfId="34876" xr:uid="{7A6B3A39-A213-480E-A120-F0F3F8AEF3B3}"/>
    <cellStyle name="Normal 2 2 3 2 8" xfId="23356" xr:uid="{8423CBD8-E144-4A3D-97CF-8D45E3535084}"/>
    <cellStyle name="Normal 2 2 3 3" xfId="496" xr:uid="{65B8B520-534C-4B55-8769-D7CFF623AFCE}"/>
    <cellStyle name="Normal 2 2 3 3 2" xfId="1216" xr:uid="{0318DB50-12FA-4FA6-A347-C4A98621A49E}"/>
    <cellStyle name="Normal 2 2 3 3 2 2" xfId="2656" xr:uid="{750848F9-0146-4BFB-BFD0-3C4CA8605A72}"/>
    <cellStyle name="Normal 2 2 3 3 2 2 2" xfId="5536" xr:uid="{FBA24EE1-F834-4D2C-8B1B-4C0227C75747}"/>
    <cellStyle name="Normal 2 2 3 3 2 2 2 2" xfId="11296" xr:uid="{0B66A264-E065-481E-9359-14EEB9069569}"/>
    <cellStyle name="Normal 2 2 3 3 2 2 2 2 2" xfId="22816" xr:uid="{48242F6C-B954-408E-A7E9-40223A0853A1}"/>
    <cellStyle name="Normal 2 2 3 3 2 2 2 2 2 2" xfId="45856" xr:uid="{BA036700-7119-44B9-8C7B-7DCD9531101A}"/>
    <cellStyle name="Normal 2 2 3 3 2 2 2 2 3" xfId="34336" xr:uid="{8FA866C0-8E4D-4DDF-A093-9B17EF96088D}"/>
    <cellStyle name="Normal 2 2 3 3 2 2 2 3" xfId="17056" xr:uid="{07252DBD-4931-4155-8298-EDD6B6A21EE9}"/>
    <cellStyle name="Normal 2 2 3 3 2 2 2 3 2" xfId="40096" xr:uid="{225C2559-D27B-47C7-BECC-4D25464AAAD5}"/>
    <cellStyle name="Normal 2 2 3 3 2 2 2 4" xfId="28576" xr:uid="{2311C9C0-C6A2-4818-9BA3-8AED9F3AF804}"/>
    <cellStyle name="Normal 2 2 3 3 2 2 3" xfId="8416" xr:uid="{244BB45A-89C6-4D7C-85F3-D8403594291D}"/>
    <cellStyle name="Normal 2 2 3 3 2 2 3 2" xfId="19936" xr:uid="{4DBA5ABC-10B3-4363-B11F-4B2122EE6ED8}"/>
    <cellStyle name="Normal 2 2 3 3 2 2 3 2 2" xfId="42976" xr:uid="{A6800FA4-EA75-440D-B421-547AA9CDE6E3}"/>
    <cellStyle name="Normal 2 2 3 3 2 2 3 3" xfId="31456" xr:uid="{2485F54C-B0C8-4D8B-B675-17E7A3A9E6B3}"/>
    <cellStyle name="Normal 2 2 3 3 2 2 4" xfId="14176" xr:uid="{C69268CF-DE9C-41A5-9C8D-122D8DECBC50}"/>
    <cellStyle name="Normal 2 2 3 3 2 2 4 2" xfId="37216" xr:uid="{6DD96F65-5EDE-4D3C-A428-EAFE1402DD80}"/>
    <cellStyle name="Normal 2 2 3 3 2 2 5" xfId="25696" xr:uid="{11141C4F-27A4-4058-8B2F-DC49D6265E50}"/>
    <cellStyle name="Normal 2 2 3 3 2 3" xfId="4096" xr:uid="{796DA4EF-178A-4741-9C49-B1036C500AE2}"/>
    <cellStyle name="Normal 2 2 3 3 2 3 2" xfId="9856" xr:uid="{8C47F217-505C-45D8-874F-FA7579326E44}"/>
    <cellStyle name="Normal 2 2 3 3 2 3 2 2" xfId="21376" xr:uid="{05A6F418-1430-4D09-8262-6C506BA4D619}"/>
    <cellStyle name="Normal 2 2 3 3 2 3 2 2 2" xfId="44416" xr:uid="{780F4A5F-B34A-429F-9598-601FC5D2446C}"/>
    <cellStyle name="Normal 2 2 3 3 2 3 2 3" xfId="32896" xr:uid="{4144AB83-E6AE-4419-8C4D-0D9BB239FD0A}"/>
    <cellStyle name="Normal 2 2 3 3 2 3 3" xfId="15616" xr:uid="{5526ED20-BC81-4345-93C0-51F1F808C798}"/>
    <cellStyle name="Normal 2 2 3 3 2 3 3 2" xfId="38656" xr:uid="{3B075998-1A79-444B-8C76-968717F21138}"/>
    <cellStyle name="Normal 2 2 3 3 2 3 4" xfId="27136" xr:uid="{26DD2888-7015-4554-AF75-700CF431C454}"/>
    <cellStyle name="Normal 2 2 3 3 2 4" xfId="6976" xr:uid="{C8C6A704-9ACD-491B-BF0C-E5BC375DDFC5}"/>
    <cellStyle name="Normal 2 2 3 3 2 4 2" xfId="18496" xr:uid="{C872EDC7-0EFA-49B2-AECF-AB3A14293237}"/>
    <cellStyle name="Normal 2 2 3 3 2 4 2 2" xfId="41536" xr:uid="{ED754D11-875C-4985-8DB4-CDA73199AC96}"/>
    <cellStyle name="Normal 2 2 3 3 2 4 3" xfId="30016" xr:uid="{6C078EC0-ED7A-4EB8-BA4A-F6C3C3FDBB40}"/>
    <cellStyle name="Normal 2 2 3 3 2 5" xfId="12736" xr:uid="{7BB44505-6542-4820-8E66-0E93DF162C44}"/>
    <cellStyle name="Normal 2 2 3 3 2 5 2" xfId="35776" xr:uid="{9F350A22-EFED-4977-B8AA-D6FAAA955E7D}"/>
    <cellStyle name="Normal 2 2 3 3 2 6" xfId="24256" xr:uid="{B1D0ED98-D1E8-4B5E-9B49-C75DB194E1DD}"/>
    <cellStyle name="Normal 2 2 3 3 3" xfId="1936" xr:uid="{1A49B837-2982-4663-81AD-26D1337CD644}"/>
    <cellStyle name="Normal 2 2 3 3 3 2" xfId="4816" xr:uid="{E8E6167E-65E8-4AA8-A26A-967D67CB0FEB}"/>
    <cellStyle name="Normal 2 2 3 3 3 2 2" xfId="10576" xr:uid="{D6683EE3-EA62-4657-84A6-438DEAEA452E}"/>
    <cellStyle name="Normal 2 2 3 3 3 2 2 2" xfId="22096" xr:uid="{F882739C-57E2-49F2-8FEA-306309D685FB}"/>
    <cellStyle name="Normal 2 2 3 3 3 2 2 2 2" xfId="45136" xr:uid="{2091CEC4-AE2D-4E8C-B394-09E5D723280A}"/>
    <cellStyle name="Normal 2 2 3 3 3 2 2 3" xfId="33616" xr:uid="{D3727A32-B59A-41F2-A691-19B10F2DA8FB}"/>
    <cellStyle name="Normal 2 2 3 3 3 2 3" xfId="16336" xr:uid="{FECE5B88-0682-4329-B976-CD06F5890747}"/>
    <cellStyle name="Normal 2 2 3 3 3 2 3 2" xfId="39376" xr:uid="{55B2B4A3-7CE5-4FE4-8D31-416817BA9743}"/>
    <cellStyle name="Normal 2 2 3 3 3 2 4" xfId="27856" xr:uid="{1BF3AEB1-FACD-480D-86AA-95110671DF6C}"/>
    <cellStyle name="Normal 2 2 3 3 3 3" xfId="7696" xr:uid="{B2DDC1BE-65C4-4B91-AE13-89619CEDC5DD}"/>
    <cellStyle name="Normal 2 2 3 3 3 3 2" xfId="19216" xr:uid="{05F6B504-B1CC-43A0-A10E-09377141B08C}"/>
    <cellStyle name="Normal 2 2 3 3 3 3 2 2" xfId="42256" xr:uid="{B519EFD8-4318-4D3E-B3E8-023C14D66590}"/>
    <cellStyle name="Normal 2 2 3 3 3 3 3" xfId="30736" xr:uid="{57CA5B7D-C9FB-4472-ABE2-0E3E382202EB}"/>
    <cellStyle name="Normal 2 2 3 3 3 4" xfId="13456" xr:uid="{8313519C-61B0-44D6-A304-3948E215F2DE}"/>
    <cellStyle name="Normal 2 2 3 3 3 4 2" xfId="36496" xr:uid="{A08FC5A7-44BD-47E9-A0B4-E06B32853B4C}"/>
    <cellStyle name="Normal 2 2 3 3 3 5" xfId="24976" xr:uid="{CE194193-0F78-445B-9728-9553F8DA7A5C}"/>
    <cellStyle name="Normal 2 2 3 3 4" xfId="3376" xr:uid="{7B7C9431-A488-48DA-80A1-F78ADEEAACB2}"/>
    <cellStyle name="Normal 2 2 3 3 4 2" xfId="9136" xr:uid="{0317A7EC-D5B5-4889-B0C8-5C7069FF77B4}"/>
    <cellStyle name="Normal 2 2 3 3 4 2 2" xfId="20656" xr:uid="{94419643-1723-4527-9FDD-0C4999975C40}"/>
    <cellStyle name="Normal 2 2 3 3 4 2 2 2" xfId="43696" xr:uid="{35BAB122-2896-468A-8613-B03D6D3A7C27}"/>
    <cellStyle name="Normal 2 2 3 3 4 2 3" xfId="32176" xr:uid="{322E723F-CB07-48CB-A231-6BECACBCC607}"/>
    <cellStyle name="Normal 2 2 3 3 4 3" xfId="14896" xr:uid="{37E8371E-AF49-48A8-ADCB-82751849B5E4}"/>
    <cellStyle name="Normal 2 2 3 3 4 3 2" xfId="37936" xr:uid="{75F044D0-0CCE-4940-A8CC-34919E59EF97}"/>
    <cellStyle name="Normal 2 2 3 3 4 4" xfId="26416" xr:uid="{D3B5C5B2-5950-4FE6-9A47-566245DAC1FE}"/>
    <cellStyle name="Normal 2 2 3 3 5" xfId="6256" xr:uid="{4804049C-9300-46B9-B814-A093A4410F74}"/>
    <cellStyle name="Normal 2 2 3 3 5 2" xfId="17776" xr:uid="{03332C4B-EE72-4FE7-9FE2-D77BBDD14160}"/>
    <cellStyle name="Normal 2 2 3 3 5 2 2" xfId="40816" xr:uid="{07F36283-B7F5-4BE1-A08B-B4AF4B145690}"/>
    <cellStyle name="Normal 2 2 3 3 5 3" xfId="29296" xr:uid="{3906AEB2-C725-4372-AB9A-6A2B5E267BC5}"/>
    <cellStyle name="Normal 2 2 3 3 6" xfId="12016" xr:uid="{BB28A74E-D8A3-4A0A-8A85-F7A938695101}"/>
    <cellStyle name="Normal 2 2 3 3 6 2" xfId="35056" xr:uid="{7205FD75-85D9-4B3E-B9DE-B7609C5842DE}"/>
    <cellStyle name="Normal 2 2 3 3 7" xfId="23536" xr:uid="{3D74C616-495E-445B-811A-9184FC133B3E}"/>
    <cellStyle name="Normal 2 2 3 4" xfId="856" xr:uid="{56B2A80D-AC6C-4023-9807-9F3162A0EB45}"/>
    <cellStyle name="Normal 2 2 3 4 2" xfId="2296" xr:uid="{E7E60C84-31C9-4744-903E-A1CCCD9D52D5}"/>
    <cellStyle name="Normal 2 2 3 4 2 2" xfId="5176" xr:uid="{01DDE67C-AF3C-4E74-9074-ABE1DE153892}"/>
    <cellStyle name="Normal 2 2 3 4 2 2 2" xfId="10936" xr:uid="{480D5E1C-9E1A-499B-BFC8-0725EFE95BE7}"/>
    <cellStyle name="Normal 2 2 3 4 2 2 2 2" xfId="22456" xr:uid="{656403D6-38FF-401C-839E-5E5B6CD2895D}"/>
    <cellStyle name="Normal 2 2 3 4 2 2 2 2 2" xfId="45496" xr:uid="{7620A396-8D79-42D3-931F-8E54C9EF9830}"/>
    <cellStyle name="Normal 2 2 3 4 2 2 2 3" xfId="33976" xr:uid="{CC7B5072-2FA6-4101-A277-9733F2E9FD0A}"/>
    <cellStyle name="Normal 2 2 3 4 2 2 3" xfId="16696" xr:uid="{773C4B6B-7453-485D-8349-D4065BF04BF4}"/>
    <cellStyle name="Normal 2 2 3 4 2 2 3 2" xfId="39736" xr:uid="{00A4CE71-8E75-4580-A026-13A7C6439663}"/>
    <cellStyle name="Normal 2 2 3 4 2 2 4" xfId="28216" xr:uid="{3D38A131-7E30-44AB-838D-C4ED1E4E32FA}"/>
    <cellStyle name="Normal 2 2 3 4 2 3" xfId="8056" xr:uid="{F7270D0C-41B4-4CD8-B045-E10DAB2B65E5}"/>
    <cellStyle name="Normal 2 2 3 4 2 3 2" xfId="19576" xr:uid="{3ACC4E33-63D8-4317-B770-033A12B0BC9F}"/>
    <cellStyle name="Normal 2 2 3 4 2 3 2 2" xfId="42616" xr:uid="{227229E3-76EC-43B3-A513-8A6D46E05FDD}"/>
    <cellStyle name="Normal 2 2 3 4 2 3 3" xfId="31096" xr:uid="{4BD5BF79-10C6-4C5B-A42A-4E99C7B56942}"/>
    <cellStyle name="Normal 2 2 3 4 2 4" xfId="13816" xr:uid="{3ABBB0C4-B17A-4D2D-9719-5CF0B259386E}"/>
    <cellStyle name="Normal 2 2 3 4 2 4 2" xfId="36856" xr:uid="{FA071DB3-C5C6-44AA-AF66-6FB134F3AAFE}"/>
    <cellStyle name="Normal 2 2 3 4 2 5" xfId="25336" xr:uid="{378119AD-845F-4B36-8F41-2ACC74853634}"/>
    <cellStyle name="Normal 2 2 3 4 3" xfId="3736" xr:uid="{4EECEA60-C6B9-4C7C-B96E-9A3FBAD402FF}"/>
    <cellStyle name="Normal 2 2 3 4 3 2" xfId="9496" xr:uid="{6FED4E17-4A0F-4C7D-802C-247D7F949EBE}"/>
    <cellStyle name="Normal 2 2 3 4 3 2 2" xfId="21016" xr:uid="{50E3D5BF-7D81-472F-BEC5-1D2FB0D9FAF5}"/>
    <cellStyle name="Normal 2 2 3 4 3 2 2 2" xfId="44056" xr:uid="{8B421128-6E58-4B80-A5EA-D482E6F27B44}"/>
    <cellStyle name="Normal 2 2 3 4 3 2 3" xfId="32536" xr:uid="{39537E3E-38B8-4E80-A639-D11AE9895930}"/>
    <cellStyle name="Normal 2 2 3 4 3 3" xfId="15256" xr:uid="{ABBB4200-186D-4376-8933-C771BD7F7E96}"/>
    <cellStyle name="Normal 2 2 3 4 3 3 2" xfId="38296" xr:uid="{882F1F6A-BAF6-4534-9E10-C708DDC57DAE}"/>
    <cellStyle name="Normal 2 2 3 4 3 4" xfId="26776" xr:uid="{6FCFF937-8F80-4F09-AF5F-00CCDEDA9FC7}"/>
    <cellStyle name="Normal 2 2 3 4 4" xfId="6616" xr:uid="{9EB6CCC8-4A9A-4766-BC00-D0ABF8BC1B62}"/>
    <cellStyle name="Normal 2 2 3 4 4 2" xfId="18136" xr:uid="{1D9E8F50-9A81-4F5B-AD7C-6A80A6619AC0}"/>
    <cellStyle name="Normal 2 2 3 4 4 2 2" xfId="41176" xr:uid="{7CD24CC3-335F-4768-941E-C9B0C88D3404}"/>
    <cellStyle name="Normal 2 2 3 4 4 3" xfId="29656" xr:uid="{03D68E7E-2069-402C-83F8-BAF744E47482}"/>
    <cellStyle name="Normal 2 2 3 4 5" xfId="12376" xr:uid="{7EC231D0-9520-4C47-ACB6-02B3BDF9F102}"/>
    <cellStyle name="Normal 2 2 3 4 5 2" xfId="35416" xr:uid="{0CD29C23-F947-4B80-BB5C-A4F29AB9488C}"/>
    <cellStyle name="Normal 2 2 3 4 6" xfId="23896" xr:uid="{7D64124D-8198-49E7-9BF3-AC2DDA8214AD}"/>
    <cellStyle name="Normal 2 2 3 5" xfId="1576" xr:uid="{5EB6D233-4486-446B-8C57-8578142334B5}"/>
    <cellStyle name="Normal 2 2 3 5 2" xfId="4456" xr:uid="{C613939B-586C-408C-984F-9BCD215ED5E9}"/>
    <cellStyle name="Normal 2 2 3 5 2 2" xfId="10216" xr:uid="{C02C61DE-7433-45EE-9197-323144925893}"/>
    <cellStyle name="Normal 2 2 3 5 2 2 2" xfId="21736" xr:uid="{EAA0F877-15A5-4C14-901B-2EB7FCA6C8FD}"/>
    <cellStyle name="Normal 2 2 3 5 2 2 2 2" xfId="44776" xr:uid="{9333E3AC-4842-43D3-86C9-9C275EEB0FCC}"/>
    <cellStyle name="Normal 2 2 3 5 2 2 3" xfId="33256" xr:uid="{6B781B7D-5326-4FBC-BC66-9A2F2CFC2048}"/>
    <cellStyle name="Normal 2 2 3 5 2 3" xfId="15976" xr:uid="{806B872B-5FA5-4AC0-986D-1E90506043A5}"/>
    <cellStyle name="Normal 2 2 3 5 2 3 2" xfId="39016" xr:uid="{2B2B3C5B-205C-46A1-A844-93DF4D01F3B1}"/>
    <cellStyle name="Normal 2 2 3 5 2 4" xfId="27496" xr:uid="{297D18DC-1B09-4E98-BF5C-26A8704CB7D0}"/>
    <cellStyle name="Normal 2 2 3 5 3" xfId="7336" xr:uid="{14F63854-C129-4C0F-A0D8-69A218DDEBE4}"/>
    <cellStyle name="Normal 2 2 3 5 3 2" xfId="18856" xr:uid="{810252EA-95F2-46F9-BFAA-A7C65AE4FCE8}"/>
    <cellStyle name="Normal 2 2 3 5 3 2 2" xfId="41896" xr:uid="{258A6483-639D-49DB-9932-A86F4759015A}"/>
    <cellStyle name="Normal 2 2 3 5 3 3" xfId="30376" xr:uid="{28C951A2-45FA-4E39-8246-5F94121D516F}"/>
    <cellStyle name="Normal 2 2 3 5 4" xfId="13096" xr:uid="{90666CD6-8416-4A8B-8936-BE6A6DE51469}"/>
    <cellStyle name="Normal 2 2 3 5 4 2" xfId="36136" xr:uid="{34A6CEA3-3A6C-4110-A595-EDA97E567C38}"/>
    <cellStyle name="Normal 2 2 3 5 5" xfId="24616" xr:uid="{7EEEE23E-01B3-4440-81FC-5C08DF03ECFE}"/>
    <cellStyle name="Normal 2 2 3 6" xfId="3016" xr:uid="{7F7009D2-D4DA-4022-B673-046A783EE5B1}"/>
    <cellStyle name="Normal 2 2 3 6 2" xfId="8776" xr:uid="{528637C6-9504-4048-B88B-4F92575EDF0C}"/>
    <cellStyle name="Normal 2 2 3 6 2 2" xfId="20296" xr:uid="{96E474AE-DFB6-4F63-A25E-13E49177523F}"/>
    <cellStyle name="Normal 2 2 3 6 2 2 2" xfId="43336" xr:uid="{C80C6016-95B4-4C22-9C51-4285FBCC0EA7}"/>
    <cellStyle name="Normal 2 2 3 6 2 3" xfId="31816" xr:uid="{F01BBB08-7C55-4B8F-A0A2-EC7A253EF465}"/>
    <cellStyle name="Normal 2 2 3 6 3" xfId="14536" xr:uid="{BE36BE85-0EF0-4A94-B5DF-1405B1D1ACEB}"/>
    <cellStyle name="Normal 2 2 3 6 3 2" xfId="37576" xr:uid="{046C5A62-CA58-429D-BB72-FAC26D507099}"/>
    <cellStyle name="Normal 2 2 3 6 4" xfId="26056" xr:uid="{64E5E811-40BD-45E1-8E40-532E0A36CD6B}"/>
    <cellStyle name="Normal 2 2 3 7" xfId="5896" xr:uid="{093C72AA-58FD-466A-84D6-7A66AEBBF856}"/>
    <cellStyle name="Normal 2 2 3 7 2" xfId="17416" xr:uid="{47C9AD56-8520-4F61-A330-C89D788F6950}"/>
    <cellStyle name="Normal 2 2 3 7 2 2" xfId="40456" xr:uid="{11ADD47A-36F6-469E-96C1-5445DDE8BD40}"/>
    <cellStyle name="Normal 2 2 3 7 3" xfId="28936" xr:uid="{B34B7945-0FE7-4F10-87A8-196A33B372D6}"/>
    <cellStyle name="Normal 2 2 3 8" xfId="11656" xr:uid="{B04C3E18-3078-4E86-A843-7F19EA204B7D}"/>
    <cellStyle name="Normal 2 2 3 8 2" xfId="34696" xr:uid="{359D5984-72E0-4CDD-9A56-41076F210A4E}"/>
    <cellStyle name="Normal 2 2 3 9" xfId="23176" xr:uid="{2D2EC9CD-5859-4911-8AFC-248018A59C54}"/>
    <cellStyle name="Normal 2 2 4" xfId="226" xr:uid="{AA207037-5024-4933-BDAB-B99CE5BC8EF0}"/>
    <cellStyle name="Normal 2 2 4 2" xfId="586" xr:uid="{5D412636-DDD8-4611-B59D-C9509A54B565}"/>
    <cellStyle name="Normal 2 2 4 2 2" xfId="1306" xr:uid="{BF3EBDD0-7B51-40F7-A80F-89ECD5319852}"/>
    <cellStyle name="Normal 2 2 4 2 2 2" xfId="2746" xr:uid="{E6AC72F2-E4F6-4990-B867-BEB4CE6F00F3}"/>
    <cellStyle name="Normal 2 2 4 2 2 2 2" xfId="5626" xr:uid="{4A1194C1-4895-4C8C-8C15-82EAB61D41BE}"/>
    <cellStyle name="Normal 2 2 4 2 2 2 2 2" xfId="11386" xr:uid="{D4986745-CA51-4D60-B505-F214A1FF2459}"/>
    <cellStyle name="Normal 2 2 4 2 2 2 2 2 2" xfId="22906" xr:uid="{51FD221D-8C4A-4C97-9729-4A3BAA6D9CD4}"/>
    <cellStyle name="Normal 2 2 4 2 2 2 2 2 2 2" xfId="45946" xr:uid="{F3E32667-0373-4B24-A0EE-77B6B230C096}"/>
    <cellStyle name="Normal 2 2 4 2 2 2 2 2 3" xfId="34426" xr:uid="{15E59026-3C1B-4FEB-83CF-88DE6A20935C}"/>
    <cellStyle name="Normal 2 2 4 2 2 2 2 3" xfId="17146" xr:uid="{48CB21EF-E0E0-443F-B1F1-6CF81CC07F10}"/>
    <cellStyle name="Normal 2 2 4 2 2 2 2 3 2" xfId="40186" xr:uid="{F376C45E-02FA-4B7E-9E79-82C9CC22EC3F}"/>
    <cellStyle name="Normal 2 2 4 2 2 2 2 4" xfId="28666" xr:uid="{DE9D8AB5-72F2-4C8C-B362-C82B355B1465}"/>
    <cellStyle name="Normal 2 2 4 2 2 2 3" xfId="8506" xr:uid="{EC6AB0A0-AFB6-40D3-959C-A8DDD9BF4638}"/>
    <cellStyle name="Normal 2 2 4 2 2 2 3 2" xfId="20026" xr:uid="{D597571E-0CBA-4FE7-93AA-611CA33AF702}"/>
    <cellStyle name="Normal 2 2 4 2 2 2 3 2 2" xfId="43066" xr:uid="{F6918114-A38A-417D-AEBB-D4E8CD943607}"/>
    <cellStyle name="Normal 2 2 4 2 2 2 3 3" xfId="31546" xr:uid="{380A0A9E-B715-459E-A806-F498AE9685D1}"/>
    <cellStyle name="Normal 2 2 4 2 2 2 4" xfId="14266" xr:uid="{BB0CBFA3-999A-4330-AC4F-35B0ECBF81FD}"/>
    <cellStyle name="Normal 2 2 4 2 2 2 4 2" xfId="37306" xr:uid="{439DA943-CA3B-4308-9F2E-6DBD06B31973}"/>
    <cellStyle name="Normal 2 2 4 2 2 2 5" xfId="25786" xr:uid="{2496CCCF-4706-4DD8-A6F1-5E905ED97A3E}"/>
    <cellStyle name="Normal 2 2 4 2 2 3" xfId="4186" xr:uid="{478A208A-FECC-4EF9-B06F-393D6354BB5F}"/>
    <cellStyle name="Normal 2 2 4 2 2 3 2" xfId="9946" xr:uid="{9B89067D-D9A5-44D2-A6D2-D34AFE84CEDD}"/>
    <cellStyle name="Normal 2 2 4 2 2 3 2 2" xfId="21466" xr:uid="{641A22A0-784E-4FC8-A174-A0B1514D2FB6}"/>
    <cellStyle name="Normal 2 2 4 2 2 3 2 2 2" xfId="44506" xr:uid="{191522F0-C8B7-4372-AE59-3480B9FB9AD6}"/>
    <cellStyle name="Normal 2 2 4 2 2 3 2 3" xfId="32986" xr:uid="{25B93749-3A25-4DB0-A007-F071007CB646}"/>
    <cellStyle name="Normal 2 2 4 2 2 3 3" xfId="15706" xr:uid="{E7A176DA-A0A1-45F1-B20F-AED98CAC0322}"/>
    <cellStyle name="Normal 2 2 4 2 2 3 3 2" xfId="38746" xr:uid="{7CF3FE57-5AC8-4AD5-84AE-DBB2FF830D12}"/>
    <cellStyle name="Normal 2 2 4 2 2 3 4" xfId="27226" xr:uid="{56A9DAC1-47A7-4213-AC99-52336F67B5D4}"/>
    <cellStyle name="Normal 2 2 4 2 2 4" xfId="7066" xr:uid="{94404A3B-CFC6-4DB2-B5E5-F4EDFE1B721B}"/>
    <cellStyle name="Normal 2 2 4 2 2 4 2" xfId="18586" xr:uid="{D8521857-AF23-4B15-AAA3-BEE0C52A4C2E}"/>
    <cellStyle name="Normal 2 2 4 2 2 4 2 2" xfId="41626" xr:uid="{9FE49CFA-D58A-4A99-8914-42330A7CC439}"/>
    <cellStyle name="Normal 2 2 4 2 2 4 3" xfId="30106" xr:uid="{4DCCB562-3EB6-42D0-926B-BA1C2762F053}"/>
    <cellStyle name="Normal 2 2 4 2 2 5" xfId="12826" xr:uid="{9297CF40-8583-46AD-B99B-DF2B49450547}"/>
    <cellStyle name="Normal 2 2 4 2 2 5 2" xfId="35866" xr:uid="{86FC4379-C4C1-4610-ACE9-3BE629CC8A42}"/>
    <cellStyle name="Normal 2 2 4 2 2 6" xfId="24346" xr:uid="{CFB83AAC-1FCB-4DDD-8F72-43C8C84C3ED0}"/>
    <cellStyle name="Normal 2 2 4 2 3" xfId="2026" xr:uid="{1C12742D-AD96-47FF-815F-1F97D7F02F1F}"/>
    <cellStyle name="Normal 2 2 4 2 3 2" xfId="4906" xr:uid="{F3EE8048-301A-4F20-9169-0757EC7F579A}"/>
    <cellStyle name="Normal 2 2 4 2 3 2 2" xfId="10666" xr:uid="{DFA2489F-9E50-4892-AA67-7872BFFFAC06}"/>
    <cellStyle name="Normal 2 2 4 2 3 2 2 2" xfId="22186" xr:uid="{D8E41E4B-15FC-4170-8C12-D98DDF4686F7}"/>
    <cellStyle name="Normal 2 2 4 2 3 2 2 2 2" xfId="45226" xr:uid="{726F93DC-9FA8-4999-8726-BC5A391D535D}"/>
    <cellStyle name="Normal 2 2 4 2 3 2 2 3" xfId="33706" xr:uid="{7560FEFC-1CB0-403A-B5CE-53CB9E19AF36}"/>
    <cellStyle name="Normal 2 2 4 2 3 2 3" xfId="16426" xr:uid="{797DC724-6A05-4DFA-BED6-337C52D5809E}"/>
    <cellStyle name="Normal 2 2 4 2 3 2 3 2" xfId="39466" xr:uid="{701003C4-AFF0-47AA-9C07-6F0BCEC30A84}"/>
    <cellStyle name="Normal 2 2 4 2 3 2 4" xfId="27946" xr:uid="{DBE8EDDD-B0AC-476A-8A3E-154B01D2FAEF}"/>
    <cellStyle name="Normal 2 2 4 2 3 3" xfId="7786" xr:uid="{2A12F799-54BF-497E-8E9C-1BCD3C900B6B}"/>
    <cellStyle name="Normal 2 2 4 2 3 3 2" xfId="19306" xr:uid="{479C77B5-FF97-4B45-BAB8-6D3C4B2251B6}"/>
    <cellStyle name="Normal 2 2 4 2 3 3 2 2" xfId="42346" xr:uid="{815EAA3A-B507-48E2-A612-349315417E2D}"/>
    <cellStyle name="Normal 2 2 4 2 3 3 3" xfId="30826" xr:uid="{31872191-510A-4195-88DF-4D7DF53DCE16}"/>
    <cellStyle name="Normal 2 2 4 2 3 4" xfId="13546" xr:uid="{0AD4356A-4D55-4A13-B409-C8AD2DDB4C3C}"/>
    <cellStyle name="Normal 2 2 4 2 3 4 2" xfId="36586" xr:uid="{860D7065-1DFD-4D41-9AB8-AA2F9FFC6D72}"/>
    <cellStyle name="Normal 2 2 4 2 3 5" xfId="25066" xr:uid="{9B504816-6840-4ED8-8423-2115D5E05319}"/>
    <cellStyle name="Normal 2 2 4 2 4" xfId="3466" xr:uid="{E8E29D13-4ED3-40E9-BF8E-AC4E3167424D}"/>
    <cellStyle name="Normal 2 2 4 2 4 2" xfId="9226" xr:uid="{9BF0EC12-A7B8-4576-B533-97041807C54B}"/>
    <cellStyle name="Normal 2 2 4 2 4 2 2" xfId="20746" xr:uid="{2D02430E-6D61-43E7-9D8B-457AA81C55A7}"/>
    <cellStyle name="Normal 2 2 4 2 4 2 2 2" xfId="43786" xr:uid="{75356A7A-C248-434B-828A-9F7E80A62240}"/>
    <cellStyle name="Normal 2 2 4 2 4 2 3" xfId="32266" xr:uid="{1B3459EA-02A8-40F9-8A81-01220350ECB8}"/>
    <cellStyle name="Normal 2 2 4 2 4 3" xfId="14986" xr:uid="{6D0F0971-1BE8-4B8B-A92F-D72FFF772BE5}"/>
    <cellStyle name="Normal 2 2 4 2 4 3 2" xfId="38026" xr:uid="{5C9B60BA-A8B2-4D8E-8948-E5C77DDFFA2E}"/>
    <cellStyle name="Normal 2 2 4 2 4 4" xfId="26506" xr:uid="{8BDAF81D-8115-45F1-A9F0-B135C07730C6}"/>
    <cellStyle name="Normal 2 2 4 2 5" xfId="6346" xr:uid="{FBB3DBAD-B5A5-4730-9EBC-F8B7B7D0EC8E}"/>
    <cellStyle name="Normal 2 2 4 2 5 2" xfId="17866" xr:uid="{7180523F-6279-48ED-A8EB-85CB636C8C6C}"/>
    <cellStyle name="Normal 2 2 4 2 5 2 2" xfId="40906" xr:uid="{46001371-A0F8-4ED7-9FE5-7BACF92CA942}"/>
    <cellStyle name="Normal 2 2 4 2 5 3" xfId="29386" xr:uid="{91453002-0417-40AD-8BF7-212F57A0917C}"/>
    <cellStyle name="Normal 2 2 4 2 6" xfId="12106" xr:uid="{1239C7F3-0A01-4ACE-955C-89CAFBF2D6F6}"/>
    <cellStyle name="Normal 2 2 4 2 6 2" xfId="35146" xr:uid="{4BC14C05-F0E5-4AC5-B477-BD447E0A30AC}"/>
    <cellStyle name="Normal 2 2 4 2 7" xfId="23626" xr:uid="{7080A29A-37A3-4834-BC28-01C1F374ADAF}"/>
    <cellStyle name="Normal 2 2 4 3" xfId="946" xr:uid="{477F1FB4-A001-4404-BFD2-6657ED7E6626}"/>
    <cellStyle name="Normal 2 2 4 3 2" xfId="2386" xr:uid="{64886DC0-015C-4E4F-BD66-902687020857}"/>
    <cellStyle name="Normal 2 2 4 3 2 2" xfId="5266" xr:uid="{7459011E-1E7E-44CE-BD9C-5699B8E2C550}"/>
    <cellStyle name="Normal 2 2 4 3 2 2 2" xfId="11026" xr:uid="{74E06A0E-B08F-4889-B922-0EEA18F94770}"/>
    <cellStyle name="Normal 2 2 4 3 2 2 2 2" xfId="22546" xr:uid="{0E986059-7D4F-4A03-8C0D-7BB63439C09D}"/>
    <cellStyle name="Normal 2 2 4 3 2 2 2 2 2" xfId="45586" xr:uid="{C4AA85D2-6039-4356-A37D-6103F0A6A693}"/>
    <cellStyle name="Normal 2 2 4 3 2 2 2 3" xfId="34066" xr:uid="{418916E7-9FEA-484F-9282-D884D34AA431}"/>
    <cellStyle name="Normal 2 2 4 3 2 2 3" xfId="16786" xr:uid="{E6E54D69-3280-4A20-A3DF-C77DE99A6E56}"/>
    <cellStyle name="Normal 2 2 4 3 2 2 3 2" xfId="39826" xr:uid="{F1E9F74F-C808-481D-BE8F-A4C3F5D814CD}"/>
    <cellStyle name="Normal 2 2 4 3 2 2 4" xfId="28306" xr:uid="{E3DF031C-969E-42CD-B633-B1E6F4D349C9}"/>
    <cellStyle name="Normal 2 2 4 3 2 3" xfId="8146" xr:uid="{B58FD8C4-740F-4825-B609-4B18BCF1EC09}"/>
    <cellStyle name="Normal 2 2 4 3 2 3 2" xfId="19666" xr:uid="{2A6EFE29-B99B-499D-AD07-05F1CBD023CF}"/>
    <cellStyle name="Normal 2 2 4 3 2 3 2 2" xfId="42706" xr:uid="{F077297B-EADC-48CA-B957-FDC6364FBDB9}"/>
    <cellStyle name="Normal 2 2 4 3 2 3 3" xfId="31186" xr:uid="{511E4381-45B6-467D-B1B9-450B50DA3C91}"/>
    <cellStyle name="Normal 2 2 4 3 2 4" xfId="13906" xr:uid="{5D829467-F8FB-44C5-83DC-95B4F9D46CED}"/>
    <cellStyle name="Normal 2 2 4 3 2 4 2" xfId="36946" xr:uid="{E8590B28-A40D-4927-B33B-A4A31E948534}"/>
    <cellStyle name="Normal 2 2 4 3 2 5" xfId="25426" xr:uid="{A526BE7A-00AB-40CB-9B98-2D5AFB8CA598}"/>
    <cellStyle name="Normal 2 2 4 3 3" xfId="3826" xr:uid="{58B77318-D4CD-41C5-9513-27C4F785266A}"/>
    <cellStyle name="Normal 2 2 4 3 3 2" xfId="9586" xr:uid="{55FCC7DD-E6EE-4243-8C56-01F2010E3C45}"/>
    <cellStyle name="Normal 2 2 4 3 3 2 2" xfId="21106" xr:uid="{B53CE7D2-B0E9-4AF9-85C1-EA5D97B66E63}"/>
    <cellStyle name="Normal 2 2 4 3 3 2 2 2" xfId="44146" xr:uid="{B09D2623-46FF-48BC-91C6-AE26F761D90F}"/>
    <cellStyle name="Normal 2 2 4 3 3 2 3" xfId="32626" xr:uid="{C6B81043-3876-47FA-A3BE-DECDC8189387}"/>
    <cellStyle name="Normal 2 2 4 3 3 3" xfId="15346" xr:uid="{613C169B-A4F3-4CDF-B5C1-96DFEF60BD2B}"/>
    <cellStyle name="Normal 2 2 4 3 3 3 2" xfId="38386" xr:uid="{DC221CA1-96A3-49A0-8CE4-7DF1F0E8620C}"/>
    <cellStyle name="Normal 2 2 4 3 3 4" xfId="26866" xr:uid="{DDFD0B34-AB21-4597-A4B8-E50518AF3BA0}"/>
    <cellStyle name="Normal 2 2 4 3 4" xfId="6706" xr:uid="{D956D9E6-1A9B-4FAE-A998-A9B7201F39B5}"/>
    <cellStyle name="Normal 2 2 4 3 4 2" xfId="18226" xr:uid="{8604FAD7-DF28-4F3B-97C7-E4B8ECD3B5E6}"/>
    <cellStyle name="Normal 2 2 4 3 4 2 2" xfId="41266" xr:uid="{52505088-B249-4CD7-8E19-1C19E18CE3B3}"/>
    <cellStyle name="Normal 2 2 4 3 4 3" xfId="29746" xr:uid="{02847FC0-BB4F-4675-9FD2-E9EBD1F3E8EA}"/>
    <cellStyle name="Normal 2 2 4 3 5" xfId="12466" xr:uid="{82CE433D-5D35-47ED-A762-6CD8BF6AF105}"/>
    <cellStyle name="Normal 2 2 4 3 5 2" xfId="35506" xr:uid="{EDCC4242-102C-42C1-8A00-D5149FD665A5}"/>
    <cellStyle name="Normal 2 2 4 3 6" xfId="23986" xr:uid="{55EF86FB-74C0-4AF2-A617-1C323974B912}"/>
    <cellStyle name="Normal 2 2 4 4" xfId="1666" xr:uid="{548A46BA-38D1-4BBA-8468-1332E9ED95E2}"/>
    <cellStyle name="Normal 2 2 4 4 2" xfId="4546" xr:uid="{BAC71BC9-DA6F-4938-9EFE-968C1A51E9CC}"/>
    <cellStyle name="Normal 2 2 4 4 2 2" xfId="10306" xr:uid="{8365E5E8-0FE9-438B-8D8F-F2ECB91CA1FF}"/>
    <cellStyle name="Normal 2 2 4 4 2 2 2" xfId="21826" xr:uid="{1DA057DE-1433-4F83-89F9-AF5E39956D9C}"/>
    <cellStyle name="Normal 2 2 4 4 2 2 2 2" xfId="44866" xr:uid="{DD108768-6ED6-48BA-BDAC-EEFB1C7B3E24}"/>
    <cellStyle name="Normal 2 2 4 4 2 2 3" xfId="33346" xr:uid="{2665A0F7-2B9C-4F01-A758-71CC59765F76}"/>
    <cellStyle name="Normal 2 2 4 4 2 3" xfId="16066" xr:uid="{4A68DE33-3357-4C74-B67A-B1BA3B5FEB65}"/>
    <cellStyle name="Normal 2 2 4 4 2 3 2" xfId="39106" xr:uid="{ACA8F5FA-CCD5-4109-8981-F9149409BA32}"/>
    <cellStyle name="Normal 2 2 4 4 2 4" xfId="27586" xr:uid="{2768889B-2B1B-4501-9379-5B609E7AFC7A}"/>
    <cellStyle name="Normal 2 2 4 4 3" xfId="7426" xr:uid="{6521D10B-9918-421F-8C00-10BC5BEC8DA5}"/>
    <cellStyle name="Normal 2 2 4 4 3 2" xfId="18946" xr:uid="{CAB15A32-6C26-483B-A433-9DB955981F77}"/>
    <cellStyle name="Normal 2 2 4 4 3 2 2" xfId="41986" xr:uid="{53FE575E-D37C-4989-9345-2C35B9F60C6A}"/>
    <cellStyle name="Normal 2 2 4 4 3 3" xfId="30466" xr:uid="{C11AE2F2-0C9D-4FED-90DD-C20F922C549F}"/>
    <cellStyle name="Normal 2 2 4 4 4" xfId="13186" xr:uid="{0A5CE729-B337-4E11-ACD9-96DBE71EE8D7}"/>
    <cellStyle name="Normal 2 2 4 4 4 2" xfId="36226" xr:uid="{A9EB77F6-07B6-44DC-828B-3D4B08BC8411}"/>
    <cellStyle name="Normal 2 2 4 4 5" xfId="24706" xr:uid="{9CBF16E4-9B0F-459B-B346-03F2590D45DE}"/>
    <cellStyle name="Normal 2 2 4 5" xfId="3106" xr:uid="{5B4D37F1-0FAA-4E98-A8C9-D0302E052581}"/>
    <cellStyle name="Normal 2 2 4 5 2" xfId="8866" xr:uid="{0A3DE85A-5AB5-4E9D-84AD-A1B80A28A574}"/>
    <cellStyle name="Normal 2 2 4 5 2 2" xfId="20386" xr:uid="{AD999839-E802-4CA4-9740-54D3976BF425}"/>
    <cellStyle name="Normal 2 2 4 5 2 2 2" xfId="43426" xr:uid="{55603F60-B40C-4B3D-8E5A-445E15B40340}"/>
    <cellStyle name="Normal 2 2 4 5 2 3" xfId="31906" xr:uid="{786A2922-5CEF-4043-9A82-00221761E2B9}"/>
    <cellStyle name="Normal 2 2 4 5 3" xfId="14626" xr:uid="{D132E2D4-FF16-4C20-B254-A2914CDA7A16}"/>
    <cellStyle name="Normal 2 2 4 5 3 2" xfId="37666" xr:uid="{FFF169DA-0E5F-4E6F-BE98-A6661BC3EFBE}"/>
    <cellStyle name="Normal 2 2 4 5 4" xfId="26146" xr:uid="{42797CC5-6D22-4BD0-84A9-2780A096993B}"/>
    <cellStyle name="Normal 2 2 4 6" xfId="5986" xr:uid="{2CDD9AA3-502F-4729-B455-37409A374855}"/>
    <cellStyle name="Normal 2 2 4 6 2" xfId="17506" xr:uid="{E93022A5-7E2B-4D07-8B88-ADFC9B9385FF}"/>
    <cellStyle name="Normal 2 2 4 6 2 2" xfId="40546" xr:uid="{4522E5A7-521E-42FA-8621-9C7EC6434897}"/>
    <cellStyle name="Normal 2 2 4 6 3" xfId="29026" xr:uid="{86A0ED5C-C6F8-4899-9550-238AA113AE79}"/>
    <cellStyle name="Normal 2 2 4 7" xfId="11746" xr:uid="{7C4F8EC5-1ACC-4CFC-B33C-7EE529A0C8FE}"/>
    <cellStyle name="Normal 2 2 4 7 2" xfId="34786" xr:uid="{3FFDC2E0-DBFB-43D4-8B10-909CA44FFFF5}"/>
    <cellStyle name="Normal 2 2 4 8" xfId="23266" xr:uid="{71CAC984-4F2F-4FE9-83A1-882066D407F4}"/>
    <cellStyle name="Normal 2 2 5" xfId="406" xr:uid="{35E63B39-C75A-4B20-ADBA-E63634EF7A50}"/>
    <cellStyle name="Normal 2 2 5 2" xfId="1126" xr:uid="{B1E9096B-5B7E-48FA-B6F5-37D95112D286}"/>
    <cellStyle name="Normal 2 2 5 2 2" xfId="2566" xr:uid="{59D37C95-D269-46CF-BD49-B08EED2C1BDA}"/>
    <cellStyle name="Normal 2 2 5 2 2 2" xfId="5446" xr:uid="{D1B3CD72-5461-4762-B9DC-DECCFC9F7772}"/>
    <cellStyle name="Normal 2 2 5 2 2 2 2" xfId="11206" xr:uid="{65B9C098-3E39-465D-831C-E0DB99174340}"/>
    <cellStyle name="Normal 2 2 5 2 2 2 2 2" xfId="22726" xr:uid="{9B693C96-F6F7-449B-84E9-3B8F801D374F}"/>
    <cellStyle name="Normal 2 2 5 2 2 2 2 2 2" xfId="45766" xr:uid="{2F8FEB96-F1D3-48B4-A4F2-6F0414CA6A46}"/>
    <cellStyle name="Normal 2 2 5 2 2 2 2 3" xfId="34246" xr:uid="{DB6D54CA-88FD-43D9-974F-4256EC8CBA2B}"/>
    <cellStyle name="Normal 2 2 5 2 2 2 3" xfId="16966" xr:uid="{59ABCBA9-8000-49E0-BF6C-37308E51E421}"/>
    <cellStyle name="Normal 2 2 5 2 2 2 3 2" xfId="40006" xr:uid="{9C21758C-4895-46D5-AA04-8A082DC5F671}"/>
    <cellStyle name="Normal 2 2 5 2 2 2 4" xfId="28486" xr:uid="{0057791A-513B-4251-B36F-0B9E8F827CE1}"/>
    <cellStyle name="Normal 2 2 5 2 2 3" xfId="8326" xr:uid="{FA113791-E243-402D-B8F9-57D21C9EFFFD}"/>
    <cellStyle name="Normal 2 2 5 2 2 3 2" xfId="19846" xr:uid="{7A25A1AB-2DE3-49E8-BAF7-6F6B13BAF18F}"/>
    <cellStyle name="Normal 2 2 5 2 2 3 2 2" xfId="42886" xr:uid="{68ACB4D9-1ADA-4B1B-9BA8-07BE8B50EE33}"/>
    <cellStyle name="Normal 2 2 5 2 2 3 3" xfId="31366" xr:uid="{F5AA3E7E-949D-4740-AEC0-EA5F8939030C}"/>
    <cellStyle name="Normal 2 2 5 2 2 4" xfId="14086" xr:uid="{F8D9B6CE-6B8D-497A-99BF-39523A821560}"/>
    <cellStyle name="Normal 2 2 5 2 2 4 2" xfId="37126" xr:uid="{3F0668B3-AA15-49D3-8907-CF75A00BCA5C}"/>
    <cellStyle name="Normal 2 2 5 2 2 5" xfId="25606" xr:uid="{A55812E5-810A-439B-AB6E-818BDD541785}"/>
    <cellStyle name="Normal 2 2 5 2 3" xfId="4006" xr:uid="{B1ECFB52-C764-47D1-8301-31A5121DDC42}"/>
    <cellStyle name="Normal 2 2 5 2 3 2" xfId="9766" xr:uid="{880CF28C-F562-4B95-AC8D-53B5C200DCFC}"/>
    <cellStyle name="Normal 2 2 5 2 3 2 2" xfId="21286" xr:uid="{FE920E79-B326-42D3-9A5D-6641A772DC86}"/>
    <cellStyle name="Normal 2 2 5 2 3 2 2 2" xfId="44326" xr:uid="{44886CE4-F57F-4550-915F-060801332087}"/>
    <cellStyle name="Normal 2 2 5 2 3 2 3" xfId="32806" xr:uid="{96271C37-3091-4368-A101-0ED0712A1392}"/>
    <cellStyle name="Normal 2 2 5 2 3 3" xfId="15526" xr:uid="{7F3FA4DD-2167-47EA-9A51-1C9EBBEEE73D}"/>
    <cellStyle name="Normal 2 2 5 2 3 3 2" xfId="38566" xr:uid="{F569360A-D42D-48A6-9EC9-EFABEB57B2FC}"/>
    <cellStyle name="Normal 2 2 5 2 3 4" xfId="27046" xr:uid="{95BBD68C-4210-4E95-8CE4-8BAD898B30C7}"/>
    <cellStyle name="Normal 2 2 5 2 4" xfId="6886" xr:uid="{B9C2B7FC-9A3A-4B4D-A867-9807D68A16CA}"/>
    <cellStyle name="Normal 2 2 5 2 4 2" xfId="18406" xr:uid="{FAF676E2-FA04-46F1-B334-0B5E4D0AEDAD}"/>
    <cellStyle name="Normal 2 2 5 2 4 2 2" xfId="41446" xr:uid="{227FC2FA-11C3-450C-A870-3763E391A855}"/>
    <cellStyle name="Normal 2 2 5 2 4 3" xfId="29926" xr:uid="{CCFB5044-0D35-4467-BFBD-D4C342A15357}"/>
    <cellStyle name="Normal 2 2 5 2 5" xfId="12646" xr:uid="{1CBDDB74-52F7-4B0E-A0AF-443F4993A800}"/>
    <cellStyle name="Normal 2 2 5 2 5 2" xfId="35686" xr:uid="{57A68EB2-8A43-4D86-BF28-A6E4340BE907}"/>
    <cellStyle name="Normal 2 2 5 2 6" xfId="24166" xr:uid="{FBDC8571-A592-4E4F-BCA5-F74439BB7BBB}"/>
    <cellStyle name="Normal 2 2 5 3" xfId="1846" xr:uid="{0C8A5D4A-CEB0-42C5-B736-D8873377E466}"/>
    <cellStyle name="Normal 2 2 5 3 2" xfId="4726" xr:uid="{3B5A30AC-61D1-4EA1-937B-4562A6530192}"/>
    <cellStyle name="Normal 2 2 5 3 2 2" xfId="10486" xr:uid="{2E8EFACF-F833-4FF2-9E46-8166ED711C2B}"/>
    <cellStyle name="Normal 2 2 5 3 2 2 2" xfId="22006" xr:uid="{0BDE2EFD-8F1E-4349-AC07-650563D4262B}"/>
    <cellStyle name="Normal 2 2 5 3 2 2 2 2" xfId="45046" xr:uid="{0516E971-C154-4BB8-8B45-E59124769227}"/>
    <cellStyle name="Normal 2 2 5 3 2 2 3" xfId="33526" xr:uid="{BA4C373A-4BD1-4853-997F-7CF134EC6D36}"/>
    <cellStyle name="Normal 2 2 5 3 2 3" xfId="16246" xr:uid="{4698560E-192C-4D3D-9C36-6FAD5A817BC0}"/>
    <cellStyle name="Normal 2 2 5 3 2 3 2" xfId="39286" xr:uid="{8AA8C361-486B-4FA0-AA9C-C35FF2C5ECE9}"/>
    <cellStyle name="Normal 2 2 5 3 2 4" xfId="27766" xr:uid="{DD4BF02A-F25C-4249-B1B9-F0BBA1121FBE}"/>
    <cellStyle name="Normal 2 2 5 3 3" xfId="7606" xr:uid="{A241E4D3-00B0-4811-B88D-8ED3F3DDEE0A}"/>
    <cellStyle name="Normal 2 2 5 3 3 2" xfId="19126" xr:uid="{51CFEDD3-65F0-43BC-A922-E0DD691779D8}"/>
    <cellStyle name="Normal 2 2 5 3 3 2 2" xfId="42166" xr:uid="{6F058A6B-5047-48B1-BA95-3132B2620663}"/>
    <cellStyle name="Normal 2 2 5 3 3 3" xfId="30646" xr:uid="{A17AF196-FDF3-4A05-ADA1-924061D4E720}"/>
    <cellStyle name="Normal 2 2 5 3 4" xfId="13366" xr:uid="{3339B4D3-E2FC-4D82-8068-2EF5D9F33E09}"/>
    <cellStyle name="Normal 2 2 5 3 4 2" xfId="36406" xr:uid="{0B22CBC6-04CF-4146-8026-52B4CA2D3376}"/>
    <cellStyle name="Normal 2 2 5 3 5" xfId="24886" xr:uid="{4F156F96-FE54-4705-B426-896392189254}"/>
    <cellStyle name="Normal 2 2 5 4" xfId="3286" xr:uid="{713E9EC0-F7F0-49FD-9A3F-6A367A402EF1}"/>
    <cellStyle name="Normal 2 2 5 4 2" xfId="9046" xr:uid="{BA7B106D-2E69-4449-BFC0-B229AB0CC408}"/>
    <cellStyle name="Normal 2 2 5 4 2 2" xfId="20566" xr:uid="{90A766F7-2DC6-4358-B3F6-38641773E961}"/>
    <cellStyle name="Normal 2 2 5 4 2 2 2" xfId="43606" xr:uid="{738F4DF1-79DE-44BA-B2F1-D4BC39109358}"/>
    <cellStyle name="Normal 2 2 5 4 2 3" xfId="32086" xr:uid="{15ACF861-D58C-4C98-B25D-8F19406693A0}"/>
    <cellStyle name="Normal 2 2 5 4 3" xfId="14806" xr:uid="{0F7E3C63-89A2-4A20-AF29-9B1BEB57C64B}"/>
    <cellStyle name="Normal 2 2 5 4 3 2" xfId="37846" xr:uid="{869DF7F6-8F77-4A1A-840D-CA3F22A570FD}"/>
    <cellStyle name="Normal 2 2 5 4 4" xfId="26326" xr:uid="{F79F561B-879A-4D51-BBA3-243904A441C6}"/>
    <cellStyle name="Normal 2 2 5 5" xfId="6166" xr:uid="{57A5A311-D292-43F1-8313-0F6DC3D9A8A6}"/>
    <cellStyle name="Normal 2 2 5 5 2" xfId="17686" xr:uid="{42AF9EF2-CE06-49CF-BDED-CAC4CB35E6DF}"/>
    <cellStyle name="Normal 2 2 5 5 2 2" xfId="40726" xr:uid="{7D6AD11A-D976-4E04-A22C-F6617468A987}"/>
    <cellStyle name="Normal 2 2 5 5 3" xfId="29206" xr:uid="{45CE8C7A-8BCE-4D87-A7A6-8787DFFCC9F6}"/>
    <cellStyle name="Normal 2 2 5 6" xfId="11926" xr:uid="{0965A8E5-5D59-4B35-BF9C-7F7B1A36EB2D}"/>
    <cellStyle name="Normal 2 2 5 6 2" xfId="34966" xr:uid="{7C88E017-103D-4CEA-B1DB-F9A18A9206DF}"/>
    <cellStyle name="Normal 2 2 5 7" xfId="23446" xr:uid="{97BCB6D6-AC58-427B-BB3C-F18932788328}"/>
    <cellStyle name="Normal 2 2 6" xfId="766" xr:uid="{70E0964E-EE2D-4C9D-BCF4-FD6C0E0B043C}"/>
    <cellStyle name="Normal 2 2 6 2" xfId="2206" xr:uid="{DD6779C4-9011-43C1-A544-A15BD6F24B35}"/>
    <cellStyle name="Normal 2 2 6 2 2" xfId="5086" xr:uid="{73F5540B-97E5-4489-AB36-459A7A5D99C2}"/>
    <cellStyle name="Normal 2 2 6 2 2 2" xfId="10846" xr:uid="{A096476F-5FC6-4397-905A-6820574A4481}"/>
    <cellStyle name="Normal 2 2 6 2 2 2 2" xfId="22366" xr:uid="{2A0BFE30-BF5C-40C6-B68A-F56466EDF75E}"/>
    <cellStyle name="Normal 2 2 6 2 2 2 2 2" xfId="45406" xr:uid="{665D74BC-BCBA-4890-B239-E1EDEAF4132A}"/>
    <cellStyle name="Normal 2 2 6 2 2 2 3" xfId="33886" xr:uid="{426AF03B-089F-43A3-BDC2-80ABC1326689}"/>
    <cellStyle name="Normal 2 2 6 2 2 3" xfId="16606" xr:uid="{63A23A07-38E9-45B9-ABA4-41DEED54A06E}"/>
    <cellStyle name="Normal 2 2 6 2 2 3 2" xfId="39646" xr:uid="{AFA0C0FC-376B-4A61-85AA-8ACE78AA13DC}"/>
    <cellStyle name="Normal 2 2 6 2 2 4" xfId="28126" xr:uid="{3123D345-3717-44E9-BD10-3C4A4504AE64}"/>
    <cellStyle name="Normal 2 2 6 2 3" xfId="7966" xr:uid="{B9CD3B87-5327-44F2-9953-34B37058D15A}"/>
    <cellStyle name="Normal 2 2 6 2 3 2" xfId="19486" xr:uid="{4D9C2406-4F61-409B-A16E-BD89681C6C2F}"/>
    <cellStyle name="Normal 2 2 6 2 3 2 2" xfId="42526" xr:uid="{A5197DAF-9E12-44C7-B02E-9C5A516AACD1}"/>
    <cellStyle name="Normal 2 2 6 2 3 3" xfId="31006" xr:uid="{16654561-DE21-4C71-92CF-6D0C34C7C452}"/>
    <cellStyle name="Normal 2 2 6 2 4" xfId="13726" xr:uid="{52A6EAFC-D026-4055-9A6D-A0803C801D82}"/>
    <cellStyle name="Normal 2 2 6 2 4 2" xfId="36766" xr:uid="{539713C0-D6E8-4535-88D1-7F661F82EF00}"/>
    <cellStyle name="Normal 2 2 6 2 5" xfId="25246" xr:uid="{F0A7801F-E33F-456C-B5DD-F2CC0689CAA4}"/>
    <cellStyle name="Normal 2 2 6 3" xfId="3646" xr:uid="{AA6A12A6-9B04-40B7-B12A-D99A522BBC7E}"/>
    <cellStyle name="Normal 2 2 6 3 2" xfId="9406" xr:uid="{43915293-7395-44B3-B570-11B6CF2F6008}"/>
    <cellStyle name="Normal 2 2 6 3 2 2" xfId="20926" xr:uid="{1C8E0C65-6C9C-4BB9-8AA2-C6976706F4DE}"/>
    <cellStyle name="Normal 2 2 6 3 2 2 2" xfId="43966" xr:uid="{C4454715-4BE9-4D5C-A0DB-05B656AF2866}"/>
    <cellStyle name="Normal 2 2 6 3 2 3" xfId="32446" xr:uid="{D816D9A7-5186-475A-89F2-F7A16A185C62}"/>
    <cellStyle name="Normal 2 2 6 3 3" xfId="15166" xr:uid="{93CDE93F-FA9D-4210-9D75-3798ECA014BD}"/>
    <cellStyle name="Normal 2 2 6 3 3 2" xfId="38206" xr:uid="{92BEC4B6-2680-4580-B9FD-3225C8FEAC37}"/>
    <cellStyle name="Normal 2 2 6 3 4" xfId="26686" xr:uid="{21A36822-CC28-4120-AD6D-E759B865DA2C}"/>
    <cellStyle name="Normal 2 2 6 4" xfId="6526" xr:uid="{2546673F-DF67-4E2B-9A39-396BE57FF0F1}"/>
    <cellStyle name="Normal 2 2 6 4 2" xfId="18046" xr:uid="{57B3AE5D-EA7C-450E-8D22-BC0E1CDEFF00}"/>
    <cellStyle name="Normal 2 2 6 4 2 2" xfId="41086" xr:uid="{10B09E24-3F7B-4B4E-8630-3AC38D28C03E}"/>
    <cellStyle name="Normal 2 2 6 4 3" xfId="29566" xr:uid="{78C82EEA-2E17-4D1F-815F-C3ABD8E77B67}"/>
    <cellStyle name="Normal 2 2 6 5" xfId="12286" xr:uid="{65818354-D05E-4A72-B6FB-9ED9CB4F88CB}"/>
    <cellStyle name="Normal 2 2 6 5 2" xfId="35326" xr:uid="{DA1180C2-4F6D-4540-A4B7-1FBBD25B3735}"/>
    <cellStyle name="Normal 2 2 6 6" xfId="23806" xr:uid="{302D892E-8667-4313-AE0F-C6B3CD1C14E0}"/>
    <cellStyle name="Normal 2 2 7" xfId="1486" xr:uid="{F6ADB1E6-D985-417A-97A4-CBA96FB421C0}"/>
    <cellStyle name="Normal 2 2 7 2" xfId="4366" xr:uid="{64329E3F-E08F-4FCA-81A6-6FB77D833F1D}"/>
    <cellStyle name="Normal 2 2 7 2 2" xfId="10126" xr:uid="{9B8E3DAC-98BC-4FEC-A4B6-7E43D1BAC349}"/>
    <cellStyle name="Normal 2 2 7 2 2 2" xfId="21646" xr:uid="{61A1D18E-3294-4A3F-A3A2-6E2A9299FA8E}"/>
    <cellStyle name="Normal 2 2 7 2 2 2 2" xfId="44686" xr:uid="{2D0EA6FB-D657-432C-8A69-4D4D8507A6F4}"/>
    <cellStyle name="Normal 2 2 7 2 2 3" xfId="33166" xr:uid="{4F90740D-E877-4E2E-9478-7E978D7A7D44}"/>
    <cellStyle name="Normal 2 2 7 2 3" xfId="15886" xr:uid="{88F669D7-2413-484C-8627-8FED73E9A190}"/>
    <cellStyle name="Normal 2 2 7 2 3 2" xfId="38926" xr:uid="{44F68FF8-94EA-4779-9CC9-8C5C4702FDA1}"/>
    <cellStyle name="Normal 2 2 7 2 4" xfId="27406" xr:uid="{DA2AC7C1-4DF1-4E7E-9B47-4027229A6641}"/>
    <cellStyle name="Normal 2 2 7 3" xfId="7246" xr:uid="{EA861AA2-4233-41B6-A8F2-2891322563F5}"/>
    <cellStyle name="Normal 2 2 7 3 2" xfId="18766" xr:uid="{783801D6-3EA3-40AB-8941-4434FB1598A8}"/>
    <cellStyle name="Normal 2 2 7 3 2 2" xfId="41806" xr:uid="{2474381C-EF3B-4A00-A83B-3015C82935C7}"/>
    <cellStyle name="Normal 2 2 7 3 3" xfId="30286" xr:uid="{F76C961D-C5BC-45A5-8851-45936BEF19B2}"/>
    <cellStyle name="Normal 2 2 7 4" xfId="13006" xr:uid="{2900DEE9-00CF-45C6-8626-52D48950CC65}"/>
    <cellStyle name="Normal 2 2 7 4 2" xfId="36046" xr:uid="{29F20A61-999B-4365-98BA-24EC1FB01D97}"/>
    <cellStyle name="Normal 2 2 7 5" xfId="24526" xr:uid="{606EF0F0-1A09-46D3-9DB1-CB22CB4C4FFD}"/>
    <cellStyle name="Normal 2 2 8" xfId="2926" xr:uid="{82039F0B-448D-4C11-B2B6-0E80A2D86926}"/>
    <cellStyle name="Normal 2 2 8 2" xfId="8686" xr:uid="{97476993-5001-4079-ABC2-70477D021937}"/>
    <cellStyle name="Normal 2 2 8 2 2" xfId="20206" xr:uid="{6DDC97A0-252F-4A57-996A-C2392E3933B1}"/>
    <cellStyle name="Normal 2 2 8 2 2 2" xfId="43246" xr:uid="{B204954F-19AA-485B-938E-D3F23CDDA7B4}"/>
    <cellStyle name="Normal 2 2 8 2 3" xfId="31726" xr:uid="{42794FB1-D49B-480A-A07E-A332FB380BF9}"/>
    <cellStyle name="Normal 2 2 8 3" xfId="14446" xr:uid="{28C77BC5-AA78-44F5-B5CE-A17B51D9D6B1}"/>
    <cellStyle name="Normal 2 2 8 3 2" xfId="37486" xr:uid="{D6902091-A291-4599-A7CB-796F5018FB15}"/>
    <cellStyle name="Normal 2 2 8 4" xfId="25966" xr:uid="{EE724A7A-AAB2-44EA-A9F0-49823F43076E}"/>
    <cellStyle name="Normal 2 2 9" xfId="5806" xr:uid="{5D2012C8-E588-484F-BFBF-D25EFE6BD5B6}"/>
    <cellStyle name="Normal 2 2 9 2" xfId="17326" xr:uid="{2EF24FD6-8675-41BE-85D3-81048F826DD7}"/>
    <cellStyle name="Normal 2 2 9 2 2" xfId="40366" xr:uid="{85E2C8A6-90C6-4884-8468-085002A4CC96}"/>
    <cellStyle name="Normal 2 2 9 3" xfId="28846" xr:uid="{00D9E853-4B9C-4E36-95CD-ECF48570A507}"/>
    <cellStyle name="Normal 2 3" xfId="90" xr:uid="{A4866071-A6B2-4FC8-B9B3-F55C7EA902DB}"/>
    <cellStyle name="Normal 3" xfId="1" xr:uid="{19B6AA85-98CA-47C3-90F0-97195D3C63D4}"/>
    <cellStyle name="Normal 3 2" xfId="67" xr:uid="{A5C8EA50-F986-40C5-AC60-134304B79A97}"/>
    <cellStyle name="Normal 4" xfId="46" xr:uid="{A682704C-ACDF-4DD4-AEFD-F64846C32529}"/>
    <cellStyle name="Normal 4 10" xfId="11568" xr:uid="{B29989A7-EE83-41F2-A550-977ACAFE2E73}"/>
    <cellStyle name="Normal 4 10 2" xfId="34608" xr:uid="{6721D9AA-135B-4178-951A-16176283BD19}"/>
    <cellStyle name="Normal 4 11" xfId="23088" xr:uid="{30BF1116-2A60-411F-8C1D-C3C471C07AED}"/>
    <cellStyle name="Normal 4 2" xfId="93" xr:uid="{B4C01173-23FC-4AA7-B0B2-FDE40B922FF8}"/>
    <cellStyle name="Normal 4 2 10" xfId="23133" xr:uid="{EAB567EF-A6C3-4E45-9351-296EDBD95B54}"/>
    <cellStyle name="Normal 4 2 2" xfId="183" xr:uid="{1835456D-FF5D-478F-BCC6-3437F36DEA67}"/>
    <cellStyle name="Normal 4 2 2 2" xfId="363" xr:uid="{27B91475-CD91-4EAA-B19B-093FB2C4BFE6}"/>
    <cellStyle name="Normal 4 2 2 2 2" xfId="723" xr:uid="{8D583630-5D5E-4D8A-B72D-5B10208333EE}"/>
    <cellStyle name="Normal 4 2 2 2 2 2" xfId="1443" xr:uid="{95266B0B-B34D-4FB6-91B5-863210BC1FA0}"/>
    <cellStyle name="Normal 4 2 2 2 2 2 2" xfId="2883" xr:uid="{B594DDD4-1CE5-43AC-A7CA-5F4F39F33FB9}"/>
    <cellStyle name="Normal 4 2 2 2 2 2 2 2" xfId="5763" xr:uid="{B610AF78-355B-4DCB-AD1B-7F6C53C7B1A2}"/>
    <cellStyle name="Normal 4 2 2 2 2 2 2 2 2" xfId="11523" xr:uid="{9A094167-FD56-4682-B912-F377CDB59DFA}"/>
    <cellStyle name="Normal 4 2 2 2 2 2 2 2 2 2" xfId="23043" xr:uid="{893FFD90-F54D-420F-8B7D-842347D2CAB1}"/>
    <cellStyle name="Normal 4 2 2 2 2 2 2 2 2 2 2" xfId="46083" xr:uid="{57DC49AD-CAA9-406F-A7DD-7343B9056268}"/>
    <cellStyle name="Normal 4 2 2 2 2 2 2 2 2 3" xfId="34563" xr:uid="{37D6FE27-F5AB-43EB-8086-2A1500628234}"/>
    <cellStyle name="Normal 4 2 2 2 2 2 2 2 3" xfId="17283" xr:uid="{294ECF3E-4478-4144-BE46-F0349FC3AA6F}"/>
    <cellStyle name="Normal 4 2 2 2 2 2 2 2 3 2" xfId="40323" xr:uid="{500F315E-391B-454C-9711-C02D787B7F11}"/>
    <cellStyle name="Normal 4 2 2 2 2 2 2 2 4" xfId="28803" xr:uid="{625A49F0-D209-40BC-8A07-C0BD14745E5F}"/>
    <cellStyle name="Normal 4 2 2 2 2 2 2 3" xfId="8643" xr:uid="{2A39F97B-8D31-4044-B70F-5A0903B3059F}"/>
    <cellStyle name="Normal 4 2 2 2 2 2 2 3 2" xfId="20163" xr:uid="{1BD02A14-978D-4FF3-A9AC-FC95ABB98242}"/>
    <cellStyle name="Normal 4 2 2 2 2 2 2 3 2 2" xfId="43203" xr:uid="{732E38B1-5A87-4AF2-BB65-C15240A957B2}"/>
    <cellStyle name="Normal 4 2 2 2 2 2 2 3 3" xfId="31683" xr:uid="{7FB5C04E-CA2A-40F5-9FCD-956C19A29445}"/>
    <cellStyle name="Normal 4 2 2 2 2 2 2 4" xfId="14403" xr:uid="{0E8D6A26-6BCB-4C16-915A-97FECC7ECCA2}"/>
    <cellStyle name="Normal 4 2 2 2 2 2 2 4 2" xfId="37443" xr:uid="{DDB05C52-7B65-4711-B3B2-DE973C0B35A6}"/>
    <cellStyle name="Normal 4 2 2 2 2 2 2 5" xfId="25923" xr:uid="{E9E2C479-2249-4DFF-9D46-06DC781FA115}"/>
    <cellStyle name="Normal 4 2 2 2 2 2 3" xfId="4323" xr:uid="{A640648A-B28B-46F9-8204-84440F77FE41}"/>
    <cellStyle name="Normal 4 2 2 2 2 2 3 2" xfId="10083" xr:uid="{17EFABD8-4FBA-4D91-9FA6-581BED625DB5}"/>
    <cellStyle name="Normal 4 2 2 2 2 2 3 2 2" xfId="21603" xr:uid="{61072343-91A0-456B-B81E-DA5899F993FB}"/>
    <cellStyle name="Normal 4 2 2 2 2 2 3 2 2 2" xfId="44643" xr:uid="{7B5DD8BA-DAA3-4EAF-A33A-0110319518BD}"/>
    <cellStyle name="Normal 4 2 2 2 2 2 3 2 3" xfId="33123" xr:uid="{BB930833-B25A-45D5-A4F3-8EFF92F8EFCB}"/>
    <cellStyle name="Normal 4 2 2 2 2 2 3 3" xfId="15843" xr:uid="{9043E23E-DD71-4630-9311-FA3C38D7ED9A}"/>
    <cellStyle name="Normal 4 2 2 2 2 2 3 3 2" xfId="38883" xr:uid="{3A038E36-4FA0-4876-A88C-25F2C2C9F117}"/>
    <cellStyle name="Normal 4 2 2 2 2 2 3 4" xfId="27363" xr:uid="{EF8E346D-79E6-475E-8556-4AAFC3C1F864}"/>
    <cellStyle name="Normal 4 2 2 2 2 2 4" xfId="7203" xr:uid="{A840D85D-54F8-4250-B301-9C22050F2B18}"/>
    <cellStyle name="Normal 4 2 2 2 2 2 4 2" xfId="18723" xr:uid="{98C4BF94-E35E-4CE0-A4D7-EFED15102C7C}"/>
    <cellStyle name="Normal 4 2 2 2 2 2 4 2 2" xfId="41763" xr:uid="{50F21E0F-7EE6-4578-8F4A-B2D867E82559}"/>
    <cellStyle name="Normal 4 2 2 2 2 2 4 3" xfId="30243" xr:uid="{2843E488-629E-49A0-9287-5DB1A9E4C1E6}"/>
    <cellStyle name="Normal 4 2 2 2 2 2 5" xfId="12963" xr:uid="{237D56D2-D47C-40C6-8ED1-257933100AE8}"/>
    <cellStyle name="Normal 4 2 2 2 2 2 5 2" xfId="36003" xr:uid="{85206112-B07B-4455-B42A-BFA03BC1B900}"/>
    <cellStyle name="Normal 4 2 2 2 2 2 6" xfId="24483" xr:uid="{B9303F4C-290A-41E2-9A5C-D208B0772197}"/>
    <cellStyle name="Normal 4 2 2 2 2 3" xfId="2163" xr:uid="{D7FCDCED-18BD-4834-93F6-A5E53E2EE218}"/>
    <cellStyle name="Normal 4 2 2 2 2 3 2" xfId="5043" xr:uid="{FD7198B4-4A1E-4642-8DF5-CEE1A0BD9E0F}"/>
    <cellStyle name="Normal 4 2 2 2 2 3 2 2" xfId="10803" xr:uid="{312308A0-A3A8-49A0-B13C-B19E8E5DBDFB}"/>
    <cellStyle name="Normal 4 2 2 2 2 3 2 2 2" xfId="22323" xr:uid="{B8E8DC18-AE0B-4B38-9109-B7036AFF4B39}"/>
    <cellStyle name="Normal 4 2 2 2 2 3 2 2 2 2" xfId="45363" xr:uid="{9F6F6A7C-502F-44E6-8069-A70E051275FB}"/>
    <cellStyle name="Normal 4 2 2 2 2 3 2 2 3" xfId="33843" xr:uid="{82266B72-36FC-4346-A293-F4B59F97B58E}"/>
    <cellStyle name="Normal 4 2 2 2 2 3 2 3" xfId="16563" xr:uid="{D3AA92CC-2E73-4C0D-BBB9-4794F38DA5CD}"/>
    <cellStyle name="Normal 4 2 2 2 2 3 2 3 2" xfId="39603" xr:uid="{F64470F1-9C8E-468A-BE02-98548BDD51D7}"/>
    <cellStyle name="Normal 4 2 2 2 2 3 2 4" xfId="28083" xr:uid="{A8158A69-3E42-4CBA-8A74-1A9CBD4A21C8}"/>
    <cellStyle name="Normal 4 2 2 2 2 3 3" xfId="7923" xr:uid="{7D2FEDFC-8CCE-488F-A8DD-A0190FA4BBC8}"/>
    <cellStyle name="Normal 4 2 2 2 2 3 3 2" xfId="19443" xr:uid="{B4CFC105-8698-4D98-98FB-707A9CE962A1}"/>
    <cellStyle name="Normal 4 2 2 2 2 3 3 2 2" xfId="42483" xr:uid="{0AAC297D-2F89-43EB-BC19-7EDBDD39F30C}"/>
    <cellStyle name="Normal 4 2 2 2 2 3 3 3" xfId="30963" xr:uid="{30C8401D-FF9B-4A1F-8BD6-677C62FEB1F0}"/>
    <cellStyle name="Normal 4 2 2 2 2 3 4" xfId="13683" xr:uid="{D1D3C392-9012-42C0-B77F-EDE685893394}"/>
    <cellStyle name="Normal 4 2 2 2 2 3 4 2" xfId="36723" xr:uid="{420A577B-B8E9-4292-A742-8A6071A09D81}"/>
    <cellStyle name="Normal 4 2 2 2 2 3 5" xfId="25203" xr:uid="{E56D6148-8F56-45E4-B294-353714963A79}"/>
    <cellStyle name="Normal 4 2 2 2 2 4" xfId="3603" xr:uid="{F7F5F6C2-B1A1-459F-9DE1-C38C01AED885}"/>
    <cellStyle name="Normal 4 2 2 2 2 4 2" xfId="9363" xr:uid="{FD472C3E-8507-4973-BB89-A9E5DF46035B}"/>
    <cellStyle name="Normal 4 2 2 2 2 4 2 2" xfId="20883" xr:uid="{C59ADB46-6279-4EA1-A1F2-4DFD8B3BE582}"/>
    <cellStyle name="Normal 4 2 2 2 2 4 2 2 2" xfId="43923" xr:uid="{4CAA3421-8450-4908-85D7-9564B20F2BF8}"/>
    <cellStyle name="Normal 4 2 2 2 2 4 2 3" xfId="32403" xr:uid="{70EDBB9A-0815-41E7-9D4C-2876C5254350}"/>
    <cellStyle name="Normal 4 2 2 2 2 4 3" xfId="15123" xr:uid="{C0F7C901-FBA8-4968-A31B-66A2C807D0A2}"/>
    <cellStyle name="Normal 4 2 2 2 2 4 3 2" xfId="38163" xr:uid="{B3EEB299-B07A-4928-AA83-77C485681E7D}"/>
    <cellStyle name="Normal 4 2 2 2 2 4 4" xfId="26643" xr:uid="{F7234C1C-E974-4D10-904B-DB6E7B30907C}"/>
    <cellStyle name="Normal 4 2 2 2 2 5" xfId="6483" xr:uid="{E8E75F1C-DC15-423F-8FB7-ACC96890F104}"/>
    <cellStyle name="Normal 4 2 2 2 2 5 2" xfId="18003" xr:uid="{46A299BF-5152-4B1A-B2F4-DB2EF80421A5}"/>
    <cellStyle name="Normal 4 2 2 2 2 5 2 2" xfId="41043" xr:uid="{7F62B211-D13F-48D2-B9E2-0F1E3C965607}"/>
    <cellStyle name="Normal 4 2 2 2 2 5 3" xfId="29523" xr:uid="{0A27B6B6-FFA9-4EF5-A72A-274904866387}"/>
    <cellStyle name="Normal 4 2 2 2 2 6" xfId="12243" xr:uid="{19E8966F-D187-48CA-AE58-92C35EE107C8}"/>
    <cellStyle name="Normal 4 2 2 2 2 6 2" xfId="35283" xr:uid="{601845CE-DB10-4EF6-89F4-8B07CB7CE9FF}"/>
    <cellStyle name="Normal 4 2 2 2 2 7" xfId="23763" xr:uid="{544D94B9-52D3-4FA1-A6BE-A7BB24FFAC57}"/>
    <cellStyle name="Normal 4 2 2 2 3" xfId="1083" xr:uid="{84B38292-DAAC-4F62-B5F6-A908438CA175}"/>
    <cellStyle name="Normal 4 2 2 2 3 2" xfId="2523" xr:uid="{1E2077E5-1B8B-4A18-89C7-9B604637F980}"/>
    <cellStyle name="Normal 4 2 2 2 3 2 2" xfId="5403" xr:uid="{41CC578C-CBFD-4CCE-AD08-DFF93B5115FE}"/>
    <cellStyle name="Normal 4 2 2 2 3 2 2 2" xfId="11163" xr:uid="{5BED5910-8613-4C81-A7CD-E664BFB3FE25}"/>
    <cellStyle name="Normal 4 2 2 2 3 2 2 2 2" xfId="22683" xr:uid="{5AD816A8-B708-4994-860A-6E7E8D56DE22}"/>
    <cellStyle name="Normal 4 2 2 2 3 2 2 2 2 2" xfId="45723" xr:uid="{2688E25D-BBD1-432A-B9C2-D1402155DD16}"/>
    <cellStyle name="Normal 4 2 2 2 3 2 2 2 3" xfId="34203" xr:uid="{508218F8-8A7B-4D95-98C0-A1218F9D9D85}"/>
    <cellStyle name="Normal 4 2 2 2 3 2 2 3" xfId="16923" xr:uid="{83EDB072-C45F-4A69-ADBD-850A8DAC6256}"/>
    <cellStyle name="Normal 4 2 2 2 3 2 2 3 2" xfId="39963" xr:uid="{29035A4F-3C0C-45F1-92B7-677F199593A2}"/>
    <cellStyle name="Normal 4 2 2 2 3 2 2 4" xfId="28443" xr:uid="{CA4BA82E-E207-44C9-8CBD-C96701AA0B82}"/>
    <cellStyle name="Normal 4 2 2 2 3 2 3" xfId="8283" xr:uid="{989515A7-B899-403D-B761-D885F0C8B54B}"/>
    <cellStyle name="Normal 4 2 2 2 3 2 3 2" xfId="19803" xr:uid="{24588B22-5FD3-4235-AC80-4EE318D2A56A}"/>
    <cellStyle name="Normal 4 2 2 2 3 2 3 2 2" xfId="42843" xr:uid="{85F16AA9-96B7-4675-9EC1-FED6841E1042}"/>
    <cellStyle name="Normal 4 2 2 2 3 2 3 3" xfId="31323" xr:uid="{1B0E4D3F-C76B-43E9-A4EC-DF4430B94D5C}"/>
    <cellStyle name="Normal 4 2 2 2 3 2 4" xfId="14043" xr:uid="{B25C7517-4E2F-4F7E-B9F8-CEA4209B3D94}"/>
    <cellStyle name="Normal 4 2 2 2 3 2 4 2" xfId="37083" xr:uid="{3334D2BB-56E1-425F-BE22-B21F3CB7EA9F}"/>
    <cellStyle name="Normal 4 2 2 2 3 2 5" xfId="25563" xr:uid="{55618068-24DC-43A8-89EC-7A75DDCB01C1}"/>
    <cellStyle name="Normal 4 2 2 2 3 3" xfId="3963" xr:uid="{67524DA4-D1E2-4EA8-8A80-23344E930050}"/>
    <cellStyle name="Normal 4 2 2 2 3 3 2" xfId="9723" xr:uid="{5DC6004C-CA04-4C2A-AD13-9B5125AC3730}"/>
    <cellStyle name="Normal 4 2 2 2 3 3 2 2" xfId="21243" xr:uid="{C93FB7CD-94AF-4608-92E9-D6F8521CD073}"/>
    <cellStyle name="Normal 4 2 2 2 3 3 2 2 2" xfId="44283" xr:uid="{4466482C-4B94-4C92-8378-F1E28FD83F2C}"/>
    <cellStyle name="Normal 4 2 2 2 3 3 2 3" xfId="32763" xr:uid="{F742C66C-729D-4898-8840-E193F3887A8B}"/>
    <cellStyle name="Normal 4 2 2 2 3 3 3" xfId="15483" xr:uid="{9214C696-EC13-4385-8818-D0A616C6082A}"/>
    <cellStyle name="Normal 4 2 2 2 3 3 3 2" xfId="38523" xr:uid="{B0DA398F-A151-42E3-83BA-D5230BB3C151}"/>
    <cellStyle name="Normal 4 2 2 2 3 3 4" xfId="27003" xr:uid="{50D3A260-7D05-4E76-A11D-534E8455DF26}"/>
    <cellStyle name="Normal 4 2 2 2 3 4" xfId="6843" xr:uid="{6A69E126-8C57-4C1A-A05C-08B78989ECD2}"/>
    <cellStyle name="Normal 4 2 2 2 3 4 2" xfId="18363" xr:uid="{46A15DD3-F235-4600-9744-B6CCFA0144DC}"/>
    <cellStyle name="Normal 4 2 2 2 3 4 2 2" xfId="41403" xr:uid="{818EA299-AFBB-4781-B437-F8A83D9FAAA1}"/>
    <cellStyle name="Normal 4 2 2 2 3 4 3" xfId="29883" xr:uid="{EB25B716-1674-48E4-A6CA-E2B8CCC5F2A8}"/>
    <cellStyle name="Normal 4 2 2 2 3 5" xfId="12603" xr:uid="{0163035F-67C3-4FB5-A4F0-A3B3FFB106C3}"/>
    <cellStyle name="Normal 4 2 2 2 3 5 2" xfId="35643" xr:uid="{EF3CD05C-C155-44D6-9E98-D1F897AB0C31}"/>
    <cellStyle name="Normal 4 2 2 2 3 6" xfId="24123" xr:uid="{F7B2FBEC-E7F0-4B3F-B765-9D13969A1AEC}"/>
    <cellStyle name="Normal 4 2 2 2 4" xfId="1803" xr:uid="{2EBD07E1-F2A5-4740-AA15-A4454E3FA88D}"/>
    <cellStyle name="Normal 4 2 2 2 4 2" xfId="4683" xr:uid="{3DF24B42-BD9F-48B5-879A-F56271CAC05A}"/>
    <cellStyle name="Normal 4 2 2 2 4 2 2" xfId="10443" xr:uid="{E5A57092-1969-4835-B4E8-F84E524BB1D3}"/>
    <cellStyle name="Normal 4 2 2 2 4 2 2 2" xfId="21963" xr:uid="{67926736-F5E8-4054-8A7D-82F9D8E4C308}"/>
    <cellStyle name="Normal 4 2 2 2 4 2 2 2 2" xfId="45003" xr:uid="{097A4E02-9EF6-4012-A666-D548F7CBA9FB}"/>
    <cellStyle name="Normal 4 2 2 2 4 2 2 3" xfId="33483" xr:uid="{02DD3239-F317-4F1F-9FB5-5BA046828529}"/>
    <cellStyle name="Normal 4 2 2 2 4 2 3" xfId="16203" xr:uid="{81C93083-5364-46FB-AA7D-0F3AB7D1A882}"/>
    <cellStyle name="Normal 4 2 2 2 4 2 3 2" xfId="39243" xr:uid="{8FC96817-DABB-4B39-9F14-C88BADFEEBD8}"/>
    <cellStyle name="Normal 4 2 2 2 4 2 4" xfId="27723" xr:uid="{C57508DD-0DFE-43DC-9683-A913C8C2555C}"/>
    <cellStyle name="Normal 4 2 2 2 4 3" xfId="7563" xr:uid="{9CAB771E-F2C4-4E10-82A4-AF062A653CBC}"/>
    <cellStyle name="Normal 4 2 2 2 4 3 2" xfId="19083" xr:uid="{DD4CBB57-B07F-423C-A80C-2F5345F71E9E}"/>
    <cellStyle name="Normal 4 2 2 2 4 3 2 2" xfId="42123" xr:uid="{AA92CB47-E8C7-47B3-A48E-3B5905160B04}"/>
    <cellStyle name="Normal 4 2 2 2 4 3 3" xfId="30603" xr:uid="{BCB96DC1-A3F8-4123-9B3B-B698101FFE22}"/>
    <cellStyle name="Normal 4 2 2 2 4 4" xfId="13323" xr:uid="{ED5E4AFD-EE83-4F64-9000-5DB49700BAFA}"/>
    <cellStyle name="Normal 4 2 2 2 4 4 2" xfId="36363" xr:uid="{C9DE36DD-F6F2-4301-9F29-DFE6D894781C}"/>
    <cellStyle name="Normal 4 2 2 2 4 5" xfId="24843" xr:uid="{529B2235-37F1-48EC-AB7C-DE75B54EB274}"/>
    <cellStyle name="Normal 4 2 2 2 5" xfId="3243" xr:uid="{4A85A5BA-8ED9-46B3-8F7E-517483BDB3D4}"/>
    <cellStyle name="Normal 4 2 2 2 5 2" xfId="9003" xr:uid="{9DF2D2DA-0FB5-45AB-A357-A78FCAC153B7}"/>
    <cellStyle name="Normal 4 2 2 2 5 2 2" xfId="20523" xr:uid="{8EB674AC-CC83-4860-B0A0-956D8236A750}"/>
    <cellStyle name="Normal 4 2 2 2 5 2 2 2" xfId="43563" xr:uid="{15814494-3D86-406E-AE49-0404EA6CEBEA}"/>
    <cellStyle name="Normal 4 2 2 2 5 2 3" xfId="32043" xr:uid="{E2FD2DAE-5E27-4A56-B63A-FDB50428A7C5}"/>
    <cellStyle name="Normal 4 2 2 2 5 3" xfId="14763" xr:uid="{622E48A7-F51B-4E85-AE14-D4E700771C75}"/>
    <cellStyle name="Normal 4 2 2 2 5 3 2" xfId="37803" xr:uid="{E509F540-65F2-4C60-A0A5-7318378A8C14}"/>
    <cellStyle name="Normal 4 2 2 2 5 4" xfId="26283" xr:uid="{DBC2E74B-6124-43EA-AD4B-03DF11A343E1}"/>
    <cellStyle name="Normal 4 2 2 2 6" xfId="6123" xr:uid="{B7330539-0394-4781-ABBB-9D0DA714BE50}"/>
    <cellStyle name="Normal 4 2 2 2 6 2" xfId="17643" xr:uid="{68AA8FFC-4305-40C6-BF15-EBF268A461F1}"/>
    <cellStyle name="Normal 4 2 2 2 6 2 2" xfId="40683" xr:uid="{6CBCE22E-0826-40B7-B780-D75032C1FB7A}"/>
    <cellStyle name="Normal 4 2 2 2 6 3" xfId="29163" xr:uid="{3850D19B-5DFD-4416-A393-40BD0D24BDF1}"/>
    <cellStyle name="Normal 4 2 2 2 7" xfId="11883" xr:uid="{F4ABE6F3-C379-4F08-9D00-92954DFD0D72}"/>
    <cellStyle name="Normal 4 2 2 2 7 2" xfId="34923" xr:uid="{278FF02E-772C-42C9-BAED-E2429F7D81AB}"/>
    <cellStyle name="Normal 4 2 2 2 8" xfId="23403" xr:uid="{D4D08BFF-58FE-4022-96A6-9496A5F429A4}"/>
    <cellStyle name="Normal 4 2 2 3" xfId="543" xr:uid="{3B1831D5-5885-417C-8633-F75C1B9899FD}"/>
    <cellStyle name="Normal 4 2 2 3 2" xfId="1263" xr:uid="{888F9407-0FBD-41C3-8463-B8831756B79B}"/>
    <cellStyle name="Normal 4 2 2 3 2 2" xfId="2703" xr:uid="{C0B703A7-4174-4173-A8E3-9B86A93E5482}"/>
    <cellStyle name="Normal 4 2 2 3 2 2 2" xfId="5583" xr:uid="{F7EDB343-FEEA-4CFC-9ED5-91AC10F36D6A}"/>
    <cellStyle name="Normal 4 2 2 3 2 2 2 2" xfId="11343" xr:uid="{186C7C06-5DC2-4C2D-9566-6DF7BF060151}"/>
    <cellStyle name="Normal 4 2 2 3 2 2 2 2 2" xfId="22863" xr:uid="{E4310437-C05D-4F0E-AC6B-8E15F9677CB1}"/>
    <cellStyle name="Normal 4 2 2 3 2 2 2 2 2 2" xfId="45903" xr:uid="{417095AA-BD40-4836-AB04-D1CE4A1BFDEB}"/>
    <cellStyle name="Normal 4 2 2 3 2 2 2 2 3" xfId="34383" xr:uid="{05D8BF66-C188-487D-836A-96C6FDF58297}"/>
    <cellStyle name="Normal 4 2 2 3 2 2 2 3" xfId="17103" xr:uid="{4012C7EB-388F-4CC9-BAA9-02797A0AC00D}"/>
    <cellStyle name="Normal 4 2 2 3 2 2 2 3 2" xfId="40143" xr:uid="{E188CCC7-929E-4321-B2B2-748C8EE0BCA3}"/>
    <cellStyle name="Normal 4 2 2 3 2 2 2 4" xfId="28623" xr:uid="{3A85781E-9A86-44DB-A3F5-454F49A6B42E}"/>
    <cellStyle name="Normal 4 2 2 3 2 2 3" xfId="8463" xr:uid="{B9250CFE-E123-4BAD-A38B-00A119FC61A6}"/>
    <cellStyle name="Normal 4 2 2 3 2 2 3 2" xfId="19983" xr:uid="{64CF561A-DA29-43B4-AEDA-19AAE8564732}"/>
    <cellStyle name="Normal 4 2 2 3 2 2 3 2 2" xfId="43023" xr:uid="{F259FBA3-160E-4C16-8D51-5E430939739A}"/>
    <cellStyle name="Normal 4 2 2 3 2 2 3 3" xfId="31503" xr:uid="{99A866FF-4301-4034-B62B-E683B58B6E84}"/>
    <cellStyle name="Normal 4 2 2 3 2 2 4" xfId="14223" xr:uid="{409E03C6-3BBF-4873-8753-2B34AFDCEA60}"/>
    <cellStyle name="Normal 4 2 2 3 2 2 4 2" xfId="37263" xr:uid="{4249F638-63A3-44B1-8785-C436011B8586}"/>
    <cellStyle name="Normal 4 2 2 3 2 2 5" xfId="25743" xr:uid="{9C8ABD5A-7D46-4844-B26D-716312200416}"/>
    <cellStyle name="Normal 4 2 2 3 2 3" xfId="4143" xr:uid="{88C34C7C-5E84-401D-AF92-8E95AF653982}"/>
    <cellStyle name="Normal 4 2 2 3 2 3 2" xfId="9903" xr:uid="{7595BDEA-8F92-418D-B121-F0B75EA33AD4}"/>
    <cellStyle name="Normal 4 2 2 3 2 3 2 2" xfId="21423" xr:uid="{49AFECCA-8BC0-4B8E-A856-5D7CD895571D}"/>
    <cellStyle name="Normal 4 2 2 3 2 3 2 2 2" xfId="44463" xr:uid="{8243D228-B137-40A2-9797-A4AA5D30ECC0}"/>
    <cellStyle name="Normal 4 2 2 3 2 3 2 3" xfId="32943" xr:uid="{4A92490F-1A95-4FE4-A620-D8E331B25A99}"/>
    <cellStyle name="Normal 4 2 2 3 2 3 3" xfId="15663" xr:uid="{994A7C4A-A949-47AF-B5C2-FF2C024F45F9}"/>
    <cellStyle name="Normal 4 2 2 3 2 3 3 2" xfId="38703" xr:uid="{6CA1898C-8DEF-4CEF-8C24-8BDEDE2C6354}"/>
    <cellStyle name="Normal 4 2 2 3 2 3 4" xfId="27183" xr:uid="{AD3D1AA9-1C53-4D14-A587-67D010368563}"/>
    <cellStyle name="Normal 4 2 2 3 2 4" xfId="7023" xr:uid="{8332AE72-7CFE-4105-9E9D-4FCA9AD84B6B}"/>
    <cellStyle name="Normal 4 2 2 3 2 4 2" xfId="18543" xr:uid="{716B02CF-898F-4657-8654-1BF696F9B6D5}"/>
    <cellStyle name="Normal 4 2 2 3 2 4 2 2" xfId="41583" xr:uid="{60F6E430-0C9B-48AE-8AAC-3D1432369466}"/>
    <cellStyle name="Normal 4 2 2 3 2 4 3" xfId="30063" xr:uid="{7F203FCF-F6BB-4652-98B3-F0776B963E26}"/>
    <cellStyle name="Normal 4 2 2 3 2 5" xfId="12783" xr:uid="{B3750A40-8C6A-4CE8-8947-414EBB847608}"/>
    <cellStyle name="Normal 4 2 2 3 2 5 2" xfId="35823" xr:uid="{B639BE2A-CBF8-44F6-856C-08F6E6746FAF}"/>
    <cellStyle name="Normal 4 2 2 3 2 6" xfId="24303" xr:uid="{301A989F-1CC2-44F4-B9B7-ED60E5E4DE3B}"/>
    <cellStyle name="Normal 4 2 2 3 3" xfId="1983" xr:uid="{4BA59E7C-917B-4E59-AE4F-C406298BF749}"/>
    <cellStyle name="Normal 4 2 2 3 3 2" xfId="4863" xr:uid="{EEE69C90-9B6C-42BA-BD4F-3544F4497A1C}"/>
    <cellStyle name="Normal 4 2 2 3 3 2 2" xfId="10623" xr:uid="{327EB2DD-12E4-4DCF-97C1-08A8A27BD042}"/>
    <cellStyle name="Normal 4 2 2 3 3 2 2 2" xfId="22143" xr:uid="{D2B65EEB-82F0-41AA-B3B6-FD06693B84B2}"/>
    <cellStyle name="Normal 4 2 2 3 3 2 2 2 2" xfId="45183" xr:uid="{FC4A64C2-B57D-4C01-BD3F-E420CFF6095A}"/>
    <cellStyle name="Normal 4 2 2 3 3 2 2 3" xfId="33663" xr:uid="{D877465C-10A6-49A1-8FA5-C51C3365145C}"/>
    <cellStyle name="Normal 4 2 2 3 3 2 3" xfId="16383" xr:uid="{1F118D86-CB5B-4B2D-8684-E2DD75B19C52}"/>
    <cellStyle name="Normal 4 2 2 3 3 2 3 2" xfId="39423" xr:uid="{6122E1B9-B5C3-42B7-B6CF-5A494CF51CE7}"/>
    <cellStyle name="Normal 4 2 2 3 3 2 4" xfId="27903" xr:uid="{E3A415F0-C0CA-400A-987C-B76BADC41D3A}"/>
    <cellStyle name="Normal 4 2 2 3 3 3" xfId="7743" xr:uid="{C07C335F-FDA8-43DF-913C-5868950BED9B}"/>
    <cellStyle name="Normal 4 2 2 3 3 3 2" xfId="19263" xr:uid="{B3ECAF16-3C9B-4EDA-BF6F-F84F8ACCE33B}"/>
    <cellStyle name="Normal 4 2 2 3 3 3 2 2" xfId="42303" xr:uid="{292064A8-5448-4490-89DE-0BAD32D62CFB}"/>
    <cellStyle name="Normal 4 2 2 3 3 3 3" xfId="30783" xr:uid="{DFAD1651-F1B6-4F5C-909B-0648CDFC19A2}"/>
    <cellStyle name="Normal 4 2 2 3 3 4" xfId="13503" xr:uid="{F94FFC23-777E-47D3-8749-C3C536EF12F1}"/>
    <cellStyle name="Normal 4 2 2 3 3 4 2" xfId="36543" xr:uid="{851F48E1-A4B8-442F-A3B6-13FBFC17A7EB}"/>
    <cellStyle name="Normal 4 2 2 3 3 5" xfId="25023" xr:uid="{0431CC89-9C5C-4E23-A885-4F64970D4C65}"/>
    <cellStyle name="Normal 4 2 2 3 4" xfId="3423" xr:uid="{66D60EC9-977B-4C91-8797-DB76D1444142}"/>
    <cellStyle name="Normal 4 2 2 3 4 2" xfId="9183" xr:uid="{831376C5-1405-4401-A566-BB7CCA6A95A3}"/>
    <cellStyle name="Normal 4 2 2 3 4 2 2" xfId="20703" xr:uid="{68711EED-051D-416B-A752-1544E3D85363}"/>
    <cellStyle name="Normal 4 2 2 3 4 2 2 2" xfId="43743" xr:uid="{5D110E6E-E73E-4E05-BBFD-914552F1B602}"/>
    <cellStyle name="Normal 4 2 2 3 4 2 3" xfId="32223" xr:uid="{DEFDC4F9-129E-487E-9E12-5BA4B9379942}"/>
    <cellStyle name="Normal 4 2 2 3 4 3" xfId="14943" xr:uid="{17A5CBD5-5227-4103-96C4-D32A67B996A0}"/>
    <cellStyle name="Normal 4 2 2 3 4 3 2" xfId="37983" xr:uid="{D07AE397-F334-463B-8180-D69C6E966775}"/>
    <cellStyle name="Normal 4 2 2 3 4 4" xfId="26463" xr:uid="{B67B1D5E-F6CC-4FA3-BED0-6BBBA0615AC4}"/>
    <cellStyle name="Normal 4 2 2 3 5" xfId="6303" xr:uid="{5CB0E8B8-FBF0-4524-9626-1DB93DD98925}"/>
    <cellStyle name="Normal 4 2 2 3 5 2" xfId="17823" xr:uid="{55B41819-83E2-4027-BDA3-BEE508AE52BE}"/>
    <cellStyle name="Normal 4 2 2 3 5 2 2" xfId="40863" xr:uid="{04AEEC57-8FD6-406D-A9B2-4CEEE368EB58}"/>
    <cellStyle name="Normal 4 2 2 3 5 3" xfId="29343" xr:uid="{D371C81D-4A08-4F12-B208-94316C1ADB6B}"/>
    <cellStyle name="Normal 4 2 2 3 6" xfId="12063" xr:uid="{7B5F6453-161E-4DFC-B17B-867448292CF2}"/>
    <cellStyle name="Normal 4 2 2 3 6 2" xfId="35103" xr:uid="{2CB9786C-2646-4074-8FB0-9857B4C22F0E}"/>
    <cellStyle name="Normal 4 2 2 3 7" xfId="23583" xr:uid="{EE026C2F-46A4-471B-AC29-ABAAA1F43028}"/>
    <cellStyle name="Normal 4 2 2 4" xfId="903" xr:uid="{5C6E946C-5EDE-4793-83E2-3B6F0533080C}"/>
    <cellStyle name="Normal 4 2 2 4 2" xfId="2343" xr:uid="{DB3275DF-5F69-46EA-89B3-92A261E55D86}"/>
    <cellStyle name="Normal 4 2 2 4 2 2" xfId="5223" xr:uid="{68DB60B9-A82B-4360-88B2-DC9B537A1090}"/>
    <cellStyle name="Normal 4 2 2 4 2 2 2" xfId="10983" xr:uid="{7F530BB3-899C-44AD-8085-B5BA2CB19994}"/>
    <cellStyle name="Normal 4 2 2 4 2 2 2 2" xfId="22503" xr:uid="{793BB411-B141-4ABF-9452-F840ADF4114F}"/>
    <cellStyle name="Normal 4 2 2 4 2 2 2 2 2" xfId="45543" xr:uid="{C5054E53-127D-4E8F-8324-06AAA3BAF3D0}"/>
    <cellStyle name="Normal 4 2 2 4 2 2 2 3" xfId="34023" xr:uid="{9BC03C2D-2437-4B26-9384-1DA4A5AD0E88}"/>
    <cellStyle name="Normal 4 2 2 4 2 2 3" xfId="16743" xr:uid="{0F99C07C-DC12-46C6-928B-9B1FA76983BA}"/>
    <cellStyle name="Normal 4 2 2 4 2 2 3 2" xfId="39783" xr:uid="{DC08D517-C348-4996-AAF7-FD00BF1C3764}"/>
    <cellStyle name="Normal 4 2 2 4 2 2 4" xfId="28263" xr:uid="{8BE53960-0AF1-49DC-98BD-C68A1A4B3AE1}"/>
    <cellStyle name="Normal 4 2 2 4 2 3" xfId="8103" xr:uid="{FEB48D83-A732-4AE5-A5AD-1CD79B20AC66}"/>
    <cellStyle name="Normal 4 2 2 4 2 3 2" xfId="19623" xr:uid="{930D2A81-418A-46BD-ABFF-CF5DA73D50FA}"/>
    <cellStyle name="Normal 4 2 2 4 2 3 2 2" xfId="42663" xr:uid="{F78691F2-1FAD-423A-9814-74D839C17C24}"/>
    <cellStyle name="Normal 4 2 2 4 2 3 3" xfId="31143" xr:uid="{98368ACB-D2F8-4442-A577-705F5D554722}"/>
    <cellStyle name="Normal 4 2 2 4 2 4" xfId="13863" xr:uid="{139ABF6F-50CA-4BF5-97BA-78725F52CB7B}"/>
    <cellStyle name="Normal 4 2 2 4 2 4 2" xfId="36903" xr:uid="{3F357B3B-0FB4-442B-B24C-36A7CB2C371E}"/>
    <cellStyle name="Normal 4 2 2 4 2 5" xfId="25383" xr:uid="{A6B2A104-EF99-4A46-BCED-470FBC77AAB7}"/>
    <cellStyle name="Normal 4 2 2 4 3" xfId="3783" xr:uid="{C31343A7-740E-4612-A95E-0AF6313FD7D9}"/>
    <cellStyle name="Normal 4 2 2 4 3 2" xfId="9543" xr:uid="{6E5A863A-6B25-4E00-B44E-2763C76B7D05}"/>
    <cellStyle name="Normal 4 2 2 4 3 2 2" xfId="21063" xr:uid="{E95F457D-BA5A-460F-9161-15D0A2E565FF}"/>
    <cellStyle name="Normal 4 2 2 4 3 2 2 2" xfId="44103" xr:uid="{F2E7CCDE-81B3-481F-B0A2-701FB6A58E1B}"/>
    <cellStyle name="Normal 4 2 2 4 3 2 3" xfId="32583" xr:uid="{99253145-2155-45A5-8A91-0191378B0D5B}"/>
    <cellStyle name="Normal 4 2 2 4 3 3" xfId="15303" xr:uid="{E703A7C0-DA53-49F6-A192-7333987DFD61}"/>
    <cellStyle name="Normal 4 2 2 4 3 3 2" xfId="38343" xr:uid="{9A0FC6B1-5408-48FF-948A-282EB3B10C95}"/>
    <cellStyle name="Normal 4 2 2 4 3 4" xfId="26823" xr:uid="{2C584F7E-0943-4605-A53D-83ABA85F3A4A}"/>
    <cellStyle name="Normal 4 2 2 4 4" xfId="6663" xr:uid="{B702C50D-C0AD-48F2-AEC6-EEF4674F6FBC}"/>
    <cellStyle name="Normal 4 2 2 4 4 2" xfId="18183" xr:uid="{6744BE7A-DF47-411D-9F66-CF0BE9762270}"/>
    <cellStyle name="Normal 4 2 2 4 4 2 2" xfId="41223" xr:uid="{7F6B7084-0E7E-4D37-AEAB-9FAAD69642C6}"/>
    <cellStyle name="Normal 4 2 2 4 4 3" xfId="29703" xr:uid="{D7594BEC-212C-48BE-97DF-03A60E91076E}"/>
    <cellStyle name="Normal 4 2 2 4 5" xfId="12423" xr:uid="{CBD727CF-D89B-4CDB-81CA-84F969D17A45}"/>
    <cellStyle name="Normal 4 2 2 4 5 2" xfId="35463" xr:uid="{99EB681E-4754-4AA9-BF8A-1E6D74D998EB}"/>
    <cellStyle name="Normal 4 2 2 4 6" xfId="23943" xr:uid="{3975843D-8862-4188-AA6E-2F0E02B3BA6D}"/>
    <cellStyle name="Normal 4 2 2 5" xfId="1623" xr:uid="{DF03FFCD-D768-4EF8-A7F7-35402F9D992E}"/>
    <cellStyle name="Normal 4 2 2 5 2" xfId="4503" xr:uid="{F69F42CC-0D6D-4B60-A089-8E08567B0E4A}"/>
    <cellStyle name="Normal 4 2 2 5 2 2" xfId="10263" xr:uid="{C77E5D8C-D2D3-4A8F-A2CE-DAB146A7C805}"/>
    <cellStyle name="Normal 4 2 2 5 2 2 2" xfId="21783" xr:uid="{40F727A7-2911-4EE5-836F-8ABCAE22784D}"/>
    <cellStyle name="Normal 4 2 2 5 2 2 2 2" xfId="44823" xr:uid="{BCCCB75E-0A13-4DDA-9CD3-AE8C71C9C2A7}"/>
    <cellStyle name="Normal 4 2 2 5 2 2 3" xfId="33303" xr:uid="{D60C9646-FD3A-4A25-9B44-7952C87F9A1A}"/>
    <cellStyle name="Normal 4 2 2 5 2 3" xfId="16023" xr:uid="{8616DF10-FDDD-4F00-83C8-D4CA16CAEA27}"/>
    <cellStyle name="Normal 4 2 2 5 2 3 2" xfId="39063" xr:uid="{D300DC60-0CD8-4345-A1BC-9A3E1A9E8A35}"/>
    <cellStyle name="Normal 4 2 2 5 2 4" xfId="27543" xr:uid="{644636E3-62DD-4D11-941F-5909556B9884}"/>
    <cellStyle name="Normal 4 2 2 5 3" xfId="7383" xr:uid="{A777740E-8B41-403C-BC86-BA7336AD5781}"/>
    <cellStyle name="Normal 4 2 2 5 3 2" xfId="18903" xr:uid="{E771C0FB-BF51-4177-8197-E94A52CC6DCD}"/>
    <cellStyle name="Normal 4 2 2 5 3 2 2" xfId="41943" xr:uid="{FFA9842B-5F47-4FD2-A97E-265B3F77F81C}"/>
    <cellStyle name="Normal 4 2 2 5 3 3" xfId="30423" xr:uid="{2E58E7FE-68F0-40C1-BD0A-ADD9F6CEFD27}"/>
    <cellStyle name="Normal 4 2 2 5 4" xfId="13143" xr:uid="{D86AB71B-0068-4D60-8293-3F125DD67740}"/>
    <cellStyle name="Normal 4 2 2 5 4 2" xfId="36183" xr:uid="{C2E4F1FB-B348-428A-905D-E93F33A8AA61}"/>
    <cellStyle name="Normal 4 2 2 5 5" xfId="24663" xr:uid="{1E18A4DC-21BD-4D48-9338-38BBCECAABF0}"/>
    <cellStyle name="Normal 4 2 2 6" xfId="3063" xr:uid="{E117D154-51CD-42EC-A80E-8D14AFC70ADA}"/>
    <cellStyle name="Normal 4 2 2 6 2" xfId="8823" xr:uid="{9F1CD034-261B-4584-8084-55EC850F2E2C}"/>
    <cellStyle name="Normal 4 2 2 6 2 2" xfId="20343" xr:uid="{56A6BB52-B58B-4027-A84A-8306863A6E91}"/>
    <cellStyle name="Normal 4 2 2 6 2 2 2" xfId="43383" xr:uid="{66532703-BD56-4584-8643-15C9A968DC07}"/>
    <cellStyle name="Normal 4 2 2 6 2 3" xfId="31863" xr:uid="{E2E7392C-7909-47DB-9E9A-266F5C713551}"/>
    <cellStyle name="Normal 4 2 2 6 3" xfId="14583" xr:uid="{1E637B66-1E18-46BD-9B41-C167B95553BA}"/>
    <cellStyle name="Normal 4 2 2 6 3 2" xfId="37623" xr:uid="{B02377A2-5966-4BC6-9CF2-CCEC450AFB1D}"/>
    <cellStyle name="Normal 4 2 2 6 4" xfId="26103" xr:uid="{E270CD39-AE2D-4D21-B52C-099B7098FE66}"/>
    <cellStyle name="Normal 4 2 2 7" xfId="5943" xr:uid="{711AC854-8423-40A0-A413-F967CFB433E2}"/>
    <cellStyle name="Normal 4 2 2 7 2" xfId="17463" xr:uid="{9BE5EAC1-4928-411D-915F-45D99A02B457}"/>
    <cellStyle name="Normal 4 2 2 7 2 2" xfId="40503" xr:uid="{4B58BA56-EF7A-46F7-8BCB-E1705ECFAB3C}"/>
    <cellStyle name="Normal 4 2 2 7 3" xfId="28983" xr:uid="{40E4F62F-8499-435F-90E1-0AA114D4F736}"/>
    <cellStyle name="Normal 4 2 2 8" xfId="11703" xr:uid="{4ED8352C-DC82-4346-8DAE-CE165D9D4F39}"/>
    <cellStyle name="Normal 4 2 2 8 2" xfId="34743" xr:uid="{FE7D5141-6CE3-4BF3-B4CB-FB12FB41EAC3}"/>
    <cellStyle name="Normal 4 2 2 9" xfId="23223" xr:uid="{4F9EAE85-9D2B-4EDE-9604-BBE3BF62CBED}"/>
    <cellStyle name="Normal 4 2 3" xfId="273" xr:uid="{C88FBADC-5B98-4B01-AF75-6216B6612578}"/>
    <cellStyle name="Normal 4 2 3 2" xfId="633" xr:uid="{DB9CCBF9-6923-4258-8076-AC3A470EC520}"/>
    <cellStyle name="Normal 4 2 3 2 2" xfId="1353" xr:uid="{FA34E2CC-C142-47FC-A728-93E7AAAE7AEB}"/>
    <cellStyle name="Normal 4 2 3 2 2 2" xfId="2793" xr:uid="{FA50724D-B87A-4816-910A-AD0D4120069A}"/>
    <cellStyle name="Normal 4 2 3 2 2 2 2" xfId="5673" xr:uid="{2B9CAFB1-389E-4F0F-82F3-CC420D991452}"/>
    <cellStyle name="Normal 4 2 3 2 2 2 2 2" xfId="11433" xr:uid="{ECAEBB96-C494-40AA-A203-3ED33D735B0B}"/>
    <cellStyle name="Normal 4 2 3 2 2 2 2 2 2" xfId="22953" xr:uid="{D7C0B90D-ABBB-48CC-BF50-C3139C16B8E0}"/>
    <cellStyle name="Normal 4 2 3 2 2 2 2 2 2 2" xfId="45993" xr:uid="{E8093D47-3E48-4B55-B4F1-A06D4ED7CC33}"/>
    <cellStyle name="Normal 4 2 3 2 2 2 2 2 3" xfId="34473" xr:uid="{3E188860-E6D7-4844-B5F5-3769E6AF560D}"/>
    <cellStyle name="Normal 4 2 3 2 2 2 2 3" xfId="17193" xr:uid="{C49E58DF-6DC9-4150-AC7C-93B97B291291}"/>
    <cellStyle name="Normal 4 2 3 2 2 2 2 3 2" xfId="40233" xr:uid="{FCBCC28B-3CF0-4E67-B305-22DBCA3F29A3}"/>
    <cellStyle name="Normal 4 2 3 2 2 2 2 4" xfId="28713" xr:uid="{7C3B86DC-C4C5-47B6-8FA2-CB83042DCF1F}"/>
    <cellStyle name="Normal 4 2 3 2 2 2 3" xfId="8553" xr:uid="{518CAB8B-7E4F-4DFA-8725-7D9E60DB81B1}"/>
    <cellStyle name="Normal 4 2 3 2 2 2 3 2" xfId="20073" xr:uid="{2AB700E3-DA08-4738-97A0-A4D98220F9B4}"/>
    <cellStyle name="Normal 4 2 3 2 2 2 3 2 2" xfId="43113" xr:uid="{57B004FB-B1B5-4000-9B74-07A3397B3B2F}"/>
    <cellStyle name="Normal 4 2 3 2 2 2 3 3" xfId="31593" xr:uid="{9571779C-1041-4CAB-B557-28588DC4E9C9}"/>
    <cellStyle name="Normal 4 2 3 2 2 2 4" xfId="14313" xr:uid="{BA479C45-490E-46BA-A9E2-CA22F133D687}"/>
    <cellStyle name="Normal 4 2 3 2 2 2 4 2" xfId="37353" xr:uid="{C1BBB57E-574F-488B-9C14-2356125A2318}"/>
    <cellStyle name="Normal 4 2 3 2 2 2 5" xfId="25833" xr:uid="{4803B68A-20EE-4C59-B9BD-F34C240F48B6}"/>
    <cellStyle name="Normal 4 2 3 2 2 3" xfId="4233" xr:uid="{1F60FE31-7A15-45B8-A336-8E29871D8B59}"/>
    <cellStyle name="Normal 4 2 3 2 2 3 2" xfId="9993" xr:uid="{1DA12164-DF60-4AB8-8172-0DBE0AC9B1D8}"/>
    <cellStyle name="Normal 4 2 3 2 2 3 2 2" xfId="21513" xr:uid="{D9116A19-FE84-4B79-B4B0-C113EC74CD4E}"/>
    <cellStyle name="Normal 4 2 3 2 2 3 2 2 2" xfId="44553" xr:uid="{856D0833-576D-4DC2-A239-28DCCDBCD981}"/>
    <cellStyle name="Normal 4 2 3 2 2 3 2 3" xfId="33033" xr:uid="{8F8ABA89-E365-44EE-92C4-3EC0A708C2E1}"/>
    <cellStyle name="Normal 4 2 3 2 2 3 3" xfId="15753" xr:uid="{7C2E5917-DB99-4EAF-8B13-27799CDCA512}"/>
    <cellStyle name="Normal 4 2 3 2 2 3 3 2" xfId="38793" xr:uid="{5A1082EA-71EB-4C8B-8E4C-144F22D2407B}"/>
    <cellStyle name="Normal 4 2 3 2 2 3 4" xfId="27273" xr:uid="{3B43D2AE-4A6E-4481-B090-CB10A4B93357}"/>
    <cellStyle name="Normal 4 2 3 2 2 4" xfId="7113" xr:uid="{CC90BB7E-66B3-485A-9102-BBE5B29B0A78}"/>
    <cellStyle name="Normal 4 2 3 2 2 4 2" xfId="18633" xr:uid="{00402FDD-918C-45DE-A0D4-D2F336E43416}"/>
    <cellStyle name="Normal 4 2 3 2 2 4 2 2" xfId="41673" xr:uid="{7AE8174E-E1E7-40BE-8A25-FA6E5F81BE47}"/>
    <cellStyle name="Normal 4 2 3 2 2 4 3" xfId="30153" xr:uid="{DE385F42-E23F-4760-8084-70D05C06E4EC}"/>
    <cellStyle name="Normal 4 2 3 2 2 5" xfId="12873" xr:uid="{FA218770-8FDB-4EA7-9D9A-1CB34E658942}"/>
    <cellStyle name="Normal 4 2 3 2 2 5 2" xfId="35913" xr:uid="{B45F7169-E275-4C33-8FBE-9BC263155B7B}"/>
    <cellStyle name="Normal 4 2 3 2 2 6" xfId="24393" xr:uid="{323026C5-F8E1-4D4C-A002-90AB36A5FC36}"/>
    <cellStyle name="Normal 4 2 3 2 3" xfId="2073" xr:uid="{0159EFF4-3AC4-44C4-AF98-7C561F8544DE}"/>
    <cellStyle name="Normal 4 2 3 2 3 2" xfId="4953" xr:uid="{EA32FCD3-24CD-4DA4-8B83-346C383D84D5}"/>
    <cellStyle name="Normal 4 2 3 2 3 2 2" xfId="10713" xr:uid="{76F33EAA-44A0-422F-9FA3-5054A38BB9CA}"/>
    <cellStyle name="Normal 4 2 3 2 3 2 2 2" xfId="22233" xr:uid="{F6304F45-B407-4F92-82A9-44D6F29F1D76}"/>
    <cellStyle name="Normal 4 2 3 2 3 2 2 2 2" xfId="45273" xr:uid="{8CD9ED77-2910-4C70-878D-CF89A2A0907F}"/>
    <cellStyle name="Normal 4 2 3 2 3 2 2 3" xfId="33753" xr:uid="{73D30431-B487-4A1B-868B-5021F01A3AAB}"/>
    <cellStyle name="Normal 4 2 3 2 3 2 3" xfId="16473" xr:uid="{80DB3E70-E632-4B7A-BAA2-FCB226AFF96B}"/>
    <cellStyle name="Normal 4 2 3 2 3 2 3 2" xfId="39513" xr:uid="{A0A5AE21-154E-4575-8AF8-F86B4465728C}"/>
    <cellStyle name="Normal 4 2 3 2 3 2 4" xfId="27993" xr:uid="{B43CC43D-288E-4323-8BC4-5E213BB56A62}"/>
    <cellStyle name="Normal 4 2 3 2 3 3" xfId="7833" xr:uid="{55CD98B1-09AB-435F-A46C-CFB2885F9B41}"/>
    <cellStyle name="Normal 4 2 3 2 3 3 2" xfId="19353" xr:uid="{D4641348-D284-4454-B876-0392A456F0A2}"/>
    <cellStyle name="Normal 4 2 3 2 3 3 2 2" xfId="42393" xr:uid="{74768D8B-5D24-4F9D-923C-090F419E735C}"/>
    <cellStyle name="Normal 4 2 3 2 3 3 3" xfId="30873" xr:uid="{4B066143-6DB7-4B17-A5C5-B667F070048C}"/>
    <cellStyle name="Normal 4 2 3 2 3 4" xfId="13593" xr:uid="{6A817797-A5DB-49BD-A533-734F6CFE83D3}"/>
    <cellStyle name="Normal 4 2 3 2 3 4 2" xfId="36633" xr:uid="{EAA1DC11-0BEE-4D72-A598-88865EF10426}"/>
    <cellStyle name="Normal 4 2 3 2 3 5" xfId="25113" xr:uid="{1725C4AB-22BF-44C6-9B23-736C2C911EA6}"/>
    <cellStyle name="Normal 4 2 3 2 4" xfId="3513" xr:uid="{23232E91-D16B-4D5B-AB4F-8A97A7DF553C}"/>
    <cellStyle name="Normal 4 2 3 2 4 2" xfId="9273" xr:uid="{2BDA59FA-8C50-47CD-9799-0E73931F7DAE}"/>
    <cellStyle name="Normal 4 2 3 2 4 2 2" xfId="20793" xr:uid="{B7CF59ED-675E-4F44-AF75-0358629477E9}"/>
    <cellStyle name="Normal 4 2 3 2 4 2 2 2" xfId="43833" xr:uid="{3A0C9992-2C26-4334-8F2F-C7515F43C88E}"/>
    <cellStyle name="Normal 4 2 3 2 4 2 3" xfId="32313" xr:uid="{1A35BB7D-585F-4538-99C6-DD4FCD3D33FE}"/>
    <cellStyle name="Normal 4 2 3 2 4 3" xfId="15033" xr:uid="{A883D6E5-1A15-43B2-8129-E29E358956C4}"/>
    <cellStyle name="Normal 4 2 3 2 4 3 2" xfId="38073" xr:uid="{7285A10D-DD2D-4304-A534-327C1659294A}"/>
    <cellStyle name="Normal 4 2 3 2 4 4" xfId="26553" xr:uid="{24E0C015-3777-438E-948D-A02E021672CF}"/>
    <cellStyle name="Normal 4 2 3 2 5" xfId="6393" xr:uid="{FD0B159C-C7A5-4E13-87F8-490CFC3A2AB7}"/>
    <cellStyle name="Normal 4 2 3 2 5 2" xfId="17913" xr:uid="{D802DFAC-A9B4-4BC9-B0EC-419CF67D3551}"/>
    <cellStyle name="Normal 4 2 3 2 5 2 2" xfId="40953" xr:uid="{79D4BAA3-7A87-46CE-AE11-B28015702983}"/>
    <cellStyle name="Normal 4 2 3 2 5 3" xfId="29433" xr:uid="{C55C27E4-7D1A-4D6D-AA0B-00DF8E24273A}"/>
    <cellStyle name="Normal 4 2 3 2 6" xfId="12153" xr:uid="{3C08FE57-A661-4A90-BB44-9E489CB6BA04}"/>
    <cellStyle name="Normal 4 2 3 2 6 2" xfId="35193" xr:uid="{2BF3DBA6-AD71-42A2-8421-569908D1708F}"/>
    <cellStyle name="Normal 4 2 3 2 7" xfId="23673" xr:uid="{80E19BE4-5CDF-48B1-83DD-88C5027C668A}"/>
    <cellStyle name="Normal 4 2 3 3" xfId="993" xr:uid="{1C9674EC-A4BB-477A-B1FA-7D25451EDECA}"/>
    <cellStyle name="Normal 4 2 3 3 2" xfId="2433" xr:uid="{D5C58B4F-6266-4938-8A59-12D7D76FDD36}"/>
    <cellStyle name="Normal 4 2 3 3 2 2" xfId="5313" xr:uid="{2E7F303A-58CC-45AE-8889-F0F985989EC7}"/>
    <cellStyle name="Normal 4 2 3 3 2 2 2" xfId="11073" xr:uid="{D1E4DF13-1796-436E-BCA2-DD44FF8A1100}"/>
    <cellStyle name="Normal 4 2 3 3 2 2 2 2" xfId="22593" xr:uid="{D558D70F-8CA4-4EB6-A587-3DD1454A53FF}"/>
    <cellStyle name="Normal 4 2 3 3 2 2 2 2 2" xfId="45633" xr:uid="{2E9C7F3E-68D4-4E04-830B-401E3BC342EB}"/>
    <cellStyle name="Normal 4 2 3 3 2 2 2 3" xfId="34113" xr:uid="{D7527FB4-2F6C-4AD3-974E-B6FF47485C21}"/>
    <cellStyle name="Normal 4 2 3 3 2 2 3" xfId="16833" xr:uid="{0DCA5F11-3D18-4D71-9D61-8C5A9931FA98}"/>
    <cellStyle name="Normal 4 2 3 3 2 2 3 2" xfId="39873" xr:uid="{A8A1CAAA-72D2-4923-B153-EB1CCA99B03C}"/>
    <cellStyle name="Normal 4 2 3 3 2 2 4" xfId="28353" xr:uid="{8CE83299-05E4-490F-95B1-A651EBD5CCBA}"/>
    <cellStyle name="Normal 4 2 3 3 2 3" xfId="8193" xr:uid="{B2F33BA4-E824-46AE-9368-68CB58B6C812}"/>
    <cellStyle name="Normal 4 2 3 3 2 3 2" xfId="19713" xr:uid="{0DFF0DC4-631B-4292-952F-52A165292C4A}"/>
    <cellStyle name="Normal 4 2 3 3 2 3 2 2" xfId="42753" xr:uid="{05ABDA8A-A9E0-40DF-86E6-7AD9FC987FD9}"/>
    <cellStyle name="Normal 4 2 3 3 2 3 3" xfId="31233" xr:uid="{A9D5AD93-3E5F-400F-B6D7-5049FDD5E0D2}"/>
    <cellStyle name="Normal 4 2 3 3 2 4" xfId="13953" xr:uid="{0D2FB428-3653-4E91-B535-D32066810627}"/>
    <cellStyle name="Normal 4 2 3 3 2 4 2" xfId="36993" xr:uid="{D25DA815-E090-49EB-9077-A7F4ACE2E905}"/>
    <cellStyle name="Normal 4 2 3 3 2 5" xfId="25473" xr:uid="{B04489AD-CB3C-4C28-9C86-A9A5A7FA7E70}"/>
    <cellStyle name="Normal 4 2 3 3 3" xfId="3873" xr:uid="{043F287B-529A-417F-A66E-73F560BDA12D}"/>
    <cellStyle name="Normal 4 2 3 3 3 2" xfId="9633" xr:uid="{BF97699D-2C4D-4BE8-90AB-90C64056C27D}"/>
    <cellStyle name="Normal 4 2 3 3 3 2 2" xfId="21153" xr:uid="{E0D2F044-83CC-4605-A025-CA3D5677E6F1}"/>
    <cellStyle name="Normal 4 2 3 3 3 2 2 2" xfId="44193" xr:uid="{D63ABCE1-AA14-4B68-B0E2-99B108C4302B}"/>
    <cellStyle name="Normal 4 2 3 3 3 2 3" xfId="32673" xr:uid="{C0EE938A-7511-45D5-BC36-9CE9CA4793EC}"/>
    <cellStyle name="Normal 4 2 3 3 3 3" xfId="15393" xr:uid="{32E603C5-84A9-446F-A063-6E12781F12A4}"/>
    <cellStyle name="Normal 4 2 3 3 3 3 2" xfId="38433" xr:uid="{F3963774-7A01-443F-A3E1-CC674E8050FE}"/>
    <cellStyle name="Normal 4 2 3 3 3 4" xfId="26913" xr:uid="{3FDC5B1D-F867-438F-B5AA-AAC66C52B4EF}"/>
    <cellStyle name="Normal 4 2 3 3 4" xfId="6753" xr:uid="{288FCA94-6FF1-411A-92F4-9C9D6BBB990F}"/>
    <cellStyle name="Normal 4 2 3 3 4 2" xfId="18273" xr:uid="{7A209EFE-0E69-49BC-BE4B-84F256520083}"/>
    <cellStyle name="Normal 4 2 3 3 4 2 2" xfId="41313" xr:uid="{5CD7AC1A-87DE-4857-82DF-D6BB6B599EB3}"/>
    <cellStyle name="Normal 4 2 3 3 4 3" xfId="29793" xr:uid="{17BCB1EF-A034-40F7-87AC-E3E20F777FDF}"/>
    <cellStyle name="Normal 4 2 3 3 5" xfId="12513" xr:uid="{EAA560BD-AA63-4724-925E-BF4E1B39B619}"/>
    <cellStyle name="Normal 4 2 3 3 5 2" xfId="35553" xr:uid="{E9CF2FA8-00B5-4CD0-876A-4290BFB213CA}"/>
    <cellStyle name="Normal 4 2 3 3 6" xfId="24033" xr:uid="{C821BE85-E011-4113-AAE0-C949478EA5C6}"/>
    <cellStyle name="Normal 4 2 3 4" xfId="1713" xr:uid="{B2B38884-DF74-4D49-BF3A-0FA719F59404}"/>
    <cellStyle name="Normal 4 2 3 4 2" xfId="4593" xr:uid="{E764150D-E8C4-4367-972D-76871636A880}"/>
    <cellStyle name="Normal 4 2 3 4 2 2" xfId="10353" xr:uid="{E170F692-2BA1-4C38-A9BE-D565C9119279}"/>
    <cellStyle name="Normal 4 2 3 4 2 2 2" xfId="21873" xr:uid="{2B53E429-B505-451A-B66B-C6B8ED35BF37}"/>
    <cellStyle name="Normal 4 2 3 4 2 2 2 2" xfId="44913" xr:uid="{1A9772DD-4042-4BA9-BCC3-36DDA637FBF0}"/>
    <cellStyle name="Normal 4 2 3 4 2 2 3" xfId="33393" xr:uid="{FF1352A4-E92B-460E-9C37-93293F8531C0}"/>
    <cellStyle name="Normal 4 2 3 4 2 3" xfId="16113" xr:uid="{F7DAAF2D-2B8B-4F72-833F-E3ECACE80ABE}"/>
    <cellStyle name="Normal 4 2 3 4 2 3 2" xfId="39153" xr:uid="{A6820EFB-1AE5-4691-9ED9-7DBEA690BE66}"/>
    <cellStyle name="Normal 4 2 3 4 2 4" xfId="27633" xr:uid="{404BC11A-DF02-4494-A256-AA59F8BDE5AE}"/>
    <cellStyle name="Normal 4 2 3 4 3" xfId="7473" xr:uid="{D6003C74-15CE-4620-8D07-FDC33E8260B0}"/>
    <cellStyle name="Normal 4 2 3 4 3 2" xfId="18993" xr:uid="{0965A1F5-FCDC-4C97-92F2-C5A6521ED9F0}"/>
    <cellStyle name="Normal 4 2 3 4 3 2 2" xfId="42033" xr:uid="{766609E7-3B36-44B7-887F-5AEAFEF04266}"/>
    <cellStyle name="Normal 4 2 3 4 3 3" xfId="30513" xr:uid="{2706C09D-197D-461A-8B48-E53D401C7F13}"/>
    <cellStyle name="Normal 4 2 3 4 4" xfId="13233" xr:uid="{746E1E36-B1B0-4264-AACF-564F4E8210F7}"/>
    <cellStyle name="Normal 4 2 3 4 4 2" xfId="36273" xr:uid="{2A264253-800D-48ED-8B0D-C565D14B46EC}"/>
    <cellStyle name="Normal 4 2 3 4 5" xfId="24753" xr:uid="{D262E128-C76E-48F7-B707-0FE9E65B7266}"/>
    <cellStyle name="Normal 4 2 3 5" xfId="3153" xr:uid="{8F58E993-7311-4305-BBC9-C4B32ED7CE89}"/>
    <cellStyle name="Normal 4 2 3 5 2" xfId="8913" xr:uid="{056D2B37-5900-4F96-A0CC-044A7F671AC2}"/>
    <cellStyle name="Normal 4 2 3 5 2 2" xfId="20433" xr:uid="{EC60F168-031E-47C3-B2E8-8179664FB8CA}"/>
    <cellStyle name="Normal 4 2 3 5 2 2 2" xfId="43473" xr:uid="{46DDF3AC-CCD8-4450-AFF9-0F8E383345C6}"/>
    <cellStyle name="Normal 4 2 3 5 2 3" xfId="31953" xr:uid="{FE8C50A9-F3C7-40B6-A7A9-F74D5337DE7E}"/>
    <cellStyle name="Normal 4 2 3 5 3" xfId="14673" xr:uid="{F94C7BE8-BED1-430F-B78C-449E5DC138B5}"/>
    <cellStyle name="Normal 4 2 3 5 3 2" xfId="37713" xr:uid="{301F2F19-E7B1-427E-AF65-CABB849F7213}"/>
    <cellStyle name="Normal 4 2 3 5 4" xfId="26193" xr:uid="{8B0E5D54-BCB2-43F4-8364-75876254BDFE}"/>
    <cellStyle name="Normal 4 2 3 6" xfId="6033" xr:uid="{DBA2ACAE-9B94-4CCC-B826-85B53B0A00E5}"/>
    <cellStyle name="Normal 4 2 3 6 2" xfId="17553" xr:uid="{B4AFAC28-2343-4B3C-8205-44B1632107EC}"/>
    <cellStyle name="Normal 4 2 3 6 2 2" xfId="40593" xr:uid="{52F01171-EF39-480B-B88A-767A0348D509}"/>
    <cellStyle name="Normal 4 2 3 6 3" xfId="29073" xr:uid="{433C0C35-F9F6-4831-B842-FC247F08D246}"/>
    <cellStyle name="Normal 4 2 3 7" xfId="11793" xr:uid="{CC6E4B55-7F57-40DB-B76A-728BEE6D84AA}"/>
    <cellStyle name="Normal 4 2 3 7 2" xfId="34833" xr:uid="{045BE1D5-0CF9-4102-80C4-A916D7EA7C96}"/>
    <cellStyle name="Normal 4 2 3 8" xfId="23313" xr:uid="{1C68A498-A99F-4A4E-963A-6C9AEB742AFF}"/>
    <cellStyle name="Normal 4 2 4" xfId="453" xr:uid="{31A21FE6-7F96-4601-B393-94C6869D08DC}"/>
    <cellStyle name="Normal 4 2 4 2" xfId="1173" xr:uid="{E55F1AE8-7EA3-43C3-97EB-D8B73292273F}"/>
    <cellStyle name="Normal 4 2 4 2 2" xfId="2613" xr:uid="{13F1F05C-31C4-495B-A3AE-16CD839AAEB4}"/>
    <cellStyle name="Normal 4 2 4 2 2 2" xfId="5493" xr:uid="{1F490D1B-1D3F-457C-9543-6DB1998A5DD8}"/>
    <cellStyle name="Normal 4 2 4 2 2 2 2" xfId="11253" xr:uid="{2B32A445-EC33-4737-99B5-38096844CC37}"/>
    <cellStyle name="Normal 4 2 4 2 2 2 2 2" xfId="22773" xr:uid="{EE75CC7F-C49D-4AB9-AE0A-9DFFA4BF7D56}"/>
    <cellStyle name="Normal 4 2 4 2 2 2 2 2 2" xfId="45813" xr:uid="{09255233-8AF1-4176-9B66-42D09AD7CDCC}"/>
    <cellStyle name="Normal 4 2 4 2 2 2 2 3" xfId="34293" xr:uid="{EA11D082-BB11-475C-B9B2-A2B605917681}"/>
    <cellStyle name="Normal 4 2 4 2 2 2 3" xfId="17013" xr:uid="{9321F791-51AA-48F2-A6D0-6C63394101AF}"/>
    <cellStyle name="Normal 4 2 4 2 2 2 3 2" xfId="40053" xr:uid="{72043666-B173-4695-ADF0-E357C11DC42E}"/>
    <cellStyle name="Normal 4 2 4 2 2 2 4" xfId="28533" xr:uid="{C9BACB33-31BB-4DC4-B043-3C455E4CF63E}"/>
    <cellStyle name="Normal 4 2 4 2 2 3" xfId="8373" xr:uid="{0DE73CD7-2FD9-4D1F-8206-B6BC9C6A69B5}"/>
    <cellStyle name="Normal 4 2 4 2 2 3 2" xfId="19893" xr:uid="{0E34FCFE-C403-4906-AC19-9751056C569A}"/>
    <cellStyle name="Normal 4 2 4 2 2 3 2 2" xfId="42933" xr:uid="{70724602-22AD-465F-A711-CF246DFF35EC}"/>
    <cellStyle name="Normal 4 2 4 2 2 3 3" xfId="31413" xr:uid="{F0B64D50-EF11-4EEB-A56B-EC7397371377}"/>
    <cellStyle name="Normal 4 2 4 2 2 4" xfId="14133" xr:uid="{91CA022A-0AD2-4583-AE04-DAA6E6802EE4}"/>
    <cellStyle name="Normal 4 2 4 2 2 4 2" xfId="37173" xr:uid="{D1D9672B-DB77-4087-A025-66156E7B9F7C}"/>
    <cellStyle name="Normal 4 2 4 2 2 5" xfId="25653" xr:uid="{0A580A83-9EF9-481A-AC64-EF691D43D0A6}"/>
    <cellStyle name="Normal 4 2 4 2 3" xfId="4053" xr:uid="{8A990FFE-4440-474B-87C0-5366705B90E7}"/>
    <cellStyle name="Normal 4 2 4 2 3 2" xfId="9813" xr:uid="{B577F7B0-435C-4FAF-80A3-17089B68793B}"/>
    <cellStyle name="Normal 4 2 4 2 3 2 2" xfId="21333" xr:uid="{A0B4C445-7081-4525-A364-A7EEA3C71BB5}"/>
    <cellStyle name="Normal 4 2 4 2 3 2 2 2" xfId="44373" xr:uid="{8A3E4DCA-F861-4539-AE43-DBBC490F2171}"/>
    <cellStyle name="Normal 4 2 4 2 3 2 3" xfId="32853" xr:uid="{AEB0C8BE-41A4-42A7-9FC5-1B6AF87AE879}"/>
    <cellStyle name="Normal 4 2 4 2 3 3" xfId="15573" xr:uid="{9B69B435-5311-4B8B-8616-CCF43098669C}"/>
    <cellStyle name="Normal 4 2 4 2 3 3 2" xfId="38613" xr:uid="{342EF67D-A82A-487C-9E76-C6812CD13B68}"/>
    <cellStyle name="Normal 4 2 4 2 3 4" xfId="27093" xr:uid="{C235FA9D-67D5-4F75-A589-F71E542054B7}"/>
    <cellStyle name="Normal 4 2 4 2 4" xfId="6933" xr:uid="{8AB5F6A4-F6BC-49A2-BEEA-E97C12FE21B4}"/>
    <cellStyle name="Normal 4 2 4 2 4 2" xfId="18453" xr:uid="{7BB57F08-CD50-40AA-A76B-79931189FD90}"/>
    <cellStyle name="Normal 4 2 4 2 4 2 2" xfId="41493" xr:uid="{DA712D59-20EF-4609-AFBD-850F11C4EFD8}"/>
    <cellStyle name="Normal 4 2 4 2 4 3" xfId="29973" xr:uid="{8A1649EA-6503-479A-BB6E-76A89863C7B6}"/>
    <cellStyle name="Normal 4 2 4 2 5" xfId="12693" xr:uid="{62207AB9-61CF-4817-99E3-088EDD2BD44D}"/>
    <cellStyle name="Normal 4 2 4 2 5 2" xfId="35733" xr:uid="{AC64FB3A-FEA8-4182-8996-83508A4F1984}"/>
    <cellStyle name="Normal 4 2 4 2 6" xfId="24213" xr:uid="{0D13E207-04C2-4620-BC45-812C3D90F060}"/>
    <cellStyle name="Normal 4 2 4 3" xfId="1893" xr:uid="{C412E28E-C9D5-4CF9-B565-943F302FB3D8}"/>
    <cellStyle name="Normal 4 2 4 3 2" xfId="4773" xr:uid="{096A4B79-1477-480F-A3D9-EE9BE5F4128B}"/>
    <cellStyle name="Normal 4 2 4 3 2 2" xfId="10533" xr:uid="{CEA1AF5F-B820-493D-ADE2-5791C71EA988}"/>
    <cellStyle name="Normal 4 2 4 3 2 2 2" xfId="22053" xr:uid="{5C92F99D-3A6B-4E09-9961-5280DEE44AC2}"/>
    <cellStyle name="Normal 4 2 4 3 2 2 2 2" xfId="45093" xr:uid="{3E61042D-94C9-4A57-8A88-0BA279C48EC8}"/>
    <cellStyle name="Normal 4 2 4 3 2 2 3" xfId="33573" xr:uid="{246E9EE2-4D1A-4E08-AA8B-563890318750}"/>
    <cellStyle name="Normal 4 2 4 3 2 3" xfId="16293" xr:uid="{9DCFC614-827E-4B7B-BB72-FC864A606AFB}"/>
    <cellStyle name="Normal 4 2 4 3 2 3 2" xfId="39333" xr:uid="{A9AE54A9-8E55-46FE-BAFC-E480D18F6AA6}"/>
    <cellStyle name="Normal 4 2 4 3 2 4" xfId="27813" xr:uid="{77BA5C69-38A6-496F-9EE1-3FBBA2F1C206}"/>
    <cellStyle name="Normal 4 2 4 3 3" xfId="7653" xr:uid="{10131E64-9A4A-46BB-B5EA-21C2A6912AA8}"/>
    <cellStyle name="Normal 4 2 4 3 3 2" xfId="19173" xr:uid="{858AB994-17BC-42DC-A5D8-99C667F7D84E}"/>
    <cellStyle name="Normal 4 2 4 3 3 2 2" xfId="42213" xr:uid="{82C31DC3-07DE-4F58-AB47-93A43B945198}"/>
    <cellStyle name="Normal 4 2 4 3 3 3" xfId="30693" xr:uid="{3F23A7AB-E7B3-4417-901B-5783508ADCBF}"/>
    <cellStyle name="Normal 4 2 4 3 4" xfId="13413" xr:uid="{D3C31995-740F-4965-A5E8-1DAFAD7F5B0B}"/>
    <cellStyle name="Normal 4 2 4 3 4 2" xfId="36453" xr:uid="{73FBB17D-1B04-404B-A18F-02F1D643F6FC}"/>
    <cellStyle name="Normal 4 2 4 3 5" xfId="24933" xr:uid="{80C44185-6D2E-4525-8D06-5AED77E1BEE9}"/>
    <cellStyle name="Normal 4 2 4 4" xfId="3333" xr:uid="{F3548385-14F4-4295-A7CB-D677FA15933A}"/>
    <cellStyle name="Normal 4 2 4 4 2" xfId="9093" xr:uid="{F55CF493-CBDB-4EC7-B29D-185F5152E4A9}"/>
    <cellStyle name="Normal 4 2 4 4 2 2" xfId="20613" xr:uid="{F9F01D27-45D8-4AF8-84B4-EC511692F777}"/>
    <cellStyle name="Normal 4 2 4 4 2 2 2" xfId="43653" xr:uid="{896ADC58-FC32-4F59-8C5E-968A9CBC3197}"/>
    <cellStyle name="Normal 4 2 4 4 2 3" xfId="32133" xr:uid="{5C4DAD4D-EB48-43EF-B31C-45089DF39348}"/>
    <cellStyle name="Normal 4 2 4 4 3" xfId="14853" xr:uid="{98335CB7-FBE4-41C7-B5CA-DD7AE7F4D47E}"/>
    <cellStyle name="Normal 4 2 4 4 3 2" xfId="37893" xr:uid="{A74720B5-42C7-43BD-AF82-622AD5A7BEB3}"/>
    <cellStyle name="Normal 4 2 4 4 4" xfId="26373" xr:uid="{91F4057B-09FF-4A6E-BFD1-C4F1E601C995}"/>
    <cellStyle name="Normal 4 2 4 5" xfId="6213" xr:uid="{A65C188F-04A9-4A10-A50B-2C43B35BC86D}"/>
    <cellStyle name="Normal 4 2 4 5 2" xfId="17733" xr:uid="{18FD0144-0C8C-481D-B831-341DCF326D6B}"/>
    <cellStyle name="Normal 4 2 4 5 2 2" xfId="40773" xr:uid="{9619540D-4EBA-45DC-AF11-19796FC4D414}"/>
    <cellStyle name="Normal 4 2 4 5 3" xfId="29253" xr:uid="{FA9E32CA-CC72-484C-A32E-669764A13A69}"/>
    <cellStyle name="Normal 4 2 4 6" xfId="11973" xr:uid="{511BDBED-FDDA-4BD9-BA9C-EA0EFDE9AF87}"/>
    <cellStyle name="Normal 4 2 4 6 2" xfId="35013" xr:uid="{449272A4-F15F-4033-961E-9C5274F5BC78}"/>
    <cellStyle name="Normal 4 2 4 7" xfId="23493" xr:uid="{D9BE5F5F-00FD-4C95-B0AE-DA7297FEFB7D}"/>
    <cellStyle name="Normal 4 2 5" xfId="813" xr:uid="{757F83A6-55B0-4B25-A30E-BE0AF59F3439}"/>
    <cellStyle name="Normal 4 2 5 2" xfId="2253" xr:uid="{C3D0441B-30F2-4C00-B6D5-5BF800C922A2}"/>
    <cellStyle name="Normal 4 2 5 2 2" xfId="5133" xr:uid="{5789FB78-3CCC-43EF-9C40-300CB5679C10}"/>
    <cellStyle name="Normal 4 2 5 2 2 2" xfId="10893" xr:uid="{A69EE14D-AD60-4F5F-BA83-2998FA6CCB1F}"/>
    <cellStyle name="Normal 4 2 5 2 2 2 2" xfId="22413" xr:uid="{99EB15E0-8FAA-4B7F-8607-E59FD8E627A3}"/>
    <cellStyle name="Normal 4 2 5 2 2 2 2 2" xfId="45453" xr:uid="{373551C2-5EB7-4692-88BF-61FC79F6465E}"/>
    <cellStyle name="Normal 4 2 5 2 2 2 3" xfId="33933" xr:uid="{DA10403A-7129-4904-A52F-92366B530CEE}"/>
    <cellStyle name="Normal 4 2 5 2 2 3" xfId="16653" xr:uid="{D4EF44B7-3D34-49AD-9C67-204A7D128D1B}"/>
    <cellStyle name="Normal 4 2 5 2 2 3 2" xfId="39693" xr:uid="{DA06D9DA-5AFA-4D2F-A90A-6C15FE68C58E}"/>
    <cellStyle name="Normal 4 2 5 2 2 4" xfId="28173" xr:uid="{D8F6079A-AFBB-42E9-9D3D-9AC983673954}"/>
    <cellStyle name="Normal 4 2 5 2 3" xfId="8013" xr:uid="{9C3BCC69-500A-4C1F-85FF-CAC2966A4531}"/>
    <cellStyle name="Normal 4 2 5 2 3 2" xfId="19533" xr:uid="{E05B68E3-DF1F-4943-B25C-C119ADEC4237}"/>
    <cellStyle name="Normal 4 2 5 2 3 2 2" xfId="42573" xr:uid="{29A13F97-5509-4AB1-8235-11F10EAD56AB}"/>
    <cellStyle name="Normal 4 2 5 2 3 3" xfId="31053" xr:uid="{B3DDF92D-F863-4CCC-A457-F81C008ABF35}"/>
    <cellStyle name="Normal 4 2 5 2 4" xfId="13773" xr:uid="{036738F8-FB03-4970-A1BF-10BD08690310}"/>
    <cellStyle name="Normal 4 2 5 2 4 2" xfId="36813" xr:uid="{D2D377D0-5843-428B-9B02-8787B759E43F}"/>
    <cellStyle name="Normal 4 2 5 2 5" xfId="25293" xr:uid="{0CB3E765-C49F-4D5C-AB15-043A8CF44999}"/>
    <cellStyle name="Normal 4 2 5 3" xfId="3693" xr:uid="{4C9D4508-3AE8-4B34-BB8F-BEC3FB319CE2}"/>
    <cellStyle name="Normal 4 2 5 3 2" xfId="9453" xr:uid="{98CD54DD-9C0F-484E-A4F2-6BE29D3BC506}"/>
    <cellStyle name="Normal 4 2 5 3 2 2" xfId="20973" xr:uid="{D3264792-E17D-4808-8E4C-2B7BDAB5445A}"/>
    <cellStyle name="Normal 4 2 5 3 2 2 2" xfId="44013" xr:uid="{A08011E1-BCFE-4295-BB5B-118808C66B39}"/>
    <cellStyle name="Normal 4 2 5 3 2 3" xfId="32493" xr:uid="{05DDB586-25F9-43E4-A413-37C9E10A4A6D}"/>
    <cellStyle name="Normal 4 2 5 3 3" xfId="15213" xr:uid="{EDA82FBB-707A-44EA-BCA3-5FE2488D7BD6}"/>
    <cellStyle name="Normal 4 2 5 3 3 2" xfId="38253" xr:uid="{D11B34C6-76A1-46E0-9129-E13E9056D214}"/>
    <cellStyle name="Normal 4 2 5 3 4" xfId="26733" xr:uid="{A381935F-6B28-4EAD-A75A-20C6C82ABA9C}"/>
    <cellStyle name="Normal 4 2 5 4" xfId="6573" xr:uid="{3DC73456-579D-4972-99EB-5CB2BF888588}"/>
    <cellStyle name="Normal 4 2 5 4 2" xfId="18093" xr:uid="{978AC999-2951-4825-82F4-50648104AEFA}"/>
    <cellStyle name="Normal 4 2 5 4 2 2" xfId="41133" xr:uid="{8E07AE43-F65E-46A0-A0C7-5BAC32A403B2}"/>
    <cellStyle name="Normal 4 2 5 4 3" xfId="29613" xr:uid="{DFFAFE6C-4FBB-45C2-9D64-05DBEF5ABDB9}"/>
    <cellStyle name="Normal 4 2 5 5" xfId="12333" xr:uid="{1C994215-2265-4BA3-A4B7-4353BA15281D}"/>
    <cellStyle name="Normal 4 2 5 5 2" xfId="35373" xr:uid="{C773AC1B-8962-4EE8-BE46-E8E6EE915118}"/>
    <cellStyle name="Normal 4 2 5 6" xfId="23853" xr:uid="{CE97E071-DDE8-4D51-8411-17CEE12EADD2}"/>
    <cellStyle name="Normal 4 2 6" xfId="1533" xr:uid="{24C15721-E895-44AB-B31E-AD7A2F972C4E}"/>
    <cellStyle name="Normal 4 2 6 2" xfId="4413" xr:uid="{0509FA6F-384C-4F53-9DD4-BEE5893F5187}"/>
    <cellStyle name="Normal 4 2 6 2 2" xfId="10173" xr:uid="{102CE2CE-3999-4ED2-B2DD-999A8C2BDEF8}"/>
    <cellStyle name="Normal 4 2 6 2 2 2" xfId="21693" xr:uid="{33E3988C-A0BE-480F-AEDD-1FE997C94E5B}"/>
    <cellStyle name="Normal 4 2 6 2 2 2 2" xfId="44733" xr:uid="{F2E80FBC-FC24-40AA-B2FE-07F029300164}"/>
    <cellStyle name="Normal 4 2 6 2 2 3" xfId="33213" xr:uid="{2235D333-C28A-4786-8133-D81667014A11}"/>
    <cellStyle name="Normal 4 2 6 2 3" xfId="15933" xr:uid="{70A4EB2D-687C-433D-A8D7-884741DCBED5}"/>
    <cellStyle name="Normal 4 2 6 2 3 2" xfId="38973" xr:uid="{016F018D-3503-47F4-868E-6EB278022DE1}"/>
    <cellStyle name="Normal 4 2 6 2 4" xfId="27453" xr:uid="{4C5804C7-F468-4537-B80E-B602172658B7}"/>
    <cellStyle name="Normal 4 2 6 3" xfId="7293" xr:uid="{B35F889E-A68E-4078-AE63-1FF7C37B03A2}"/>
    <cellStyle name="Normal 4 2 6 3 2" xfId="18813" xr:uid="{4C64BBC3-F6A0-469A-85DC-694E085D86F6}"/>
    <cellStyle name="Normal 4 2 6 3 2 2" xfId="41853" xr:uid="{FAD6EFE8-881F-48C9-9488-1637723CBF23}"/>
    <cellStyle name="Normal 4 2 6 3 3" xfId="30333" xr:uid="{41D6DF8B-83DC-4E45-96CE-1828FECF5EEC}"/>
    <cellStyle name="Normal 4 2 6 4" xfId="13053" xr:uid="{B1FECC5E-4CAA-4541-BD19-2EAEB41ED0DA}"/>
    <cellStyle name="Normal 4 2 6 4 2" xfId="36093" xr:uid="{16A9A836-73AD-42E9-8F53-A01E853D0ABD}"/>
    <cellStyle name="Normal 4 2 6 5" xfId="24573" xr:uid="{AC3F6A84-8BE7-427C-B3F2-8F356FD06F9E}"/>
    <cellStyle name="Normal 4 2 7" xfId="2973" xr:uid="{021B2637-D433-402D-8AC9-324665048FD2}"/>
    <cellStyle name="Normal 4 2 7 2" xfId="8733" xr:uid="{81B5501A-4440-40A3-8176-5C0A26594BE4}"/>
    <cellStyle name="Normal 4 2 7 2 2" xfId="20253" xr:uid="{727A4A36-F61A-466F-B15F-15C6089F375F}"/>
    <cellStyle name="Normal 4 2 7 2 2 2" xfId="43293" xr:uid="{E54F9309-E758-454D-8A81-2FCFF2D98CFC}"/>
    <cellStyle name="Normal 4 2 7 2 3" xfId="31773" xr:uid="{B1BB612D-5A16-4F3C-9287-CA6686B12C55}"/>
    <cellStyle name="Normal 4 2 7 3" xfId="14493" xr:uid="{FA412FEB-845D-4C93-94C3-226904E4056F}"/>
    <cellStyle name="Normal 4 2 7 3 2" xfId="37533" xr:uid="{CF8E5B0F-18C8-4DAE-A3BB-9ED3953275D5}"/>
    <cellStyle name="Normal 4 2 7 4" xfId="26013" xr:uid="{D39527C0-E192-4490-A42A-A93A0DF15575}"/>
    <cellStyle name="Normal 4 2 8" xfId="5853" xr:uid="{98C50AE5-63F3-40B2-A305-BA083BD696C5}"/>
    <cellStyle name="Normal 4 2 8 2" xfId="17373" xr:uid="{234E7624-942C-4DFB-B4EC-DD11FC0DFCBE}"/>
    <cellStyle name="Normal 4 2 8 2 2" xfId="40413" xr:uid="{FCEBFA06-CF38-4C9E-9E09-2C06F49903B1}"/>
    <cellStyle name="Normal 4 2 8 3" xfId="28893" xr:uid="{36099D0E-5630-4C36-BEF6-102576FECA70}"/>
    <cellStyle name="Normal 4 2 9" xfId="11613" xr:uid="{3AF24FF4-1023-46CA-B1B9-3FCE187A6884}"/>
    <cellStyle name="Normal 4 2 9 2" xfId="34653" xr:uid="{C6AC4559-01F2-4140-824C-337B526373F8}"/>
    <cellStyle name="Normal 4 3" xfId="138" xr:uid="{614D4E83-C22B-4305-A396-21359918AD97}"/>
    <cellStyle name="Normal 4 3 2" xfId="318" xr:uid="{0314D5F8-8AFF-43FA-B191-91C53C7958D1}"/>
    <cellStyle name="Normal 4 3 2 2" xfId="678" xr:uid="{D432289C-10B4-4640-913B-BD461F04F81A}"/>
    <cellStyle name="Normal 4 3 2 2 2" xfId="1398" xr:uid="{D6DCF54A-D0B2-4282-9AA6-7C8A4F190A98}"/>
    <cellStyle name="Normal 4 3 2 2 2 2" xfId="2838" xr:uid="{7CC3E1BE-FBF4-4BE8-96B3-8EDCC6A3F2CF}"/>
    <cellStyle name="Normal 4 3 2 2 2 2 2" xfId="5718" xr:uid="{C63F1ADB-367E-4316-A432-9ABC1420E194}"/>
    <cellStyle name="Normal 4 3 2 2 2 2 2 2" xfId="11478" xr:uid="{153FCAD5-692E-4028-8B9F-DAF97AD27216}"/>
    <cellStyle name="Normal 4 3 2 2 2 2 2 2 2" xfId="22998" xr:uid="{756D67E3-5D74-4B0A-AF5C-F95E98E38F7D}"/>
    <cellStyle name="Normal 4 3 2 2 2 2 2 2 2 2" xfId="46038" xr:uid="{1295C045-EF53-4CEB-9536-8842D78D6634}"/>
    <cellStyle name="Normal 4 3 2 2 2 2 2 2 3" xfId="34518" xr:uid="{427B58EE-5ECB-4BD5-9B6D-54F7702B0A67}"/>
    <cellStyle name="Normal 4 3 2 2 2 2 2 3" xfId="17238" xr:uid="{86A39F85-3BB7-4FD0-BBAA-3C7D31121223}"/>
    <cellStyle name="Normal 4 3 2 2 2 2 2 3 2" xfId="40278" xr:uid="{4983B217-E985-4EF8-81D9-4B3CB204601E}"/>
    <cellStyle name="Normal 4 3 2 2 2 2 2 4" xfId="28758" xr:uid="{A2219408-0502-4F2C-B063-20747948E67A}"/>
    <cellStyle name="Normal 4 3 2 2 2 2 3" xfId="8598" xr:uid="{75835240-80F5-40C6-8788-4AB345E2C92A}"/>
    <cellStyle name="Normal 4 3 2 2 2 2 3 2" xfId="20118" xr:uid="{A5BDCAC8-67B4-4080-82FD-DACA58786DCB}"/>
    <cellStyle name="Normal 4 3 2 2 2 2 3 2 2" xfId="43158" xr:uid="{CD604D23-6B45-478C-9B6E-B4EFFCEBDC68}"/>
    <cellStyle name="Normal 4 3 2 2 2 2 3 3" xfId="31638" xr:uid="{D4DEDE02-5700-4BBA-9720-5ABB07A93C8A}"/>
    <cellStyle name="Normal 4 3 2 2 2 2 4" xfId="14358" xr:uid="{543B02B6-74F4-4360-84C5-1899E458B312}"/>
    <cellStyle name="Normal 4 3 2 2 2 2 4 2" xfId="37398" xr:uid="{D6E523D1-B2F7-4C02-BDCC-6BF2C4FF0175}"/>
    <cellStyle name="Normal 4 3 2 2 2 2 5" xfId="25878" xr:uid="{F903B556-05C3-49A4-A998-16A424B13F6B}"/>
    <cellStyle name="Normal 4 3 2 2 2 3" xfId="4278" xr:uid="{986B7FD3-D043-4A1A-A354-6C4948648AE5}"/>
    <cellStyle name="Normal 4 3 2 2 2 3 2" xfId="10038" xr:uid="{9B256404-43A1-4240-B53D-775DF2FBE7A9}"/>
    <cellStyle name="Normal 4 3 2 2 2 3 2 2" xfId="21558" xr:uid="{EB390E6E-7DF8-4872-B509-6D64D1EE827F}"/>
    <cellStyle name="Normal 4 3 2 2 2 3 2 2 2" xfId="44598" xr:uid="{BF280519-490F-48C7-A5CA-78FB72A83FD5}"/>
    <cellStyle name="Normal 4 3 2 2 2 3 2 3" xfId="33078" xr:uid="{7500F1A0-87F5-4219-9F01-30DE3190BFDE}"/>
    <cellStyle name="Normal 4 3 2 2 2 3 3" xfId="15798" xr:uid="{5FBE7AD5-3BDE-40CA-809A-6FFEFD0DEC91}"/>
    <cellStyle name="Normal 4 3 2 2 2 3 3 2" xfId="38838" xr:uid="{9885AACF-3277-47A9-905A-27A7FF709081}"/>
    <cellStyle name="Normal 4 3 2 2 2 3 4" xfId="27318" xr:uid="{703D72EF-E592-4FE4-ABD4-72DA7D5AFDE7}"/>
    <cellStyle name="Normal 4 3 2 2 2 4" xfId="7158" xr:uid="{E54A011C-C6D7-4D57-942F-FB43EBF18B41}"/>
    <cellStyle name="Normal 4 3 2 2 2 4 2" xfId="18678" xr:uid="{D13D7B4D-3AA6-41E4-9F15-AE630D600826}"/>
    <cellStyle name="Normal 4 3 2 2 2 4 2 2" xfId="41718" xr:uid="{BF7FA6E4-F9A6-4C34-A0E7-E2794B8FF35C}"/>
    <cellStyle name="Normal 4 3 2 2 2 4 3" xfId="30198" xr:uid="{B9DD760B-128C-4D96-BFB7-CA4AE43BBDD4}"/>
    <cellStyle name="Normal 4 3 2 2 2 5" xfId="12918" xr:uid="{B87DB58A-F280-4A00-BD90-7511D95746AD}"/>
    <cellStyle name="Normal 4 3 2 2 2 5 2" xfId="35958" xr:uid="{2F32DF9A-695F-402A-9286-99BCC3B67E86}"/>
    <cellStyle name="Normal 4 3 2 2 2 6" xfId="24438" xr:uid="{74FD8E27-B678-4189-912F-7B08774020C1}"/>
    <cellStyle name="Normal 4 3 2 2 3" xfId="2118" xr:uid="{0EA4A531-C541-4CC3-93C8-ED78D10C9AE1}"/>
    <cellStyle name="Normal 4 3 2 2 3 2" xfId="4998" xr:uid="{E524AB32-4B17-4C6D-8EE2-1913D3B157C4}"/>
    <cellStyle name="Normal 4 3 2 2 3 2 2" xfId="10758" xr:uid="{6F5E67B1-5ED7-4575-B969-DA4EE53DAAFF}"/>
    <cellStyle name="Normal 4 3 2 2 3 2 2 2" xfId="22278" xr:uid="{77C4C05A-447D-4AEC-A951-EEE250B79171}"/>
    <cellStyle name="Normal 4 3 2 2 3 2 2 2 2" xfId="45318" xr:uid="{4C6AD3BE-3580-4F4F-94E3-DFA1D0940384}"/>
    <cellStyle name="Normal 4 3 2 2 3 2 2 3" xfId="33798" xr:uid="{496A9A1B-888C-49AC-83FF-D1DDEDF9CBE7}"/>
    <cellStyle name="Normal 4 3 2 2 3 2 3" xfId="16518" xr:uid="{4B3A5D78-E234-4F56-8658-60FB676EC8E0}"/>
    <cellStyle name="Normal 4 3 2 2 3 2 3 2" xfId="39558" xr:uid="{EDC280EA-2CAF-4AF4-9252-82E525D22BA8}"/>
    <cellStyle name="Normal 4 3 2 2 3 2 4" xfId="28038" xr:uid="{547A957A-ED11-41E8-A438-E0C7B3500F4B}"/>
    <cellStyle name="Normal 4 3 2 2 3 3" xfId="7878" xr:uid="{5D2B7A2B-5C71-43C5-92A3-BD0BCE223EB4}"/>
    <cellStyle name="Normal 4 3 2 2 3 3 2" xfId="19398" xr:uid="{850ADEC9-31CE-499D-83DE-0C740C155585}"/>
    <cellStyle name="Normal 4 3 2 2 3 3 2 2" xfId="42438" xr:uid="{03DF0BA6-F0B5-4F1C-B0AA-0CCFC3E49750}"/>
    <cellStyle name="Normal 4 3 2 2 3 3 3" xfId="30918" xr:uid="{B18F9F12-31E8-423D-913D-DCA105016E02}"/>
    <cellStyle name="Normal 4 3 2 2 3 4" xfId="13638" xr:uid="{D8392471-CEFC-4140-AA6D-009EE15B1B65}"/>
    <cellStyle name="Normal 4 3 2 2 3 4 2" xfId="36678" xr:uid="{BDC77FFC-E77B-4AB0-8A98-C4A3F0976142}"/>
    <cellStyle name="Normal 4 3 2 2 3 5" xfId="25158" xr:uid="{911510FA-9C56-4CD5-9245-FE3AAC26ACCA}"/>
    <cellStyle name="Normal 4 3 2 2 4" xfId="3558" xr:uid="{B8486096-6003-4500-8421-4787858778F7}"/>
    <cellStyle name="Normal 4 3 2 2 4 2" xfId="9318" xr:uid="{9F056142-BDEF-4646-9DBB-C52AA7C19603}"/>
    <cellStyle name="Normal 4 3 2 2 4 2 2" xfId="20838" xr:uid="{33921188-F3C3-4D2C-99D9-6F00BB4846DC}"/>
    <cellStyle name="Normal 4 3 2 2 4 2 2 2" xfId="43878" xr:uid="{4887C044-E017-4D79-B9D8-60694946B062}"/>
    <cellStyle name="Normal 4 3 2 2 4 2 3" xfId="32358" xr:uid="{A127B14A-07DA-4B90-B2C4-9AB8CB0BB48C}"/>
    <cellStyle name="Normal 4 3 2 2 4 3" xfId="15078" xr:uid="{E6C127EB-551B-4C40-AD95-DF6403F80E3D}"/>
    <cellStyle name="Normal 4 3 2 2 4 3 2" xfId="38118" xr:uid="{DD8387F5-4A38-4DC3-9D51-1DA4F4A0D72B}"/>
    <cellStyle name="Normal 4 3 2 2 4 4" xfId="26598" xr:uid="{AFC98478-906B-4180-8BD3-CC0F54F35E5F}"/>
    <cellStyle name="Normal 4 3 2 2 5" xfId="6438" xr:uid="{F76CF335-1F31-4362-B84D-424988D319C8}"/>
    <cellStyle name="Normal 4 3 2 2 5 2" xfId="17958" xr:uid="{4503F545-0AC1-48AB-951E-A2BBC8A52329}"/>
    <cellStyle name="Normal 4 3 2 2 5 2 2" xfId="40998" xr:uid="{27D984B9-F624-4EFA-AE6A-7DFEEEA01A20}"/>
    <cellStyle name="Normal 4 3 2 2 5 3" xfId="29478" xr:uid="{D9F33B9E-2287-460A-845C-EE801EBE0D76}"/>
    <cellStyle name="Normal 4 3 2 2 6" xfId="12198" xr:uid="{81400E6B-85C2-4C46-BDF8-287D3DE39C11}"/>
    <cellStyle name="Normal 4 3 2 2 6 2" xfId="35238" xr:uid="{993CE8D7-CE9D-4708-872B-0760D38768B7}"/>
    <cellStyle name="Normal 4 3 2 2 7" xfId="23718" xr:uid="{F8D8271F-5F78-48BF-B867-CCF1FDFA7747}"/>
    <cellStyle name="Normal 4 3 2 3" xfId="1038" xr:uid="{3170DE4E-6C0B-48E1-AE02-99DA3D990B1A}"/>
    <cellStyle name="Normal 4 3 2 3 2" xfId="2478" xr:uid="{17E1F958-4235-438A-94B8-1965ECBB4B86}"/>
    <cellStyle name="Normal 4 3 2 3 2 2" xfId="5358" xr:uid="{CB077DD7-FEE1-4A7C-AFEA-D29BA3EA5363}"/>
    <cellStyle name="Normal 4 3 2 3 2 2 2" xfId="11118" xr:uid="{BE66F7B5-4F03-4C7B-8DAC-58A541D7F0A1}"/>
    <cellStyle name="Normal 4 3 2 3 2 2 2 2" xfId="22638" xr:uid="{B640225B-C192-429C-82E2-3CEC32BB002D}"/>
    <cellStyle name="Normal 4 3 2 3 2 2 2 2 2" xfId="45678" xr:uid="{EF0AEC9F-15FC-4986-BAFA-73E128E0D8AB}"/>
    <cellStyle name="Normal 4 3 2 3 2 2 2 3" xfId="34158" xr:uid="{82CE23EF-F4F6-4850-B661-4191572790B5}"/>
    <cellStyle name="Normal 4 3 2 3 2 2 3" xfId="16878" xr:uid="{F774A36B-EB84-42EF-B845-1DA02793414B}"/>
    <cellStyle name="Normal 4 3 2 3 2 2 3 2" xfId="39918" xr:uid="{3C1175AD-CCFA-4F4D-8E9E-9CF4C3985D47}"/>
    <cellStyle name="Normal 4 3 2 3 2 2 4" xfId="28398" xr:uid="{8B545486-8AFA-401E-8689-000F66F12B5C}"/>
    <cellStyle name="Normal 4 3 2 3 2 3" xfId="8238" xr:uid="{4F6C1914-EA27-489F-B6FA-D1923DDF137C}"/>
    <cellStyle name="Normal 4 3 2 3 2 3 2" xfId="19758" xr:uid="{15B1860A-F0CD-4B3D-9CDF-67EBA10026C2}"/>
    <cellStyle name="Normal 4 3 2 3 2 3 2 2" xfId="42798" xr:uid="{5019E265-6076-4E66-B68A-09B63D1F85E0}"/>
    <cellStyle name="Normal 4 3 2 3 2 3 3" xfId="31278" xr:uid="{91C2C7CA-1AFC-45AD-A361-A7734EE6A675}"/>
    <cellStyle name="Normal 4 3 2 3 2 4" xfId="13998" xr:uid="{B2DDB5E6-F7BF-4D69-8D8E-21B34BB4CE8B}"/>
    <cellStyle name="Normal 4 3 2 3 2 4 2" xfId="37038" xr:uid="{A8091EB2-C284-455B-ADBC-E2646AFD86DD}"/>
    <cellStyle name="Normal 4 3 2 3 2 5" xfId="25518" xr:uid="{AB6B00B9-543A-4C78-AFAB-EDB9CE253150}"/>
    <cellStyle name="Normal 4 3 2 3 3" xfId="3918" xr:uid="{3E757615-2629-4049-894A-78889AD91065}"/>
    <cellStyle name="Normal 4 3 2 3 3 2" xfId="9678" xr:uid="{86613FD2-77D6-449B-A8E9-A7391509343D}"/>
    <cellStyle name="Normal 4 3 2 3 3 2 2" xfId="21198" xr:uid="{94CC49EF-6344-41ED-BF70-35604E59A00F}"/>
    <cellStyle name="Normal 4 3 2 3 3 2 2 2" xfId="44238" xr:uid="{4B061A9F-D080-4A36-A53F-B5EB650A5B06}"/>
    <cellStyle name="Normal 4 3 2 3 3 2 3" xfId="32718" xr:uid="{130A7D16-0E8D-4337-A580-87794E675BB2}"/>
    <cellStyle name="Normal 4 3 2 3 3 3" xfId="15438" xr:uid="{FD4A10EB-8E19-40A9-8C22-CA111D741AEE}"/>
    <cellStyle name="Normal 4 3 2 3 3 3 2" xfId="38478" xr:uid="{926DDE04-D223-48AA-973A-5BCF45AE7B83}"/>
    <cellStyle name="Normal 4 3 2 3 3 4" xfId="26958" xr:uid="{892BB08E-F880-41DD-8995-AAC2052FD7AD}"/>
    <cellStyle name="Normal 4 3 2 3 4" xfId="6798" xr:uid="{0DE4295E-97DA-4395-BE05-61BE22194077}"/>
    <cellStyle name="Normal 4 3 2 3 4 2" xfId="18318" xr:uid="{5A2538A3-BD19-4A03-89E7-64E1DC4A4942}"/>
    <cellStyle name="Normal 4 3 2 3 4 2 2" xfId="41358" xr:uid="{2053A31A-479B-46B6-AAA4-E55385A1A1C5}"/>
    <cellStyle name="Normal 4 3 2 3 4 3" xfId="29838" xr:uid="{E8F8EA19-F231-4D9C-96C7-7C4C35B26641}"/>
    <cellStyle name="Normal 4 3 2 3 5" xfId="12558" xr:uid="{A4A42FA0-4907-4C57-9DC2-078B01C4CD8A}"/>
    <cellStyle name="Normal 4 3 2 3 5 2" xfId="35598" xr:uid="{AD5EF434-CAF0-4F41-B045-5D9677C60415}"/>
    <cellStyle name="Normal 4 3 2 3 6" xfId="24078" xr:uid="{30E3D612-123D-4EA0-A030-B4EFC146A922}"/>
    <cellStyle name="Normal 4 3 2 4" xfId="1758" xr:uid="{44DAE7C8-C6A7-45F3-ADD1-29C5F690330E}"/>
    <cellStyle name="Normal 4 3 2 4 2" xfId="4638" xr:uid="{927FFECE-D54A-4DC2-B145-BB9D0831320D}"/>
    <cellStyle name="Normal 4 3 2 4 2 2" xfId="10398" xr:uid="{94CD4652-1A93-47BE-A456-804A49969B45}"/>
    <cellStyle name="Normal 4 3 2 4 2 2 2" xfId="21918" xr:uid="{EDF5993A-6F5A-4AB6-B8C5-12AD182D4207}"/>
    <cellStyle name="Normal 4 3 2 4 2 2 2 2" xfId="44958" xr:uid="{AE73232D-01EC-4C50-9EEC-1B652F103A82}"/>
    <cellStyle name="Normal 4 3 2 4 2 2 3" xfId="33438" xr:uid="{85F615B8-63ED-4E85-9C52-8D7F7FD2626E}"/>
    <cellStyle name="Normal 4 3 2 4 2 3" xfId="16158" xr:uid="{D39346A1-8597-43CE-B8C5-72FCEBA11161}"/>
    <cellStyle name="Normal 4 3 2 4 2 3 2" xfId="39198" xr:uid="{8A2D7977-29C7-4E8C-9670-E5D1AA032A80}"/>
    <cellStyle name="Normal 4 3 2 4 2 4" xfId="27678" xr:uid="{36C454DA-D64E-4EA2-B5FE-3BC1C0CEF04E}"/>
    <cellStyle name="Normal 4 3 2 4 3" xfId="7518" xr:uid="{372D6591-E66A-4F75-8E7E-F377B6918FB1}"/>
    <cellStyle name="Normal 4 3 2 4 3 2" xfId="19038" xr:uid="{566685A3-9AD3-4B2F-A450-467F4A350273}"/>
    <cellStyle name="Normal 4 3 2 4 3 2 2" xfId="42078" xr:uid="{0A238A05-849E-4A97-9C84-B7B416F24E1F}"/>
    <cellStyle name="Normal 4 3 2 4 3 3" xfId="30558" xr:uid="{4CBEDE38-F2FA-4FC9-AB3D-58CA909F950C}"/>
    <cellStyle name="Normal 4 3 2 4 4" xfId="13278" xr:uid="{EF3EADC0-970F-4B99-A793-2CA6E0735626}"/>
    <cellStyle name="Normal 4 3 2 4 4 2" xfId="36318" xr:uid="{79272FD3-82AC-4427-94BD-985A45952187}"/>
    <cellStyle name="Normal 4 3 2 4 5" xfId="24798" xr:uid="{F2CD6F90-BE0A-4D10-98C8-EABB26157287}"/>
    <cellStyle name="Normal 4 3 2 5" xfId="3198" xr:uid="{64391401-2108-4FD2-B411-D78A4EBE6CA0}"/>
    <cellStyle name="Normal 4 3 2 5 2" xfId="8958" xr:uid="{89F280F2-603A-4BCA-9032-482D3D1AC44C}"/>
    <cellStyle name="Normal 4 3 2 5 2 2" xfId="20478" xr:uid="{942BEE7D-5778-4F14-B208-1E5C53339DB6}"/>
    <cellStyle name="Normal 4 3 2 5 2 2 2" xfId="43518" xr:uid="{93E0FA9E-A7B8-4365-A453-0B22175F0DAE}"/>
    <cellStyle name="Normal 4 3 2 5 2 3" xfId="31998" xr:uid="{EEE59591-4D99-40D0-AB6B-933AADC5A572}"/>
    <cellStyle name="Normal 4 3 2 5 3" xfId="14718" xr:uid="{9FCCB2FF-4593-4FDE-A09E-D8DA46EDF351}"/>
    <cellStyle name="Normal 4 3 2 5 3 2" xfId="37758" xr:uid="{36D4B91D-740B-42BE-814F-33BC6447E716}"/>
    <cellStyle name="Normal 4 3 2 5 4" xfId="26238" xr:uid="{03E16566-E914-472A-B59B-155B9EA36F43}"/>
    <cellStyle name="Normal 4 3 2 6" xfId="6078" xr:uid="{7D9A7609-AA18-4E3F-AEC6-677F7AEBFC23}"/>
    <cellStyle name="Normal 4 3 2 6 2" xfId="17598" xr:uid="{CF7BD733-995A-4DDD-BB1F-52CCCF8A7FE3}"/>
    <cellStyle name="Normal 4 3 2 6 2 2" xfId="40638" xr:uid="{0D405A1F-6537-40B2-B70C-44343236B029}"/>
    <cellStyle name="Normal 4 3 2 6 3" xfId="29118" xr:uid="{7C19E350-DC50-40BD-A31A-5D2A2B7351BC}"/>
    <cellStyle name="Normal 4 3 2 7" xfId="11838" xr:uid="{AB069032-60B3-4F90-A246-AC979B3FAE66}"/>
    <cellStyle name="Normal 4 3 2 7 2" xfId="34878" xr:uid="{5F27B0E9-E546-4F01-9CA3-F4658D316552}"/>
    <cellStyle name="Normal 4 3 2 8" xfId="23358" xr:uid="{70ED3DF1-99DD-4840-8387-8E15B493C1A7}"/>
    <cellStyle name="Normal 4 3 3" xfId="498" xr:uid="{23CE9BE8-42CB-44D2-A2DC-15B0DA27EC6C}"/>
    <cellStyle name="Normal 4 3 3 2" xfId="1218" xr:uid="{3AA362D5-6710-4E4A-94DC-3263ADA4EEE3}"/>
    <cellStyle name="Normal 4 3 3 2 2" xfId="2658" xr:uid="{240592F0-AE0D-42E8-AC46-8E5BB52341E7}"/>
    <cellStyle name="Normal 4 3 3 2 2 2" xfId="5538" xr:uid="{37359150-8AE6-4CF5-A38B-FDDDBC7B91F1}"/>
    <cellStyle name="Normal 4 3 3 2 2 2 2" xfId="11298" xr:uid="{195B51C1-C6CF-4C30-9A26-0A7A5534AE4F}"/>
    <cellStyle name="Normal 4 3 3 2 2 2 2 2" xfId="22818" xr:uid="{D561B7C0-1535-4DB5-81E2-E2824CD7595B}"/>
    <cellStyle name="Normal 4 3 3 2 2 2 2 2 2" xfId="45858" xr:uid="{6B459EB6-0C30-4DA9-8B30-99E1E8F598CA}"/>
    <cellStyle name="Normal 4 3 3 2 2 2 2 3" xfId="34338" xr:uid="{18585E50-6592-4F31-9051-F122F3F65257}"/>
    <cellStyle name="Normal 4 3 3 2 2 2 3" xfId="17058" xr:uid="{BF9737DD-8BFE-4D07-B835-1512BE871A0B}"/>
    <cellStyle name="Normal 4 3 3 2 2 2 3 2" xfId="40098" xr:uid="{5A6633BC-B5C1-4A02-86F1-D97771A764AB}"/>
    <cellStyle name="Normal 4 3 3 2 2 2 4" xfId="28578" xr:uid="{975DACB7-CC98-4DA5-83BA-19EE0E8048AC}"/>
    <cellStyle name="Normal 4 3 3 2 2 3" xfId="8418" xr:uid="{8F404A7C-90A3-402A-8999-381E8DF7D806}"/>
    <cellStyle name="Normal 4 3 3 2 2 3 2" xfId="19938" xr:uid="{88112FF1-3647-42CC-9315-37DF5757891A}"/>
    <cellStyle name="Normal 4 3 3 2 2 3 2 2" xfId="42978" xr:uid="{0F4A950F-B406-4E08-80C0-EBBF3FF6A188}"/>
    <cellStyle name="Normal 4 3 3 2 2 3 3" xfId="31458" xr:uid="{8B3EF44A-4D2E-443D-BCCC-D5F9A2CAADA4}"/>
    <cellStyle name="Normal 4 3 3 2 2 4" xfId="14178" xr:uid="{ED260C34-3E7A-4BE9-9C67-614CF14A0284}"/>
    <cellStyle name="Normal 4 3 3 2 2 4 2" xfId="37218" xr:uid="{C5CEE57B-11A6-459B-A884-800674D363DA}"/>
    <cellStyle name="Normal 4 3 3 2 2 5" xfId="25698" xr:uid="{E5D181E9-4CC1-4162-9668-44AF7CD5AD8C}"/>
    <cellStyle name="Normal 4 3 3 2 3" xfId="4098" xr:uid="{BEA04032-3A99-4490-A50B-F24DFA0816BB}"/>
    <cellStyle name="Normal 4 3 3 2 3 2" xfId="9858" xr:uid="{F1200E54-4FA8-4F8C-9BF6-56588C0CFB22}"/>
    <cellStyle name="Normal 4 3 3 2 3 2 2" xfId="21378" xr:uid="{58D65AE7-9045-4101-A416-954979883C3E}"/>
    <cellStyle name="Normal 4 3 3 2 3 2 2 2" xfId="44418" xr:uid="{E2D95184-95BA-4625-9043-CADB00FC5764}"/>
    <cellStyle name="Normal 4 3 3 2 3 2 3" xfId="32898" xr:uid="{F9A31D50-4AE4-49CC-AB09-5A13B07C7A2C}"/>
    <cellStyle name="Normal 4 3 3 2 3 3" xfId="15618" xr:uid="{3D4E3210-D43D-467D-A1BA-40C6EAAEA676}"/>
    <cellStyle name="Normal 4 3 3 2 3 3 2" xfId="38658" xr:uid="{C89DBBBA-318D-4CB8-BBF8-23D017B0E762}"/>
    <cellStyle name="Normal 4 3 3 2 3 4" xfId="27138" xr:uid="{8D30671D-CDB7-4333-A5BC-16927DE31191}"/>
    <cellStyle name="Normal 4 3 3 2 4" xfId="6978" xr:uid="{F645DC2B-B822-4594-8FC8-F0AF47067CB5}"/>
    <cellStyle name="Normal 4 3 3 2 4 2" xfId="18498" xr:uid="{BBA93126-7FC7-4135-8167-4BC8022B8E3A}"/>
    <cellStyle name="Normal 4 3 3 2 4 2 2" xfId="41538" xr:uid="{5D1786F2-740F-4773-A4F7-FBE0835A0947}"/>
    <cellStyle name="Normal 4 3 3 2 4 3" xfId="30018" xr:uid="{51BDC00A-9091-4A7C-A24E-C010EC54DDD9}"/>
    <cellStyle name="Normal 4 3 3 2 5" xfId="12738" xr:uid="{BDB3651E-4A44-4F23-AE8F-9F5BA675ECAF}"/>
    <cellStyle name="Normal 4 3 3 2 5 2" xfId="35778" xr:uid="{D0DBB9B9-63F0-47A0-BF07-69659AD7354A}"/>
    <cellStyle name="Normal 4 3 3 2 6" xfId="24258" xr:uid="{F5B3CAEC-57DD-4964-A874-ADE2D061A113}"/>
    <cellStyle name="Normal 4 3 3 3" xfId="1938" xr:uid="{491B1B7B-24FC-42E1-9395-9DF5B35E32BE}"/>
    <cellStyle name="Normal 4 3 3 3 2" xfId="4818" xr:uid="{F1B72E8F-2EB0-4668-9D9E-27CC525BFDE0}"/>
    <cellStyle name="Normal 4 3 3 3 2 2" xfId="10578" xr:uid="{E2B7DE27-DD91-492E-AF54-28904690C8F4}"/>
    <cellStyle name="Normal 4 3 3 3 2 2 2" xfId="22098" xr:uid="{BCE67A18-3EA5-426D-B8D4-29292382945B}"/>
    <cellStyle name="Normal 4 3 3 3 2 2 2 2" xfId="45138" xr:uid="{60D0D3EF-51AB-4603-9AF6-3D3A596BD71F}"/>
    <cellStyle name="Normal 4 3 3 3 2 2 3" xfId="33618" xr:uid="{B19E0639-0B92-445B-868C-6629BE865BBA}"/>
    <cellStyle name="Normal 4 3 3 3 2 3" xfId="16338" xr:uid="{C48EF8AF-E505-4412-8E8F-57B2E2EDFCA4}"/>
    <cellStyle name="Normal 4 3 3 3 2 3 2" xfId="39378" xr:uid="{E6EEB3BA-822B-4EB2-A2EF-0E38D06BB9A0}"/>
    <cellStyle name="Normal 4 3 3 3 2 4" xfId="27858" xr:uid="{2A292CF9-E084-41EF-A2AD-D679726B21BC}"/>
    <cellStyle name="Normal 4 3 3 3 3" xfId="7698" xr:uid="{58532B04-7039-4731-BEE3-A59566AE8668}"/>
    <cellStyle name="Normal 4 3 3 3 3 2" xfId="19218" xr:uid="{F1AB6696-C5E0-4E3D-8D7B-AAF973A35387}"/>
    <cellStyle name="Normal 4 3 3 3 3 2 2" xfId="42258" xr:uid="{BE633B0F-465C-421B-88BF-AAE7DEB0F493}"/>
    <cellStyle name="Normal 4 3 3 3 3 3" xfId="30738" xr:uid="{1194D044-229C-4386-B666-7E77075AC378}"/>
    <cellStyle name="Normal 4 3 3 3 4" xfId="13458" xr:uid="{240B7643-9CFD-4260-873A-5099BAE8C9E4}"/>
    <cellStyle name="Normal 4 3 3 3 4 2" xfId="36498" xr:uid="{3851F927-81AE-472D-AA80-FF31FBF5B7C7}"/>
    <cellStyle name="Normal 4 3 3 3 5" xfId="24978" xr:uid="{B18C4DF0-7A99-468C-B81E-299FCFDDD4CF}"/>
    <cellStyle name="Normal 4 3 3 4" xfId="3378" xr:uid="{A7C65FA7-8ECA-4619-8A9F-DF578347B93F}"/>
    <cellStyle name="Normal 4 3 3 4 2" xfId="9138" xr:uid="{9135B008-622B-4899-8BC3-439326EBA3B4}"/>
    <cellStyle name="Normal 4 3 3 4 2 2" xfId="20658" xr:uid="{8FB89585-16D1-46D5-9188-703E5976AD92}"/>
    <cellStyle name="Normal 4 3 3 4 2 2 2" xfId="43698" xr:uid="{C974108E-CBAD-4FF0-BC3D-E50C1F25FCB9}"/>
    <cellStyle name="Normal 4 3 3 4 2 3" xfId="32178" xr:uid="{CFEC9103-FF00-4E20-973E-0FE34FBA9FDE}"/>
    <cellStyle name="Normal 4 3 3 4 3" xfId="14898" xr:uid="{3FE4EED5-8B3D-4BFE-A40B-B5FFAE908835}"/>
    <cellStyle name="Normal 4 3 3 4 3 2" xfId="37938" xr:uid="{A462326C-B0E6-49BC-878E-F4A2B87548BB}"/>
    <cellStyle name="Normal 4 3 3 4 4" xfId="26418" xr:uid="{27C62A59-9F59-42A7-94AF-A45B00E9C77B}"/>
    <cellStyle name="Normal 4 3 3 5" xfId="6258" xr:uid="{70667477-0482-4E84-B3D9-847E8D85DA5F}"/>
    <cellStyle name="Normal 4 3 3 5 2" xfId="17778" xr:uid="{3A3EA7A6-414A-4D3C-AFA4-92DFF51CE355}"/>
    <cellStyle name="Normal 4 3 3 5 2 2" xfId="40818" xr:uid="{D35619C4-0004-4F77-BF72-33D9DC478B1B}"/>
    <cellStyle name="Normal 4 3 3 5 3" xfId="29298" xr:uid="{70818DC5-402A-40FB-8776-FF700A52D52B}"/>
    <cellStyle name="Normal 4 3 3 6" xfId="12018" xr:uid="{E21C65C0-E18D-4770-97A1-74A05AC699B3}"/>
    <cellStyle name="Normal 4 3 3 6 2" xfId="35058" xr:uid="{2FAC84AD-D7A5-4AD0-B837-9A7FCF59D0DB}"/>
    <cellStyle name="Normal 4 3 3 7" xfId="23538" xr:uid="{D8CDEE77-A39F-42DA-9A02-B8B36FDCBD2E}"/>
    <cellStyle name="Normal 4 3 4" xfId="858" xr:uid="{D15D822E-AEE8-4774-BC36-F7593E9E9227}"/>
    <cellStyle name="Normal 4 3 4 2" xfId="2298" xr:uid="{74CDDCC9-E171-42C3-81CE-55207DDE5468}"/>
    <cellStyle name="Normal 4 3 4 2 2" xfId="5178" xr:uid="{FB28C87A-3647-4DF8-B2C0-3E62C5E20275}"/>
    <cellStyle name="Normal 4 3 4 2 2 2" xfId="10938" xr:uid="{1E7C47DD-8B72-43E4-877B-3892F067FF06}"/>
    <cellStyle name="Normal 4 3 4 2 2 2 2" xfId="22458" xr:uid="{141DAFCA-E122-44BC-96A0-5850FB791C0F}"/>
    <cellStyle name="Normal 4 3 4 2 2 2 2 2" xfId="45498" xr:uid="{648C2911-C230-4DA0-9709-AA80097F49EE}"/>
    <cellStyle name="Normal 4 3 4 2 2 2 3" xfId="33978" xr:uid="{31F6DDB7-EBF1-4B3E-A4E5-EF5AD0D9404E}"/>
    <cellStyle name="Normal 4 3 4 2 2 3" xfId="16698" xr:uid="{FD511825-3DDF-4780-95F5-B2F61F4463CA}"/>
    <cellStyle name="Normal 4 3 4 2 2 3 2" xfId="39738" xr:uid="{F8A894BB-64CF-4F01-B006-993A8CAD4CDB}"/>
    <cellStyle name="Normal 4 3 4 2 2 4" xfId="28218" xr:uid="{399C328E-B2DB-413A-BA76-29347505C9F2}"/>
    <cellStyle name="Normal 4 3 4 2 3" xfId="8058" xr:uid="{DEC44DCD-65F1-48E1-9931-BD07865241D4}"/>
    <cellStyle name="Normal 4 3 4 2 3 2" xfId="19578" xr:uid="{EEB1FB54-8A6C-4E7F-A2B4-6F250B56467A}"/>
    <cellStyle name="Normal 4 3 4 2 3 2 2" xfId="42618" xr:uid="{73B98EC2-5F78-4B2F-980B-0546E19B4D0F}"/>
    <cellStyle name="Normal 4 3 4 2 3 3" xfId="31098" xr:uid="{27555154-B300-4D28-8F6C-62E7AF68C4B6}"/>
    <cellStyle name="Normal 4 3 4 2 4" xfId="13818" xr:uid="{E9863B26-4740-44A0-BA85-2E1F8DFEE015}"/>
    <cellStyle name="Normal 4 3 4 2 4 2" xfId="36858" xr:uid="{E05FD2E2-E6B6-45DA-BD1D-B592FB0739E9}"/>
    <cellStyle name="Normal 4 3 4 2 5" xfId="25338" xr:uid="{5FC63531-6EC6-4CE9-AA3A-4A67D3DDAE20}"/>
    <cellStyle name="Normal 4 3 4 3" xfId="3738" xr:uid="{219FFD55-C1C6-4007-8A47-2CE55805FA30}"/>
    <cellStyle name="Normal 4 3 4 3 2" xfId="9498" xr:uid="{944857D8-536A-42F1-881C-FC9807E8C396}"/>
    <cellStyle name="Normal 4 3 4 3 2 2" xfId="21018" xr:uid="{A8214D07-EAA8-4262-9D27-65F4EC7514F1}"/>
    <cellStyle name="Normal 4 3 4 3 2 2 2" xfId="44058" xr:uid="{8EF30746-F121-46E0-A59A-80484B352F8A}"/>
    <cellStyle name="Normal 4 3 4 3 2 3" xfId="32538" xr:uid="{AD35FE59-14B1-48CA-80D9-9CC0F373056F}"/>
    <cellStyle name="Normal 4 3 4 3 3" xfId="15258" xr:uid="{F8893B5C-8E4F-4684-B5FB-8B910A2EF9CB}"/>
    <cellStyle name="Normal 4 3 4 3 3 2" xfId="38298" xr:uid="{FEC05E84-D43E-4F48-9DA8-1ADD8B30BE0F}"/>
    <cellStyle name="Normal 4 3 4 3 4" xfId="26778" xr:uid="{DF25F3D1-B8AA-4942-A0BC-30ACA2F42B66}"/>
    <cellStyle name="Normal 4 3 4 4" xfId="6618" xr:uid="{0E30F6F6-222C-43EA-ADBF-9A41ED828513}"/>
    <cellStyle name="Normal 4 3 4 4 2" xfId="18138" xr:uid="{E141948D-DDAA-43FB-AB70-F5368CDAB6B7}"/>
    <cellStyle name="Normal 4 3 4 4 2 2" xfId="41178" xr:uid="{18B22B87-48C0-4D12-983D-1E92CF3B08DF}"/>
    <cellStyle name="Normal 4 3 4 4 3" xfId="29658" xr:uid="{A2095D4F-9C10-4D17-8506-374AE67B6A5A}"/>
    <cellStyle name="Normal 4 3 4 5" xfId="12378" xr:uid="{21B8FDD7-E34E-4CA6-8A86-3E498A578B3E}"/>
    <cellStyle name="Normal 4 3 4 5 2" xfId="35418" xr:uid="{08AAC4B4-6392-4F85-B01C-CA2D7765914C}"/>
    <cellStyle name="Normal 4 3 4 6" xfId="23898" xr:uid="{C8FC3805-2355-4910-B182-34D1F7412C8B}"/>
    <cellStyle name="Normal 4 3 5" xfId="1578" xr:uid="{D8C64A5E-FB15-4067-90BB-4C1032123F05}"/>
    <cellStyle name="Normal 4 3 5 2" xfId="4458" xr:uid="{2FFFD5EB-AB8A-4CA1-981A-E1113A2D954D}"/>
    <cellStyle name="Normal 4 3 5 2 2" xfId="10218" xr:uid="{73F9C5DD-4046-4890-829B-9A6B2CF7243C}"/>
    <cellStyle name="Normal 4 3 5 2 2 2" xfId="21738" xr:uid="{C282F70D-E3EB-4D51-BD57-E8E6B046E167}"/>
    <cellStyle name="Normal 4 3 5 2 2 2 2" xfId="44778" xr:uid="{31069B91-2902-4C5C-9524-883911F043B3}"/>
    <cellStyle name="Normal 4 3 5 2 2 3" xfId="33258" xr:uid="{899BA5F4-445C-40C8-BD46-41F35C81C3D1}"/>
    <cellStyle name="Normal 4 3 5 2 3" xfId="15978" xr:uid="{FD3238BD-37F7-4121-BF57-5F7854E1B217}"/>
    <cellStyle name="Normal 4 3 5 2 3 2" xfId="39018" xr:uid="{EFE3A3BA-30E5-4C44-8C2D-497509B690BD}"/>
    <cellStyle name="Normal 4 3 5 2 4" xfId="27498" xr:uid="{153201AB-C3D5-40AB-B421-2D908621BE50}"/>
    <cellStyle name="Normal 4 3 5 3" xfId="7338" xr:uid="{4F155CB2-C007-4C0F-94C9-1C4261956D99}"/>
    <cellStyle name="Normal 4 3 5 3 2" xfId="18858" xr:uid="{58F51FD1-047F-4378-B2B8-E4A3BFC3A866}"/>
    <cellStyle name="Normal 4 3 5 3 2 2" xfId="41898" xr:uid="{259897E4-F8C8-4E5D-851E-CB62B0D0DED1}"/>
    <cellStyle name="Normal 4 3 5 3 3" xfId="30378" xr:uid="{8894E54B-4E55-43A4-9776-57DC0274592A}"/>
    <cellStyle name="Normal 4 3 5 4" xfId="13098" xr:uid="{8BE3C1E8-7516-4CCD-A1D0-D64D7AB7C210}"/>
    <cellStyle name="Normal 4 3 5 4 2" xfId="36138" xr:uid="{E17FB6BC-6E1E-45C6-A7D5-A7AC76FE4352}"/>
    <cellStyle name="Normal 4 3 5 5" xfId="24618" xr:uid="{68133DCA-9A56-40F4-BDDC-F48EFB8620CF}"/>
    <cellStyle name="Normal 4 3 6" xfId="3018" xr:uid="{018307C9-ABDC-4884-8097-14D489200704}"/>
    <cellStyle name="Normal 4 3 6 2" xfId="8778" xr:uid="{186923D0-869B-4AFD-9A29-7795BE7FEC85}"/>
    <cellStyle name="Normal 4 3 6 2 2" xfId="20298" xr:uid="{785779FF-F00F-46AA-BDDE-F0A0A5D242EE}"/>
    <cellStyle name="Normal 4 3 6 2 2 2" xfId="43338" xr:uid="{29AD4DED-DDE9-4211-9F10-C873F3997BF0}"/>
    <cellStyle name="Normal 4 3 6 2 3" xfId="31818" xr:uid="{AA922B43-22FE-4BA6-8E9A-940D3B2E10EC}"/>
    <cellStyle name="Normal 4 3 6 3" xfId="14538" xr:uid="{0B92FDB3-A769-4176-B6F2-385957935F83}"/>
    <cellStyle name="Normal 4 3 6 3 2" xfId="37578" xr:uid="{B0A3D23F-60F6-4940-8689-89AEA11FDECB}"/>
    <cellStyle name="Normal 4 3 6 4" xfId="26058" xr:uid="{749407B7-9ECC-4942-9002-2EC0769AA872}"/>
    <cellStyle name="Normal 4 3 7" xfId="5898" xr:uid="{1834FC63-1C04-4E2D-BA37-02DDF0501550}"/>
    <cellStyle name="Normal 4 3 7 2" xfId="17418" xr:uid="{0D3BFB1D-0478-42ED-B61B-2110D4DF1C0B}"/>
    <cellStyle name="Normal 4 3 7 2 2" xfId="40458" xr:uid="{9771C3B7-6F3D-4129-A395-4C93CB89F67F}"/>
    <cellStyle name="Normal 4 3 7 3" xfId="28938" xr:uid="{A22CBC0C-D5A3-40F1-BB24-8C2138010950}"/>
    <cellStyle name="Normal 4 3 8" xfId="11658" xr:uid="{50A44E82-EC16-44C8-8047-3767E21F7067}"/>
    <cellStyle name="Normal 4 3 8 2" xfId="34698" xr:uid="{A1384E79-21ED-4FBC-B9F6-6AD5EE2B2E85}"/>
    <cellStyle name="Normal 4 3 9" xfId="23178" xr:uid="{8D1AEEC1-3FB4-4D22-B992-81CCB3DF0D81}"/>
    <cellStyle name="Normal 4 4" xfId="228" xr:uid="{74923EE0-D7ED-462A-B6FF-EC1D749BA4AB}"/>
    <cellStyle name="Normal 4 4 2" xfId="588" xr:uid="{8FC66119-8FC6-4BBD-8653-94EADD8AB443}"/>
    <cellStyle name="Normal 4 4 2 2" xfId="1308" xr:uid="{D227DCB5-B3B3-45B1-A979-C70251EFDE65}"/>
    <cellStyle name="Normal 4 4 2 2 2" xfId="2748" xr:uid="{F909E944-D4CF-4882-9F90-33552A19BC66}"/>
    <cellStyle name="Normal 4 4 2 2 2 2" xfId="5628" xr:uid="{B68E9B50-F094-4F69-B766-3649019C38D3}"/>
    <cellStyle name="Normal 4 4 2 2 2 2 2" xfId="11388" xr:uid="{6294C44A-446C-41A0-8FD0-E9E475D1A1FD}"/>
    <cellStyle name="Normal 4 4 2 2 2 2 2 2" xfId="22908" xr:uid="{38767BB5-3DEF-4E66-B0EB-453D1E394DB4}"/>
    <cellStyle name="Normal 4 4 2 2 2 2 2 2 2" xfId="45948" xr:uid="{25FF41A2-62CB-44ED-85E7-AAA9D09B8DE3}"/>
    <cellStyle name="Normal 4 4 2 2 2 2 2 3" xfId="34428" xr:uid="{A7E0633A-B379-45A6-9629-D926A9F5107D}"/>
    <cellStyle name="Normal 4 4 2 2 2 2 3" xfId="17148" xr:uid="{185C8BF5-31BD-4065-A8FF-AD53958D63C4}"/>
    <cellStyle name="Normal 4 4 2 2 2 2 3 2" xfId="40188" xr:uid="{3595DDE3-9A1D-4719-8165-9155895E9E6C}"/>
    <cellStyle name="Normal 4 4 2 2 2 2 4" xfId="28668" xr:uid="{201322F1-D35F-4DB0-B894-0AFCFBEAA40F}"/>
    <cellStyle name="Normal 4 4 2 2 2 3" xfId="8508" xr:uid="{1426E9E2-31DB-49BC-BFF5-7BA311335028}"/>
    <cellStyle name="Normal 4 4 2 2 2 3 2" xfId="20028" xr:uid="{10B569D6-C7DC-4374-8E4D-5717FE6F4058}"/>
    <cellStyle name="Normal 4 4 2 2 2 3 2 2" xfId="43068" xr:uid="{84F1DD21-E08D-4F27-943D-13359336546B}"/>
    <cellStyle name="Normal 4 4 2 2 2 3 3" xfId="31548" xr:uid="{0AA6D69E-8288-4C9C-A22A-C22CC38B333A}"/>
    <cellStyle name="Normal 4 4 2 2 2 4" xfId="14268" xr:uid="{89307C0B-813D-4B97-A199-9C8324EDDCC7}"/>
    <cellStyle name="Normal 4 4 2 2 2 4 2" xfId="37308" xr:uid="{F654EA78-548D-48B7-B2FD-18B5E752B970}"/>
    <cellStyle name="Normal 4 4 2 2 2 5" xfId="25788" xr:uid="{80BFE01A-9C74-4A67-9E81-1B43B1FC6F5C}"/>
    <cellStyle name="Normal 4 4 2 2 3" xfId="4188" xr:uid="{7F71CAD0-E2D5-49F9-B91B-45EABE57EFA6}"/>
    <cellStyle name="Normal 4 4 2 2 3 2" xfId="9948" xr:uid="{B99CF63A-DD18-418D-B022-3301BDF9C108}"/>
    <cellStyle name="Normal 4 4 2 2 3 2 2" xfId="21468" xr:uid="{2EDD59C9-6073-46EE-984B-B2BAEF53B816}"/>
    <cellStyle name="Normal 4 4 2 2 3 2 2 2" xfId="44508" xr:uid="{339902E5-D33F-45CF-B4FE-3AA141AA47C0}"/>
    <cellStyle name="Normal 4 4 2 2 3 2 3" xfId="32988" xr:uid="{C10BF3A4-0938-4861-B57B-4770B951C251}"/>
    <cellStyle name="Normal 4 4 2 2 3 3" xfId="15708" xr:uid="{F8314D8B-EC02-4C86-BCFB-C035576D5C3C}"/>
    <cellStyle name="Normal 4 4 2 2 3 3 2" xfId="38748" xr:uid="{0F6AED04-3927-40A8-93B7-E374C06846CD}"/>
    <cellStyle name="Normal 4 4 2 2 3 4" xfId="27228" xr:uid="{451EA449-9360-4F30-80FF-29394C3D81B9}"/>
    <cellStyle name="Normal 4 4 2 2 4" xfId="7068" xr:uid="{296B6D55-81CB-4CF3-AD9D-F101BD07F3DB}"/>
    <cellStyle name="Normal 4 4 2 2 4 2" xfId="18588" xr:uid="{65D06335-EA3B-4FD6-9205-9D222A575D2F}"/>
    <cellStyle name="Normal 4 4 2 2 4 2 2" xfId="41628" xr:uid="{1C226773-AE28-47FB-B6E3-CA9301FC7E75}"/>
    <cellStyle name="Normal 4 4 2 2 4 3" xfId="30108" xr:uid="{6893B0C2-64B1-4FC5-9280-59EDB2428194}"/>
    <cellStyle name="Normal 4 4 2 2 5" xfId="12828" xr:uid="{9115CC04-F77C-4571-89AE-100F9D9D3C12}"/>
    <cellStyle name="Normal 4 4 2 2 5 2" xfId="35868" xr:uid="{7B063B5E-9552-4B53-9F8E-EC22A93A4D71}"/>
    <cellStyle name="Normal 4 4 2 2 6" xfId="24348" xr:uid="{E1A22852-2132-429B-8439-AA02D34B3D52}"/>
    <cellStyle name="Normal 4 4 2 3" xfId="2028" xr:uid="{D69FD499-973D-43C3-B911-6A3270B3F9B2}"/>
    <cellStyle name="Normal 4 4 2 3 2" xfId="4908" xr:uid="{E6EBBFD9-8BBE-415C-B60D-1422CD0CCEEC}"/>
    <cellStyle name="Normal 4 4 2 3 2 2" xfId="10668" xr:uid="{BFF0A463-660E-45B8-A989-0BE26B7674F4}"/>
    <cellStyle name="Normal 4 4 2 3 2 2 2" xfId="22188" xr:uid="{EC2C95E7-FC2E-4B7C-BC69-124488C77175}"/>
    <cellStyle name="Normal 4 4 2 3 2 2 2 2" xfId="45228" xr:uid="{68919916-B467-4FE9-9E22-C13DE484C748}"/>
    <cellStyle name="Normal 4 4 2 3 2 2 3" xfId="33708" xr:uid="{2D61B9AF-A00F-4FB1-B10A-CE0C9E5AD476}"/>
    <cellStyle name="Normal 4 4 2 3 2 3" xfId="16428" xr:uid="{931FD4E1-5910-4630-ABEF-92BF7A1E6495}"/>
    <cellStyle name="Normal 4 4 2 3 2 3 2" xfId="39468" xr:uid="{4038994D-8872-4D9D-9DEC-C10DF1D618A9}"/>
    <cellStyle name="Normal 4 4 2 3 2 4" xfId="27948" xr:uid="{AA1D2900-7300-4540-A83A-524BBC9D6B09}"/>
    <cellStyle name="Normal 4 4 2 3 3" xfId="7788" xr:uid="{C02FD1EE-6B7A-49E3-A433-A7F5E4654C66}"/>
    <cellStyle name="Normal 4 4 2 3 3 2" xfId="19308" xr:uid="{456FF39C-DD63-4DC7-8246-59BDDD22CF9A}"/>
    <cellStyle name="Normal 4 4 2 3 3 2 2" xfId="42348" xr:uid="{837AB6CE-EAB5-49C8-93C3-9015E892C139}"/>
    <cellStyle name="Normal 4 4 2 3 3 3" xfId="30828" xr:uid="{B0257D13-A3E8-4886-9ADF-DFDB9915A737}"/>
    <cellStyle name="Normal 4 4 2 3 4" xfId="13548" xr:uid="{F6C5B6C2-C06F-407C-B5F9-9F7624796FE9}"/>
    <cellStyle name="Normal 4 4 2 3 4 2" xfId="36588" xr:uid="{E5FA5980-E2C5-45A1-9861-0B0D72850725}"/>
    <cellStyle name="Normal 4 4 2 3 5" xfId="25068" xr:uid="{642835E5-6B5C-45B5-A80D-77398F282565}"/>
    <cellStyle name="Normal 4 4 2 4" xfId="3468" xr:uid="{3B667FAF-DDDE-4418-B389-95CC2428CB33}"/>
    <cellStyle name="Normal 4 4 2 4 2" xfId="9228" xr:uid="{9F2A2B7C-3D01-41A3-82EE-12761ECEA220}"/>
    <cellStyle name="Normal 4 4 2 4 2 2" xfId="20748" xr:uid="{58E81767-55F6-4E2A-8B74-1742588F2157}"/>
    <cellStyle name="Normal 4 4 2 4 2 2 2" xfId="43788" xr:uid="{32D5C27F-D6DD-43FB-B445-4D1D004B3CC3}"/>
    <cellStyle name="Normal 4 4 2 4 2 3" xfId="32268" xr:uid="{A57A6F30-CC92-42D1-A537-DF478EE3F9A6}"/>
    <cellStyle name="Normal 4 4 2 4 3" xfId="14988" xr:uid="{022C417F-FF83-40DE-9445-37AD7C4B4237}"/>
    <cellStyle name="Normal 4 4 2 4 3 2" xfId="38028" xr:uid="{56BCF497-1736-45FA-8469-BA6396692D8B}"/>
    <cellStyle name="Normal 4 4 2 4 4" xfId="26508" xr:uid="{DE393ED4-3FAB-4177-85EC-761C81B8570F}"/>
    <cellStyle name="Normal 4 4 2 5" xfId="6348" xr:uid="{1BFDBF3A-0783-4BE3-981C-F1FAA09E1871}"/>
    <cellStyle name="Normal 4 4 2 5 2" xfId="17868" xr:uid="{0F465822-3B35-46E4-8E70-A3F5E628BC2B}"/>
    <cellStyle name="Normal 4 4 2 5 2 2" xfId="40908" xr:uid="{AF106F64-543C-4126-8387-5F543B7B6EE2}"/>
    <cellStyle name="Normal 4 4 2 5 3" xfId="29388" xr:uid="{A0395524-F30D-4D7C-9F7D-734172128175}"/>
    <cellStyle name="Normal 4 4 2 6" xfId="12108" xr:uid="{D43313AF-4568-4BA9-BDCB-E7439074EEC7}"/>
    <cellStyle name="Normal 4 4 2 6 2" xfId="35148" xr:uid="{5B8BD492-0E54-448D-9D26-DA80E7685AA7}"/>
    <cellStyle name="Normal 4 4 2 7" xfId="23628" xr:uid="{ECF99AB1-708B-4A43-AAEF-0CEB3A9CD72F}"/>
    <cellStyle name="Normal 4 4 3" xfId="948" xr:uid="{11A0DDEF-0A44-4B97-A592-26012E63315F}"/>
    <cellStyle name="Normal 4 4 3 2" xfId="2388" xr:uid="{E6AE3398-F5FC-4F2D-8AF8-250F4CEACE87}"/>
    <cellStyle name="Normal 4 4 3 2 2" xfId="5268" xr:uid="{F9EE1AB4-734A-4859-86C5-D5B7C68F0D4E}"/>
    <cellStyle name="Normal 4 4 3 2 2 2" xfId="11028" xr:uid="{08ED367E-136B-4ED0-91C0-B9198CFCB10E}"/>
    <cellStyle name="Normal 4 4 3 2 2 2 2" xfId="22548" xr:uid="{59E97FA9-ED26-4BE3-B704-CBE7C26B45A8}"/>
    <cellStyle name="Normal 4 4 3 2 2 2 2 2" xfId="45588" xr:uid="{4ECF4E36-0DFD-4578-8DAA-545126CF49B8}"/>
    <cellStyle name="Normal 4 4 3 2 2 2 3" xfId="34068" xr:uid="{F3213A38-FD1F-40D3-B3CF-7FE563BB8DB4}"/>
    <cellStyle name="Normal 4 4 3 2 2 3" xfId="16788" xr:uid="{920B5C62-C544-4536-A0EB-6EBCB7A9D81F}"/>
    <cellStyle name="Normal 4 4 3 2 2 3 2" xfId="39828" xr:uid="{9EE98B85-E485-453C-872A-977A06087EFA}"/>
    <cellStyle name="Normal 4 4 3 2 2 4" xfId="28308" xr:uid="{99ABCB4C-F3C1-4AC9-9E0D-B98643FB3C32}"/>
    <cellStyle name="Normal 4 4 3 2 3" xfId="8148" xr:uid="{F7D82C80-79AB-4CD3-891C-A622803D3B63}"/>
    <cellStyle name="Normal 4 4 3 2 3 2" xfId="19668" xr:uid="{7B0FD939-A5BA-471A-AF54-3F1D2B0D22AC}"/>
    <cellStyle name="Normal 4 4 3 2 3 2 2" xfId="42708" xr:uid="{9E2B65F9-9054-4208-8635-BE28448E652C}"/>
    <cellStyle name="Normal 4 4 3 2 3 3" xfId="31188" xr:uid="{B98BD0F2-BA5B-4451-8D01-EE3A3E84A742}"/>
    <cellStyle name="Normal 4 4 3 2 4" xfId="13908" xr:uid="{5FD6EADE-1DBD-4BDE-A7DE-614A02028963}"/>
    <cellStyle name="Normal 4 4 3 2 4 2" xfId="36948" xr:uid="{52EA2231-2754-40A3-B415-A736FC7BEA88}"/>
    <cellStyle name="Normal 4 4 3 2 5" xfId="25428" xr:uid="{F423BE8F-6961-4725-92B7-C245473AC4CD}"/>
    <cellStyle name="Normal 4 4 3 3" xfId="3828" xr:uid="{785F1532-4F6D-437D-8F43-3B404B03B467}"/>
    <cellStyle name="Normal 4 4 3 3 2" xfId="9588" xr:uid="{B0ADBC09-82D4-4151-A8AA-2170C69C01B5}"/>
    <cellStyle name="Normal 4 4 3 3 2 2" xfId="21108" xr:uid="{26B06141-3FD5-486C-99DA-0E46567E5085}"/>
    <cellStyle name="Normal 4 4 3 3 2 2 2" xfId="44148" xr:uid="{F5C0E288-3EC7-4EF0-8CE1-476D277F0519}"/>
    <cellStyle name="Normal 4 4 3 3 2 3" xfId="32628" xr:uid="{DEBD6349-50C7-46F5-98E9-53B50DDDB052}"/>
    <cellStyle name="Normal 4 4 3 3 3" xfId="15348" xr:uid="{1BE75C40-9D1A-4D1F-900B-308DAAC2057C}"/>
    <cellStyle name="Normal 4 4 3 3 3 2" xfId="38388" xr:uid="{9281C7EC-E613-4F9E-9313-07C287FFE084}"/>
    <cellStyle name="Normal 4 4 3 3 4" xfId="26868" xr:uid="{C210460E-88D5-4510-BDB1-5A4CDE060251}"/>
    <cellStyle name="Normal 4 4 3 4" xfId="6708" xr:uid="{7EF09E69-5148-4EB4-B528-E2FA64B77AA7}"/>
    <cellStyle name="Normal 4 4 3 4 2" xfId="18228" xr:uid="{14031C42-168A-4AAC-9FC5-0475DF7CEE9E}"/>
    <cellStyle name="Normal 4 4 3 4 2 2" xfId="41268" xr:uid="{8112B185-1DCF-4D08-A053-EAF36683F034}"/>
    <cellStyle name="Normal 4 4 3 4 3" xfId="29748" xr:uid="{C280BBFF-BCA0-437F-A826-566873BD3466}"/>
    <cellStyle name="Normal 4 4 3 5" xfId="12468" xr:uid="{05D15D7E-4928-40AB-89EF-8C26490E5B95}"/>
    <cellStyle name="Normal 4 4 3 5 2" xfId="35508" xr:uid="{DB6CCFD1-9E87-4B2E-9AA2-5FADE3FFB571}"/>
    <cellStyle name="Normal 4 4 3 6" xfId="23988" xr:uid="{5C92D795-593F-4943-AFFE-E2EE64592F52}"/>
    <cellStyle name="Normal 4 4 4" xfId="1668" xr:uid="{1BD8BDE2-525F-4A86-82D0-EC3B5EE86F37}"/>
    <cellStyle name="Normal 4 4 4 2" xfId="4548" xr:uid="{D1AFADF8-CDBE-42AA-9D5D-7106DD4387E4}"/>
    <cellStyle name="Normal 4 4 4 2 2" xfId="10308" xr:uid="{4B72A3D2-5A86-4D0C-939D-79ECEF36BE83}"/>
    <cellStyle name="Normal 4 4 4 2 2 2" xfId="21828" xr:uid="{BD459AC7-3D70-4594-9E42-1CBDEEC18C14}"/>
    <cellStyle name="Normal 4 4 4 2 2 2 2" xfId="44868" xr:uid="{24AE755B-0F53-4E06-9E64-D223EE4EA298}"/>
    <cellStyle name="Normal 4 4 4 2 2 3" xfId="33348" xr:uid="{4A6A6A35-881E-486F-B26C-033B848AE5F4}"/>
    <cellStyle name="Normal 4 4 4 2 3" xfId="16068" xr:uid="{DAC79D73-C566-45C0-A3E5-18CC8FF663EE}"/>
    <cellStyle name="Normal 4 4 4 2 3 2" xfId="39108" xr:uid="{60218C31-0B84-4E41-87CD-DFE1994C0AB6}"/>
    <cellStyle name="Normal 4 4 4 2 4" xfId="27588" xr:uid="{1B4D7A53-6B04-4F18-A773-9EB15E4C977A}"/>
    <cellStyle name="Normal 4 4 4 3" xfId="7428" xr:uid="{47021C7C-CF32-4CFB-8C4A-E93F1AAEF237}"/>
    <cellStyle name="Normal 4 4 4 3 2" xfId="18948" xr:uid="{74548C2A-BF24-446B-936A-D4E3879BF7FD}"/>
    <cellStyle name="Normal 4 4 4 3 2 2" xfId="41988" xr:uid="{FD23B11A-08CF-44DF-B085-69B0AE9A2798}"/>
    <cellStyle name="Normal 4 4 4 3 3" xfId="30468" xr:uid="{2E3EDBD1-7250-4100-B6D7-31193F021243}"/>
    <cellStyle name="Normal 4 4 4 4" xfId="13188" xr:uid="{D061E26E-CF0D-4303-92AB-92B3C3FDA5A6}"/>
    <cellStyle name="Normal 4 4 4 4 2" xfId="36228" xr:uid="{EAD7AE0F-244C-4F57-B2C5-5D03B6F39CDB}"/>
    <cellStyle name="Normal 4 4 4 5" xfId="24708" xr:uid="{D40C7017-4E91-4595-9B55-50165445D3B1}"/>
    <cellStyle name="Normal 4 4 5" xfId="3108" xr:uid="{574E2681-ADEE-4F23-BEAD-A1D0E1C8E87C}"/>
    <cellStyle name="Normal 4 4 5 2" xfId="8868" xr:uid="{BB49B44F-2516-4ED5-849A-A48F048C2A8F}"/>
    <cellStyle name="Normal 4 4 5 2 2" xfId="20388" xr:uid="{05276A42-E8FF-492D-A3D7-EE92A79B9EB5}"/>
    <cellStyle name="Normal 4 4 5 2 2 2" xfId="43428" xr:uid="{903DFB1C-A854-4546-8DEE-7D61459FCBA3}"/>
    <cellStyle name="Normal 4 4 5 2 3" xfId="31908" xr:uid="{34EFF98A-3A2E-4FCE-A545-47CECF9F75AF}"/>
    <cellStyle name="Normal 4 4 5 3" xfId="14628" xr:uid="{58A82012-9DAA-45C3-8205-16F2754A0918}"/>
    <cellStyle name="Normal 4 4 5 3 2" xfId="37668" xr:uid="{3433AF5A-ECF5-4BB5-B921-9FFA90B39617}"/>
    <cellStyle name="Normal 4 4 5 4" xfId="26148" xr:uid="{4023E7DA-B350-47F4-9D4E-323A7BEB8C2B}"/>
    <cellStyle name="Normal 4 4 6" xfId="5988" xr:uid="{CF035E63-5147-41EB-B2EB-2C4F21A48133}"/>
    <cellStyle name="Normal 4 4 6 2" xfId="17508" xr:uid="{65FE8B44-152A-403C-9985-EEF0469031F8}"/>
    <cellStyle name="Normal 4 4 6 2 2" xfId="40548" xr:uid="{0E3B2472-D5A8-44B3-8F26-54983135F989}"/>
    <cellStyle name="Normal 4 4 6 3" xfId="29028" xr:uid="{02228ED5-F45D-4111-8571-6F6AC912506D}"/>
    <cellStyle name="Normal 4 4 7" xfId="11748" xr:uid="{4AA34944-FE6C-4221-AA52-5CDC7857C04B}"/>
    <cellStyle name="Normal 4 4 7 2" xfId="34788" xr:uid="{56E1B1D9-2016-4CE1-8E74-0AEABB52A01E}"/>
    <cellStyle name="Normal 4 4 8" xfId="23268" xr:uid="{3166533E-AF47-492B-8AA7-E821CBDA9889}"/>
    <cellStyle name="Normal 4 5" xfId="408" xr:uid="{670AF473-3D02-4906-8A8F-1146791B178A}"/>
    <cellStyle name="Normal 4 5 2" xfId="1128" xr:uid="{F359BC23-F07A-47D6-96B5-80061132AF45}"/>
    <cellStyle name="Normal 4 5 2 2" xfId="2568" xr:uid="{C37B45A7-99D5-48FF-861E-81B2C02198BC}"/>
    <cellStyle name="Normal 4 5 2 2 2" xfId="5448" xr:uid="{FAE2C430-6941-4C33-8E48-C3F062F00E6A}"/>
    <cellStyle name="Normal 4 5 2 2 2 2" xfId="11208" xr:uid="{D5D4B701-A72A-4583-B366-C16B74A719EA}"/>
    <cellStyle name="Normal 4 5 2 2 2 2 2" xfId="22728" xr:uid="{D67CD1EF-05A1-4B1B-A13D-409052E96873}"/>
    <cellStyle name="Normal 4 5 2 2 2 2 2 2" xfId="45768" xr:uid="{CEC79E28-C5D4-4272-AE80-8EE1200D8028}"/>
    <cellStyle name="Normal 4 5 2 2 2 2 3" xfId="34248" xr:uid="{E9D949BB-7B38-4342-BB84-A3D275C73BD9}"/>
    <cellStyle name="Normal 4 5 2 2 2 3" xfId="16968" xr:uid="{1D7CE3E1-7398-427E-A240-4AEFD8B136BA}"/>
    <cellStyle name="Normal 4 5 2 2 2 3 2" xfId="40008" xr:uid="{D154267D-C0D8-49D1-A6D9-254F1EB977CF}"/>
    <cellStyle name="Normal 4 5 2 2 2 4" xfId="28488" xr:uid="{8F847BCF-9C90-4C40-9C15-D0BC4826F948}"/>
    <cellStyle name="Normal 4 5 2 2 3" xfId="8328" xr:uid="{3179821B-0D11-4A77-9D90-13D9957FA69B}"/>
    <cellStyle name="Normal 4 5 2 2 3 2" xfId="19848" xr:uid="{5AD492A4-B1A3-4688-A433-6D5A96A53510}"/>
    <cellStyle name="Normal 4 5 2 2 3 2 2" xfId="42888" xr:uid="{13F557A9-A1A9-4608-8995-64D62DB0F066}"/>
    <cellStyle name="Normal 4 5 2 2 3 3" xfId="31368" xr:uid="{833CB734-5A83-45DD-9DF9-303D9176CC07}"/>
    <cellStyle name="Normal 4 5 2 2 4" xfId="14088" xr:uid="{99800637-E2B5-4A6D-9231-372A3137B3C1}"/>
    <cellStyle name="Normal 4 5 2 2 4 2" xfId="37128" xr:uid="{97018A27-C9F9-4AFE-BA81-66541350D589}"/>
    <cellStyle name="Normal 4 5 2 2 5" xfId="25608" xr:uid="{4A80CC04-E825-4171-B02E-CE7833F32513}"/>
    <cellStyle name="Normal 4 5 2 3" xfId="4008" xr:uid="{C32E069E-9422-43B7-882B-999FBE786602}"/>
    <cellStyle name="Normal 4 5 2 3 2" xfId="9768" xr:uid="{319DB90C-C303-4A9F-AA07-A4806F0B33B2}"/>
    <cellStyle name="Normal 4 5 2 3 2 2" xfId="21288" xr:uid="{80569BAF-1C17-4553-8518-419F17C90CAC}"/>
    <cellStyle name="Normal 4 5 2 3 2 2 2" xfId="44328" xr:uid="{10BB5148-42A7-4E2D-9A3A-42074912C536}"/>
    <cellStyle name="Normal 4 5 2 3 2 3" xfId="32808" xr:uid="{7BD8C696-C077-4A4A-8D7C-C23518624B6D}"/>
    <cellStyle name="Normal 4 5 2 3 3" xfId="15528" xr:uid="{8BE1F0FF-92AB-486A-9BA9-F27E1B8689FC}"/>
    <cellStyle name="Normal 4 5 2 3 3 2" xfId="38568" xr:uid="{79ACFA64-A0E4-4F62-8AB7-7CA0B2DE58E7}"/>
    <cellStyle name="Normal 4 5 2 3 4" xfId="27048" xr:uid="{4419894E-475D-4773-8B4F-87E682BA47E2}"/>
    <cellStyle name="Normal 4 5 2 4" xfId="6888" xr:uid="{C923489D-0B65-4523-BEA5-CBD60ACC6DDE}"/>
    <cellStyle name="Normal 4 5 2 4 2" xfId="18408" xr:uid="{B093ED5A-6B64-4327-9F0C-FAD5DFE1FB7C}"/>
    <cellStyle name="Normal 4 5 2 4 2 2" xfId="41448" xr:uid="{77AA6F6D-37DC-48CB-89D4-7400ECD0F983}"/>
    <cellStyle name="Normal 4 5 2 4 3" xfId="29928" xr:uid="{EEB7F36A-E93A-4759-AC6C-A3FABE66FE2D}"/>
    <cellStyle name="Normal 4 5 2 5" xfId="12648" xr:uid="{137B4BCB-A1D4-4FBB-AF55-EFC34B4D2FBA}"/>
    <cellStyle name="Normal 4 5 2 5 2" xfId="35688" xr:uid="{008FFF1C-3DC4-4795-905A-1DBBF902BDEB}"/>
    <cellStyle name="Normal 4 5 2 6" xfId="24168" xr:uid="{8A69D078-E752-455C-862B-F26B358D6EC7}"/>
    <cellStyle name="Normal 4 5 3" xfId="1848" xr:uid="{8B4FD977-41E3-41EA-BC60-F3F9026D6E9B}"/>
    <cellStyle name="Normal 4 5 3 2" xfId="4728" xr:uid="{2DFEDF58-B4AC-43F0-BA4C-C213BF11AD7F}"/>
    <cellStyle name="Normal 4 5 3 2 2" xfId="10488" xr:uid="{B3BAE05E-4605-4FB1-A8C0-AAA03B35B611}"/>
    <cellStyle name="Normal 4 5 3 2 2 2" xfId="22008" xr:uid="{ADC25D0B-B4C7-445E-854C-D0FB345D36F0}"/>
    <cellStyle name="Normal 4 5 3 2 2 2 2" xfId="45048" xr:uid="{F890F0AD-17A6-4D47-B8CB-D640629E5988}"/>
    <cellStyle name="Normal 4 5 3 2 2 3" xfId="33528" xr:uid="{E1A66E12-D209-49F8-A890-DFC0AF5C0918}"/>
    <cellStyle name="Normal 4 5 3 2 3" xfId="16248" xr:uid="{4E883649-B025-4EE4-A53F-6FBB127D3642}"/>
    <cellStyle name="Normal 4 5 3 2 3 2" xfId="39288" xr:uid="{D6D33BFD-1A0F-4829-AAD9-D393E680639D}"/>
    <cellStyle name="Normal 4 5 3 2 4" xfId="27768" xr:uid="{989D96A9-8C68-4011-AC5B-F3832334851B}"/>
    <cellStyle name="Normal 4 5 3 3" xfId="7608" xr:uid="{0DC30F69-B5C3-4E40-A9F9-86842D327138}"/>
    <cellStyle name="Normal 4 5 3 3 2" xfId="19128" xr:uid="{BCCF51CD-40AC-4135-ABE7-A804FD8A0E24}"/>
    <cellStyle name="Normal 4 5 3 3 2 2" xfId="42168" xr:uid="{DA8A6B51-5073-4E54-8F13-2A04B261EABF}"/>
    <cellStyle name="Normal 4 5 3 3 3" xfId="30648" xr:uid="{3529567D-0AB0-45D4-95C1-6BBF0972A32B}"/>
    <cellStyle name="Normal 4 5 3 4" xfId="13368" xr:uid="{F92D3D4E-BA9A-4114-9547-FB354ED8EC72}"/>
    <cellStyle name="Normal 4 5 3 4 2" xfId="36408" xr:uid="{09CE2038-F684-4D5D-9D84-BFCCE747BDE4}"/>
    <cellStyle name="Normal 4 5 3 5" xfId="24888" xr:uid="{381C2ECC-9421-447D-860C-92ED4F216EDB}"/>
    <cellStyle name="Normal 4 5 4" xfId="3288" xr:uid="{8650E522-5DEA-4C04-8238-F8D6093B1560}"/>
    <cellStyle name="Normal 4 5 4 2" xfId="9048" xr:uid="{6749F4E0-465F-4E03-BA86-8C5A47D0647C}"/>
    <cellStyle name="Normal 4 5 4 2 2" xfId="20568" xr:uid="{ED7F4696-B8C7-4714-8D12-48F704CC00B8}"/>
    <cellStyle name="Normal 4 5 4 2 2 2" xfId="43608" xr:uid="{0C42CBFE-DE67-476D-B090-F749AE50AEF4}"/>
    <cellStyle name="Normal 4 5 4 2 3" xfId="32088" xr:uid="{CDAA8D04-1109-4801-96B6-4AEBF8EFA4F5}"/>
    <cellStyle name="Normal 4 5 4 3" xfId="14808" xr:uid="{F8EA5E64-65E8-44CA-A6BA-0F86A322E619}"/>
    <cellStyle name="Normal 4 5 4 3 2" xfId="37848" xr:uid="{8A707122-4E4D-44D0-8FB6-5899D9380C7D}"/>
    <cellStyle name="Normal 4 5 4 4" xfId="26328" xr:uid="{A99DF3AB-FB35-4374-BD8C-C74CA71AC62D}"/>
    <cellStyle name="Normal 4 5 5" xfId="6168" xr:uid="{E8D813C7-CEF8-4C24-B726-F90CC34D8100}"/>
    <cellStyle name="Normal 4 5 5 2" xfId="17688" xr:uid="{27B7ECBD-2B84-4496-9CFC-EBCD238B19C7}"/>
    <cellStyle name="Normal 4 5 5 2 2" xfId="40728" xr:uid="{DD058BEF-6CD6-4A19-A155-70B984E573B8}"/>
    <cellStyle name="Normal 4 5 5 3" xfId="29208" xr:uid="{99B11300-5ED3-4AE2-9CD5-E5B12E531688}"/>
    <cellStyle name="Normal 4 5 6" xfId="11928" xr:uid="{B43C7F81-9BD2-4947-B5E6-FB0733BE869C}"/>
    <cellStyle name="Normal 4 5 6 2" xfId="34968" xr:uid="{5D596756-1818-4149-BC5A-AE3AC904DCA6}"/>
    <cellStyle name="Normal 4 5 7" xfId="23448" xr:uid="{37052B95-16FA-464C-BCDA-077A7AD45C4A}"/>
    <cellStyle name="Normal 4 6" xfId="768" xr:uid="{504ADB46-CEF5-483F-B479-B1EA0CD914AF}"/>
    <cellStyle name="Normal 4 6 2" xfId="2208" xr:uid="{E9F076CA-B3C1-4523-A59F-A239454A45BC}"/>
    <cellStyle name="Normal 4 6 2 2" xfId="5088" xr:uid="{9CF98098-4F48-4B95-A516-1F76D0BFADAE}"/>
    <cellStyle name="Normal 4 6 2 2 2" xfId="10848" xr:uid="{2CEE8DDD-02E7-4596-B6AB-5904B2C66B4B}"/>
    <cellStyle name="Normal 4 6 2 2 2 2" xfId="22368" xr:uid="{61728DF6-45BF-4FBA-B8B7-4BC5179FDA77}"/>
    <cellStyle name="Normal 4 6 2 2 2 2 2" xfId="45408" xr:uid="{90814480-EA77-4870-9AA1-2AD9DB774114}"/>
    <cellStyle name="Normal 4 6 2 2 2 3" xfId="33888" xr:uid="{DF317E8F-AD52-4847-8917-CDD8EE0C206D}"/>
    <cellStyle name="Normal 4 6 2 2 3" xfId="16608" xr:uid="{1B8A25D6-9176-48C6-8BDD-A0EAC63BDD75}"/>
    <cellStyle name="Normal 4 6 2 2 3 2" xfId="39648" xr:uid="{472C8FDE-B69B-4BE3-B862-882A8662199B}"/>
    <cellStyle name="Normal 4 6 2 2 4" xfId="28128" xr:uid="{4C7BD5B3-660C-4B37-B617-B740A2878C16}"/>
    <cellStyle name="Normal 4 6 2 3" xfId="7968" xr:uid="{278CB57F-50E1-4FEA-B2B7-1EDF050C72AE}"/>
    <cellStyle name="Normal 4 6 2 3 2" xfId="19488" xr:uid="{F7BDC9A6-1BF5-487A-8FFE-B9E85E34AC2E}"/>
    <cellStyle name="Normal 4 6 2 3 2 2" xfId="42528" xr:uid="{CA812666-BDC3-47EA-88DF-78DC46C7D7DD}"/>
    <cellStyle name="Normal 4 6 2 3 3" xfId="31008" xr:uid="{4A4DD431-8596-4966-957F-52C82C6CF1AA}"/>
    <cellStyle name="Normal 4 6 2 4" xfId="13728" xr:uid="{ABC7B387-46F8-4FB7-BBE0-0CC09D502136}"/>
    <cellStyle name="Normal 4 6 2 4 2" xfId="36768" xr:uid="{4630EEE1-8AC1-459A-A077-C9C2CE83A9A1}"/>
    <cellStyle name="Normal 4 6 2 5" xfId="25248" xr:uid="{43AB7B2E-F85A-4B30-9041-ABBA0417C7F8}"/>
    <cellStyle name="Normal 4 6 3" xfId="3648" xr:uid="{0C98D7E5-E07C-434A-9394-ACAB210F5728}"/>
    <cellStyle name="Normal 4 6 3 2" xfId="9408" xr:uid="{1E22D7C0-3007-4A16-84B0-7B82DC64124F}"/>
    <cellStyle name="Normal 4 6 3 2 2" xfId="20928" xr:uid="{8C13418E-E743-4934-9D55-6F5B2413A1F1}"/>
    <cellStyle name="Normal 4 6 3 2 2 2" xfId="43968" xr:uid="{44E5E737-15D0-4C2A-9582-2C720AB5213C}"/>
    <cellStyle name="Normal 4 6 3 2 3" xfId="32448" xr:uid="{1B5C1B3E-3695-4BE8-B3A4-5920F41A5799}"/>
    <cellStyle name="Normal 4 6 3 3" xfId="15168" xr:uid="{00220DC8-50CE-4150-A0BC-71FD924A525C}"/>
    <cellStyle name="Normal 4 6 3 3 2" xfId="38208" xr:uid="{7ECB313E-7315-4B44-94C2-09C1480701AF}"/>
    <cellStyle name="Normal 4 6 3 4" xfId="26688" xr:uid="{27CA0EE7-1630-4516-9B41-A3CD3A73AB96}"/>
    <cellStyle name="Normal 4 6 4" xfId="6528" xr:uid="{2FBCD830-5152-4629-8350-89D3123AE5E2}"/>
    <cellStyle name="Normal 4 6 4 2" xfId="18048" xr:uid="{B613ADE5-E586-4372-A85A-B34F2CB7C430}"/>
    <cellStyle name="Normal 4 6 4 2 2" xfId="41088" xr:uid="{5958CE27-51DA-4D70-A7F3-3660A6A07694}"/>
    <cellStyle name="Normal 4 6 4 3" xfId="29568" xr:uid="{44535DE0-1FDC-420F-8FE9-3DBB612094E3}"/>
    <cellStyle name="Normal 4 6 5" xfId="12288" xr:uid="{133529AB-6135-490D-BA3D-DA9004413BDF}"/>
    <cellStyle name="Normal 4 6 5 2" xfId="35328" xr:uid="{79F5FDCC-5F28-4271-B299-BBC29F6C3D24}"/>
    <cellStyle name="Normal 4 6 6" xfId="23808" xr:uid="{8ABEF8E4-46B3-452E-83BF-78FA9CB42281}"/>
    <cellStyle name="Normal 4 7" xfId="1488" xr:uid="{B4B6299F-96AD-4920-BC63-227B6E38437D}"/>
    <cellStyle name="Normal 4 7 2" xfId="4368" xr:uid="{B0A9D108-F92D-4062-AF1C-030CBDE98A86}"/>
    <cellStyle name="Normal 4 7 2 2" xfId="10128" xr:uid="{13DCB488-DD6D-4534-BA17-A4F75668618B}"/>
    <cellStyle name="Normal 4 7 2 2 2" xfId="21648" xr:uid="{71481424-A285-42C9-943B-4EA336365D0A}"/>
    <cellStyle name="Normal 4 7 2 2 2 2" xfId="44688" xr:uid="{AADED4F1-A053-4327-AA71-B8AEFF0D3CF9}"/>
    <cellStyle name="Normal 4 7 2 2 3" xfId="33168" xr:uid="{1BADFB78-49BD-4940-B089-41F6F8AD760F}"/>
    <cellStyle name="Normal 4 7 2 3" xfId="15888" xr:uid="{64934CF8-24BB-4B0B-AD02-6A8DCC9E2672}"/>
    <cellStyle name="Normal 4 7 2 3 2" xfId="38928" xr:uid="{33C9B1AF-4E26-4E8E-958A-C0A224E295B0}"/>
    <cellStyle name="Normal 4 7 2 4" xfId="27408" xr:uid="{818DDD18-560E-471D-8A56-04CB56978ECB}"/>
    <cellStyle name="Normal 4 7 3" xfId="7248" xr:uid="{2346CF99-5249-4E70-878F-2E37A4AE3E88}"/>
    <cellStyle name="Normal 4 7 3 2" xfId="18768" xr:uid="{32A0926C-F80A-4518-965A-22C719712E4C}"/>
    <cellStyle name="Normal 4 7 3 2 2" xfId="41808" xr:uid="{EFB8E9E6-044D-4444-B0A6-08EC4753FDF4}"/>
    <cellStyle name="Normal 4 7 3 3" xfId="30288" xr:uid="{C33BC4C6-3CF3-47EC-AF65-BF4BEB2313B5}"/>
    <cellStyle name="Normal 4 7 4" xfId="13008" xr:uid="{1490F74F-B574-4676-A6AC-E7F0A50DF8A0}"/>
    <cellStyle name="Normal 4 7 4 2" xfId="36048" xr:uid="{A1858236-A8F9-4FBE-BD8F-8B21377DC014}"/>
    <cellStyle name="Normal 4 7 5" xfId="24528" xr:uid="{46703DEF-B0B1-49DA-B25D-B42F1D712BA1}"/>
    <cellStyle name="Normal 4 8" xfId="2928" xr:uid="{02029A3A-ED39-45AD-A3F3-F8205703732B}"/>
    <cellStyle name="Normal 4 8 2" xfId="8688" xr:uid="{DB666A55-1BDB-46E0-9C72-653E3095B4CC}"/>
    <cellStyle name="Normal 4 8 2 2" xfId="20208" xr:uid="{CBEEB61D-9AA9-43DD-BFC0-0560785BB227}"/>
    <cellStyle name="Normal 4 8 2 2 2" xfId="43248" xr:uid="{2BAA500A-BA09-4A94-8FA5-310CDEC906C6}"/>
    <cellStyle name="Normal 4 8 2 3" xfId="31728" xr:uid="{BE458DBA-1418-4B40-A030-D2932071DFB2}"/>
    <cellStyle name="Normal 4 8 3" xfId="14448" xr:uid="{0B9156B0-53B2-4B0E-894C-EC1D0A5C10B9}"/>
    <cellStyle name="Normal 4 8 3 2" xfId="37488" xr:uid="{6E79301B-6892-43CA-BAC1-1AD4EE8D0AF2}"/>
    <cellStyle name="Normal 4 8 4" xfId="25968" xr:uid="{0D7EA5D6-FB02-47D4-AA5E-21E9900F4CF5}"/>
    <cellStyle name="Normal 4 9" xfId="5808" xr:uid="{9165F1D7-855C-4EDB-A5B1-BA78A68C6CC1}"/>
    <cellStyle name="Normal 4 9 2" xfId="17328" xr:uid="{72430715-97BA-40BA-8125-06B3F9F68F3C}"/>
    <cellStyle name="Normal 4 9 2 2" xfId="40368" xr:uid="{2B241D93-3BB2-4EBC-B3BB-839A5F233F9A}"/>
    <cellStyle name="Normal 4 9 3" xfId="28848" xr:uid="{96D7A51E-916C-418F-8491-CA87E177FBDF}"/>
    <cellStyle name="Normal 5" xfId="69" xr:uid="{DF69C721-FF77-443E-8C9E-B848F7C043F4}"/>
    <cellStyle name="Normal 5 10" xfId="23110" xr:uid="{E8F1D4C7-7630-41C1-99E8-DEE325AD878E}"/>
    <cellStyle name="Normal 5 2" xfId="160" xr:uid="{8C781288-9134-46F4-B172-CF611E59912F}"/>
    <cellStyle name="Normal 5 2 2" xfId="340" xr:uid="{15D2D334-F695-41F7-8F09-1366BA3276CC}"/>
    <cellStyle name="Normal 5 2 2 2" xfId="700" xr:uid="{4B501975-BB9D-4755-A4C0-29261E4B874C}"/>
    <cellStyle name="Normal 5 2 2 2 2" xfId="1420" xr:uid="{DAC97E04-2018-47DD-A950-FB1532C82922}"/>
    <cellStyle name="Normal 5 2 2 2 2 2" xfId="2860" xr:uid="{CF939238-43DA-4BFD-88B3-2981D7A70059}"/>
    <cellStyle name="Normal 5 2 2 2 2 2 2" xfId="5740" xr:uid="{ACCD3FEF-3E78-4699-A3DA-73062BF03CB4}"/>
    <cellStyle name="Normal 5 2 2 2 2 2 2 2" xfId="11500" xr:uid="{1C2ADF86-7FBA-42E8-BAB7-3F724FB6B32D}"/>
    <cellStyle name="Normal 5 2 2 2 2 2 2 2 2" xfId="23020" xr:uid="{EBDB7094-2D51-4474-8615-C8AC85D368F6}"/>
    <cellStyle name="Normal 5 2 2 2 2 2 2 2 2 2" xfId="46060" xr:uid="{D7828B9C-50AC-4B92-97F3-D99339432DDB}"/>
    <cellStyle name="Normal 5 2 2 2 2 2 2 2 3" xfId="34540" xr:uid="{5B47191D-C8CA-40CF-A59B-838EACC1895A}"/>
    <cellStyle name="Normal 5 2 2 2 2 2 2 3" xfId="17260" xr:uid="{BF3AC370-6E6D-47F0-812E-6836E3DF38C5}"/>
    <cellStyle name="Normal 5 2 2 2 2 2 2 3 2" xfId="40300" xr:uid="{C52CFDE7-4BED-413B-8650-F39C9C9589F7}"/>
    <cellStyle name="Normal 5 2 2 2 2 2 2 4" xfId="28780" xr:uid="{3750F507-522D-42CD-823B-F9DF7B7C4267}"/>
    <cellStyle name="Normal 5 2 2 2 2 2 3" xfId="8620" xr:uid="{85C1D50A-2A80-4DCC-AE9B-B729CB3E6DFD}"/>
    <cellStyle name="Normal 5 2 2 2 2 2 3 2" xfId="20140" xr:uid="{D62464D6-3960-4779-B451-7DBF15617C32}"/>
    <cellStyle name="Normal 5 2 2 2 2 2 3 2 2" xfId="43180" xr:uid="{7639DF7B-33D1-49DF-AC6A-F1A3824A82B3}"/>
    <cellStyle name="Normal 5 2 2 2 2 2 3 3" xfId="31660" xr:uid="{C69FE678-04E2-41B7-94ED-FD7744EB322F}"/>
    <cellStyle name="Normal 5 2 2 2 2 2 4" xfId="14380" xr:uid="{E92BB5D5-92FA-4B40-868B-F6097E96ADE9}"/>
    <cellStyle name="Normal 5 2 2 2 2 2 4 2" xfId="37420" xr:uid="{5D364326-EAF3-49B7-A446-6E031FD6A265}"/>
    <cellStyle name="Normal 5 2 2 2 2 2 5" xfId="25900" xr:uid="{69406769-78CC-426F-83CA-EF4DA2A63DBC}"/>
    <cellStyle name="Normal 5 2 2 2 2 3" xfId="4300" xr:uid="{9EAFC173-0C29-4B31-9FE0-D51F6ADAAA38}"/>
    <cellStyle name="Normal 5 2 2 2 2 3 2" xfId="10060" xr:uid="{BE19DE0A-1F79-4039-8476-27BBD9229AD0}"/>
    <cellStyle name="Normal 5 2 2 2 2 3 2 2" xfId="21580" xr:uid="{23ACCDA6-FB12-4D20-9B57-14284127189C}"/>
    <cellStyle name="Normal 5 2 2 2 2 3 2 2 2" xfId="44620" xr:uid="{9D954387-70D2-45E9-946B-36720E7C0A41}"/>
    <cellStyle name="Normal 5 2 2 2 2 3 2 3" xfId="33100" xr:uid="{CE481800-AE83-48E3-915E-F4D75FAA43CF}"/>
    <cellStyle name="Normal 5 2 2 2 2 3 3" xfId="15820" xr:uid="{C3343A31-9829-4D58-9BFE-30F7694BD05A}"/>
    <cellStyle name="Normal 5 2 2 2 2 3 3 2" xfId="38860" xr:uid="{2F86D70C-8FC9-49C9-A403-6BE28F649D01}"/>
    <cellStyle name="Normal 5 2 2 2 2 3 4" xfId="27340" xr:uid="{A21133E4-F219-4905-847E-9986B409F87F}"/>
    <cellStyle name="Normal 5 2 2 2 2 4" xfId="7180" xr:uid="{C05F7732-9C5A-4E2E-825F-38B62A5978C8}"/>
    <cellStyle name="Normal 5 2 2 2 2 4 2" xfId="18700" xr:uid="{867EAF8A-7745-447F-8FDD-6A7E05207026}"/>
    <cellStyle name="Normal 5 2 2 2 2 4 2 2" xfId="41740" xr:uid="{B30C5687-7770-4B28-BCAB-CC0A3CBF28F9}"/>
    <cellStyle name="Normal 5 2 2 2 2 4 3" xfId="30220" xr:uid="{237C509A-0874-4DAF-92DF-91B373D876BA}"/>
    <cellStyle name="Normal 5 2 2 2 2 5" xfId="12940" xr:uid="{386D2BB9-3754-4CE2-AD09-7A478CAAA435}"/>
    <cellStyle name="Normal 5 2 2 2 2 5 2" xfId="35980" xr:uid="{21E3ED71-218C-4978-A5BD-E8AFCEDBF33B}"/>
    <cellStyle name="Normal 5 2 2 2 2 6" xfId="24460" xr:uid="{319FC714-E999-4813-A9D6-164E4C0C1E3A}"/>
    <cellStyle name="Normal 5 2 2 2 3" xfId="2140" xr:uid="{B2CE2E91-15BC-4DB0-B8A0-6E08291AC7D4}"/>
    <cellStyle name="Normal 5 2 2 2 3 2" xfId="5020" xr:uid="{D7986308-82EE-436D-B1E3-525F1D14F0A1}"/>
    <cellStyle name="Normal 5 2 2 2 3 2 2" xfId="10780" xr:uid="{1D04C55E-CE64-4D50-81A3-FE4DAE03BA27}"/>
    <cellStyle name="Normal 5 2 2 2 3 2 2 2" xfId="22300" xr:uid="{43BD24B6-F7D4-43A7-B5E3-E2AFE514791D}"/>
    <cellStyle name="Normal 5 2 2 2 3 2 2 2 2" xfId="45340" xr:uid="{0E1B6B63-343F-4472-BAD7-C4BCAF0D4C85}"/>
    <cellStyle name="Normal 5 2 2 2 3 2 2 3" xfId="33820" xr:uid="{1D21A23B-1EB0-4474-A915-F4FC0DA0A2D4}"/>
    <cellStyle name="Normal 5 2 2 2 3 2 3" xfId="16540" xr:uid="{36AD71F3-E256-4B9F-8796-3FC3FD314181}"/>
    <cellStyle name="Normal 5 2 2 2 3 2 3 2" xfId="39580" xr:uid="{8AEC2FD0-B6F9-43C0-B858-30F3818158E7}"/>
    <cellStyle name="Normal 5 2 2 2 3 2 4" xfId="28060" xr:uid="{EF0BA352-11DA-4CD0-8519-01AE0C041BE4}"/>
    <cellStyle name="Normal 5 2 2 2 3 3" xfId="7900" xr:uid="{E63972DF-85A7-4A4E-8C3A-74F754D7E860}"/>
    <cellStyle name="Normal 5 2 2 2 3 3 2" xfId="19420" xr:uid="{428B7191-721D-45AB-9E74-FBDC3916C2A4}"/>
    <cellStyle name="Normal 5 2 2 2 3 3 2 2" xfId="42460" xr:uid="{A8C7F1A1-02CF-4C97-BC89-FBD8EB9D5536}"/>
    <cellStyle name="Normal 5 2 2 2 3 3 3" xfId="30940" xr:uid="{A481CE99-AB69-4ABD-9900-346E08705EEC}"/>
    <cellStyle name="Normal 5 2 2 2 3 4" xfId="13660" xr:uid="{42DB6EFE-1D41-494E-8E7B-FFC1756BB797}"/>
    <cellStyle name="Normal 5 2 2 2 3 4 2" xfId="36700" xr:uid="{BF268DFA-B99E-48F1-870B-36EE8FC550B3}"/>
    <cellStyle name="Normal 5 2 2 2 3 5" xfId="25180" xr:uid="{FDAC7C31-6758-43A8-AECF-3B8B9F5B2424}"/>
    <cellStyle name="Normal 5 2 2 2 4" xfId="3580" xr:uid="{9BC65D9D-835A-4F90-8CEE-D953A5A0EDF4}"/>
    <cellStyle name="Normal 5 2 2 2 4 2" xfId="9340" xr:uid="{271DD512-05EB-46FE-B611-60021D2015B1}"/>
    <cellStyle name="Normal 5 2 2 2 4 2 2" xfId="20860" xr:uid="{E9AA293A-3C80-404C-B915-471324A29004}"/>
    <cellStyle name="Normal 5 2 2 2 4 2 2 2" xfId="43900" xr:uid="{0B3F4EE2-E36B-46F5-BE67-EAF99B63A97D}"/>
    <cellStyle name="Normal 5 2 2 2 4 2 3" xfId="32380" xr:uid="{8DBAA140-0090-466D-BB24-2BC2DC94266C}"/>
    <cellStyle name="Normal 5 2 2 2 4 3" xfId="15100" xr:uid="{5E408400-D975-4100-98DA-137CDE37AF7B}"/>
    <cellStyle name="Normal 5 2 2 2 4 3 2" xfId="38140" xr:uid="{07E72E1A-D49F-49C5-A0F8-53E7B80612CC}"/>
    <cellStyle name="Normal 5 2 2 2 4 4" xfId="26620" xr:uid="{3961896F-022C-4315-9B84-5D8D1FE68D25}"/>
    <cellStyle name="Normal 5 2 2 2 5" xfId="6460" xr:uid="{F33551A8-84A1-4D80-9AF0-823D389C0D8A}"/>
    <cellStyle name="Normal 5 2 2 2 5 2" xfId="17980" xr:uid="{2C5F80A4-F1F4-445B-82F1-FF98305B3548}"/>
    <cellStyle name="Normal 5 2 2 2 5 2 2" xfId="41020" xr:uid="{2AF789E3-FFC6-4F9B-BD1A-25D1C0CB687C}"/>
    <cellStyle name="Normal 5 2 2 2 5 3" xfId="29500" xr:uid="{9213A80A-EB35-4E5E-9487-141C142E9DCF}"/>
    <cellStyle name="Normal 5 2 2 2 6" xfId="12220" xr:uid="{A69E39A6-3959-48F4-984E-A0DF2AC2C932}"/>
    <cellStyle name="Normal 5 2 2 2 6 2" xfId="35260" xr:uid="{E33A46CC-A1FE-47CF-ADA2-4DB69840A881}"/>
    <cellStyle name="Normal 5 2 2 2 7" xfId="23740" xr:uid="{B5DFE748-BC5D-4CE9-B018-8200B04129AC}"/>
    <cellStyle name="Normal 5 2 2 3" xfId="1060" xr:uid="{460A2BBE-FD28-4035-ABA7-A9C93E290A1E}"/>
    <cellStyle name="Normal 5 2 2 3 2" xfId="2500" xr:uid="{5E7391DA-2F43-480C-9B47-1776C0A740F0}"/>
    <cellStyle name="Normal 5 2 2 3 2 2" xfId="5380" xr:uid="{6697F159-C1E5-43E8-82F1-E587A144BCDA}"/>
    <cellStyle name="Normal 5 2 2 3 2 2 2" xfId="11140" xr:uid="{CE1A9679-3B21-4744-98B9-0EADF981DBCA}"/>
    <cellStyle name="Normal 5 2 2 3 2 2 2 2" xfId="22660" xr:uid="{E18A0455-FF9F-43C1-90BA-29D3AF64B428}"/>
    <cellStyle name="Normal 5 2 2 3 2 2 2 2 2" xfId="45700" xr:uid="{74DCAE2A-5B80-41C0-B535-461E0276A4F6}"/>
    <cellStyle name="Normal 5 2 2 3 2 2 2 3" xfId="34180" xr:uid="{9450D53A-6035-4AC2-BB4A-606128D987EE}"/>
    <cellStyle name="Normal 5 2 2 3 2 2 3" xfId="16900" xr:uid="{66B24826-3085-46CF-890F-C2D147F3E19D}"/>
    <cellStyle name="Normal 5 2 2 3 2 2 3 2" xfId="39940" xr:uid="{8353CDEF-8819-450E-A8FA-F5909BEC30B1}"/>
    <cellStyle name="Normal 5 2 2 3 2 2 4" xfId="28420" xr:uid="{2D79C290-88A4-4380-BD7A-0400E719D023}"/>
    <cellStyle name="Normal 5 2 2 3 2 3" xfId="8260" xr:uid="{9967BFB5-70AD-405A-9CB9-10A9FC608EE9}"/>
    <cellStyle name="Normal 5 2 2 3 2 3 2" xfId="19780" xr:uid="{53F167E4-24DA-4714-935A-A961D6C2C79F}"/>
    <cellStyle name="Normal 5 2 2 3 2 3 2 2" xfId="42820" xr:uid="{FD7AF326-6503-4905-A040-39A8878DBB9F}"/>
    <cellStyle name="Normal 5 2 2 3 2 3 3" xfId="31300" xr:uid="{CE5EDF38-293A-4800-8A33-A3AC71E7D8FF}"/>
    <cellStyle name="Normal 5 2 2 3 2 4" xfId="14020" xr:uid="{847C9ACC-06F5-4D06-821C-F6980B4A3CE6}"/>
    <cellStyle name="Normal 5 2 2 3 2 4 2" xfId="37060" xr:uid="{705C2B5C-DBB0-4F7D-A6D2-1A86433EE4C4}"/>
    <cellStyle name="Normal 5 2 2 3 2 5" xfId="25540" xr:uid="{FBE04C71-C04E-4AE5-8A58-CF70928EC04C}"/>
    <cellStyle name="Normal 5 2 2 3 3" xfId="3940" xr:uid="{C443A68E-34DA-46BB-AB33-E3B61EDBED6F}"/>
    <cellStyle name="Normal 5 2 2 3 3 2" xfId="9700" xr:uid="{D72F002C-2356-4B0B-A2F1-487BCA207FA5}"/>
    <cellStyle name="Normal 5 2 2 3 3 2 2" xfId="21220" xr:uid="{E862C924-5A61-405D-817B-CF2CDEB9202D}"/>
    <cellStyle name="Normal 5 2 2 3 3 2 2 2" xfId="44260" xr:uid="{9191E278-6323-40DD-8AC1-5C5E3EF0B424}"/>
    <cellStyle name="Normal 5 2 2 3 3 2 3" xfId="32740" xr:uid="{0E83C768-8711-4DBB-BC22-CFDD3CEAEC38}"/>
    <cellStyle name="Normal 5 2 2 3 3 3" xfId="15460" xr:uid="{4A2ECF2C-905C-452D-BA5A-6D4FF65B223E}"/>
    <cellStyle name="Normal 5 2 2 3 3 3 2" xfId="38500" xr:uid="{F60BC1BB-26CB-4918-A9D3-CDFBB33559A9}"/>
    <cellStyle name="Normal 5 2 2 3 3 4" xfId="26980" xr:uid="{B6BDEC0E-D4ED-4FCE-9A95-64011BD3AB82}"/>
    <cellStyle name="Normal 5 2 2 3 4" xfId="6820" xr:uid="{294F21BE-148C-4378-89E9-B2C83CE8E69A}"/>
    <cellStyle name="Normal 5 2 2 3 4 2" xfId="18340" xr:uid="{2C6C7A1A-E79D-4E79-8FE3-F8DA5ECF4EAA}"/>
    <cellStyle name="Normal 5 2 2 3 4 2 2" xfId="41380" xr:uid="{00716B40-FCA7-4328-A445-334E69FA7B33}"/>
    <cellStyle name="Normal 5 2 2 3 4 3" xfId="29860" xr:uid="{8EEE74BE-A0B1-4E56-AC2E-82DCBA294E70}"/>
    <cellStyle name="Normal 5 2 2 3 5" xfId="12580" xr:uid="{57532565-C2E7-4456-963F-0047B11F3EAA}"/>
    <cellStyle name="Normal 5 2 2 3 5 2" xfId="35620" xr:uid="{911F7625-ED62-435B-8174-0533C4DEB541}"/>
    <cellStyle name="Normal 5 2 2 3 6" xfId="24100" xr:uid="{1A47A7DE-9897-432C-9A77-7D6CDE7C0BB6}"/>
    <cellStyle name="Normal 5 2 2 4" xfId="1780" xr:uid="{8ECD0738-4369-4B07-885C-A05FB292F8D1}"/>
    <cellStyle name="Normal 5 2 2 4 2" xfId="4660" xr:uid="{985E006A-C439-41DB-A5DE-B0ED6AD7E07D}"/>
    <cellStyle name="Normal 5 2 2 4 2 2" xfId="10420" xr:uid="{4AB5322B-7B6C-479E-8E12-BB431A2F49DA}"/>
    <cellStyle name="Normal 5 2 2 4 2 2 2" xfId="21940" xr:uid="{DAECEEBB-87E6-42A4-92B4-5C04E535DBE5}"/>
    <cellStyle name="Normal 5 2 2 4 2 2 2 2" xfId="44980" xr:uid="{4BE9BF98-D847-4F51-B51C-3A6E09BB53E6}"/>
    <cellStyle name="Normal 5 2 2 4 2 2 3" xfId="33460" xr:uid="{88E449FE-5E2C-4897-B950-CB3E697BD1D2}"/>
    <cellStyle name="Normal 5 2 2 4 2 3" xfId="16180" xr:uid="{8D14807F-1218-4B32-AF8E-3EC378B233A7}"/>
    <cellStyle name="Normal 5 2 2 4 2 3 2" xfId="39220" xr:uid="{64D8585F-A380-40A5-991D-3AD397B68431}"/>
    <cellStyle name="Normal 5 2 2 4 2 4" xfId="27700" xr:uid="{F9781528-B413-488B-AA54-1DA8F4E709E0}"/>
    <cellStyle name="Normal 5 2 2 4 3" xfId="7540" xr:uid="{66C91441-D054-4E28-9675-F152C67A56AB}"/>
    <cellStyle name="Normal 5 2 2 4 3 2" xfId="19060" xr:uid="{FF4A7F6E-688B-4BB5-8C11-623958626CED}"/>
    <cellStyle name="Normal 5 2 2 4 3 2 2" xfId="42100" xr:uid="{0434342B-54FC-4E85-813E-F56B4F32808F}"/>
    <cellStyle name="Normal 5 2 2 4 3 3" xfId="30580" xr:uid="{ADFD0333-39A0-414D-B1FF-2BC1F2D16720}"/>
    <cellStyle name="Normal 5 2 2 4 4" xfId="13300" xr:uid="{AC928D2D-5E9C-4031-AE59-087B4AF30EE9}"/>
    <cellStyle name="Normal 5 2 2 4 4 2" xfId="36340" xr:uid="{FF4AB0A1-692F-4936-9C1D-F256E4280DC7}"/>
    <cellStyle name="Normal 5 2 2 4 5" xfId="24820" xr:uid="{C68B09A7-C629-4C24-8EE2-E118A1352E40}"/>
    <cellStyle name="Normal 5 2 2 5" xfId="3220" xr:uid="{F2CD6683-1C9E-42A8-902C-A772AEC581CA}"/>
    <cellStyle name="Normal 5 2 2 5 2" xfId="8980" xr:uid="{756141DC-8DDB-49F8-A8BD-3079D8DF873A}"/>
    <cellStyle name="Normal 5 2 2 5 2 2" xfId="20500" xr:uid="{51143169-3F80-4EBB-9F2C-74E2A1B7EEB0}"/>
    <cellStyle name="Normal 5 2 2 5 2 2 2" xfId="43540" xr:uid="{0E54822A-8C85-412A-A229-D6D849867491}"/>
    <cellStyle name="Normal 5 2 2 5 2 3" xfId="32020" xr:uid="{BFF51DAC-B8F8-47DD-BA4B-2DBE3CC8B508}"/>
    <cellStyle name="Normal 5 2 2 5 3" xfId="14740" xr:uid="{0E27E538-30A6-48EF-9C0E-26C6524E1F27}"/>
    <cellStyle name="Normal 5 2 2 5 3 2" xfId="37780" xr:uid="{3CF7B2AE-08EC-4A12-81FF-224A902FED1C}"/>
    <cellStyle name="Normal 5 2 2 5 4" xfId="26260" xr:uid="{8FE8A336-B7B5-4B4D-A604-44F880F5E217}"/>
    <cellStyle name="Normal 5 2 2 6" xfId="6100" xr:uid="{CDBE5EBF-D46B-4343-A983-5FFEAB2CC06C}"/>
    <cellStyle name="Normal 5 2 2 6 2" xfId="17620" xr:uid="{5D5FDA53-B646-4607-B28D-92E4C32A6DF7}"/>
    <cellStyle name="Normal 5 2 2 6 2 2" xfId="40660" xr:uid="{F5286439-F461-4D60-9A80-A6540ACD5947}"/>
    <cellStyle name="Normal 5 2 2 6 3" xfId="29140" xr:uid="{9BAB3787-E979-4C14-8323-D60D59B41E4B}"/>
    <cellStyle name="Normal 5 2 2 7" xfId="11860" xr:uid="{09877D58-5B5A-43F3-B123-564369864CD0}"/>
    <cellStyle name="Normal 5 2 2 7 2" xfId="34900" xr:uid="{69417458-A641-4E1F-A778-155A0863A666}"/>
    <cellStyle name="Normal 5 2 2 8" xfId="23380" xr:uid="{65839C1F-1EF0-4780-AACC-07A819F85760}"/>
    <cellStyle name="Normal 5 2 3" xfId="520" xr:uid="{07BCCE33-48DF-4ED0-8400-82218CD207E3}"/>
    <cellStyle name="Normal 5 2 3 2" xfId="1240" xr:uid="{96EE5972-D79E-4039-9886-14131D7134E3}"/>
    <cellStyle name="Normal 5 2 3 2 2" xfId="2680" xr:uid="{71580508-6170-429A-8D16-BF3E0DCB8CDC}"/>
    <cellStyle name="Normal 5 2 3 2 2 2" xfId="5560" xr:uid="{457D4199-833D-4EB6-A0DF-F82CFABA0D2D}"/>
    <cellStyle name="Normal 5 2 3 2 2 2 2" xfId="11320" xr:uid="{9456D19B-C12C-408C-8E1A-4A13935FE4AB}"/>
    <cellStyle name="Normal 5 2 3 2 2 2 2 2" xfId="22840" xr:uid="{39DD47DD-FB98-4889-8F37-BC0C557E50A2}"/>
    <cellStyle name="Normal 5 2 3 2 2 2 2 2 2" xfId="45880" xr:uid="{F9C110FD-B97C-4745-9F0B-7D26DF0A82FD}"/>
    <cellStyle name="Normal 5 2 3 2 2 2 2 3" xfId="34360" xr:uid="{3C01E7BD-C34D-4D3F-8D5D-86B9C2C7674B}"/>
    <cellStyle name="Normal 5 2 3 2 2 2 3" xfId="17080" xr:uid="{A6B374BD-5065-4633-B319-3B02A60789DA}"/>
    <cellStyle name="Normal 5 2 3 2 2 2 3 2" xfId="40120" xr:uid="{9C7E7159-E551-46A1-ACA8-38EB794BD37B}"/>
    <cellStyle name="Normal 5 2 3 2 2 2 4" xfId="28600" xr:uid="{AAF8C525-B6AB-4F50-B52D-11302C380C0B}"/>
    <cellStyle name="Normal 5 2 3 2 2 3" xfId="8440" xr:uid="{5EEE9390-52B0-433E-B667-AC53528D9B97}"/>
    <cellStyle name="Normal 5 2 3 2 2 3 2" xfId="19960" xr:uid="{7E2B16E2-029B-4108-BA01-5BE35516C470}"/>
    <cellStyle name="Normal 5 2 3 2 2 3 2 2" xfId="43000" xr:uid="{A4B8C12F-A141-408B-93A4-750CAA2A2BF6}"/>
    <cellStyle name="Normal 5 2 3 2 2 3 3" xfId="31480" xr:uid="{4214CC1F-CE0C-431D-BD51-DC3978F858F8}"/>
    <cellStyle name="Normal 5 2 3 2 2 4" xfId="14200" xr:uid="{D32002CB-511F-4051-BEFA-7315B3BC3B38}"/>
    <cellStyle name="Normal 5 2 3 2 2 4 2" xfId="37240" xr:uid="{BBB35370-5EC7-4D0A-A2E0-5D41321C635A}"/>
    <cellStyle name="Normal 5 2 3 2 2 5" xfId="25720" xr:uid="{2809E540-DD68-4253-BDF9-5797838004BB}"/>
    <cellStyle name="Normal 5 2 3 2 3" xfId="4120" xr:uid="{889F518F-E232-4A1F-94FB-5822D28EFBA5}"/>
    <cellStyle name="Normal 5 2 3 2 3 2" xfId="9880" xr:uid="{1D71175A-BAEA-4306-95A7-C61EA01B0A30}"/>
    <cellStyle name="Normal 5 2 3 2 3 2 2" xfId="21400" xr:uid="{35CDBDBE-EFDB-4BCF-A57A-29D015E99D6C}"/>
    <cellStyle name="Normal 5 2 3 2 3 2 2 2" xfId="44440" xr:uid="{77CA4E10-B976-47BF-AC6F-86EA080877AB}"/>
    <cellStyle name="Normal 5 2 3 2 3 2 3" xfId="32920" xr:uid="{8205995C-425A-4196-A6C0-E6AAD5EFF4F6}"/>
    <cellStyle name="Normal 5 2 3 2 3 3" xfId="15640" xr:uid="{BA9297E4-045C-48A4-BCCD-93EACB890813}"/>
    <cellStyle name="Normal 5 2 3 2 3 3 2" xfId="38680" xr:uid="{36B07950-1946-42FD-8CBD-83D871D8D0F3}"/>
    <cellStyle name="Normal 5 2 3 2 3 4" xfId="27160" xr:uid="{076158B7-0C9E-49C7-BC60-58514CEBD88A}"/>
    <cellStyle name="Normal 5 2 3 2 4" xfId="7000" xr:uid="{1BEFA3B3-C83A-4AE4-8F58-E9ABA734735A}"/>
    <cellStyle name="Normal 5 2 3 2 4 2" xfId="18520" xr:uid="{A224869D-5F07-413E-B9F7-EC182658FB89}"/>
    <cellStyle name="Normal 5 2 3 2 4 2 2" xfId="41560" xr:uid="{69014EE7-18EA-45A2-B44F-34D1E664CB61}"/>
    <cellStyle name="Normal 5 2 3 2 4 3" xfId="30040" xr:uid="{C1EB5D6F-C4FB-47C3-9997-B651BE97F679}"/>
    <cellStyle name="Normal 5 2 3 2 5" xfId="12760" xr:uid="{4E5DA6C1-E0A5-4555-B89F-84E17EF7F494}"/>
    <cellStyle name="Normal 5 2 3 2 5 2" xfId="35800" xr:uid="{00C4514B-D4B3-4F04-9F47-F9BB5C376F54}"/>
    <cellStyle name="Normal 5 2 3 2 6" xfId="24280" xr:uid="{3EC8FFF7-8598-40D2-9911-4F80B9C3C8EB}"/>
    <cellStyle name="Normal 5 2 3 3" xfId="1960" xr:uid="{39B34DEF-D031-480C-A77B-D5F72B51FB6A}"/>
    <cellStyle name="Normal 5 2 3 3 2" xfId="4840" xr:uid="{4E81105C-01EC-4CD8-9CE4-BE0FD7764056}"/>
    <cellStyle name="Normal 5 2 3 3 2 2" xfId="10600" xr:uid="{2C1A98AB-E032-4951-982B-0E514359E965}"/>
    <cellStyle name="Normal 5 2 3 3 2 2 2" xfId="22120" xr:uid="{930B0A4D-E14A-4242-B52D-F4359ECF26A5}"/>
    <cellStyle name="Normal 5 2 3 3 2 2 2 2" xfId="45160" xr:uid="{FFBFB357-81D5-49DE-B911-D22471D54470}"/>
    <cellStyle name="Normal 5 2 3 3 2 2 3" xfId="33640" xr:uid="{6EB874FD-C684-4CE4-9080-BFED1EEB783D}"/>
    <cellStyle name="Normal 5 2 3 3 2 3" xfId="16360" xr:uid="{0DAC8EC4-336D-4C63-A23D-7A460A148E00}"/>
    <cellStyle name="Normal 5 2 3 3 2 3 2" xfId="39400" xr:uid="{247A1665-51EB-478C-9DF4-E4D54E06B756}"/>
    <cellStyle name="Normal 5 2 3 3 2 4" xfId="27880" xr:uid="{64C10C39-EFDC-46CB-B13A-9AA1D1489B57}"/>
    <cellStyle name="Normal 5 2 3 3 3" xfId="7720" xr:uid="{CFB4BCEF-6780-42F5-92EE-49680FF61612}"/>
    <cellStyle name="Normal 5 2 3 3 3 2" xfId="19240" xr:uid="{CF5D4C37-AEA6-4C92-94AB-D7AE79CCF00A}"/>
    <cellStyle name="Normal 5 2 3 3 3 2 2" xfId="42280" xr:uid="{B95EF7B1-18E6-4ABB-AD13-2FD5E4528F39}"/>
    <cellStyle name="Normal 5 2 3 3 3 3" xfId="30760" xr:uid="{16C012CC-2026-47CC-9847-D5B3F2946D00}"/>
    <cellStyle name="Normal 5 2 3 3 4" xfId="13480" xr:uid="{72D46BCC-8EFC-459F-9C7A-755E57C66C94}"/>
    <cellStyle name="Normal 5 2 3 3 4 2" xfId="36520" xr:uid="{03A0B979-C82F-4571-BD48-A0CC33F200DD}"/>
    <cellStyle name="Normal 5 2 3 3 5" xfId="25000" xr:uid="{11FA6D3D-D65E-4141-B042-89A9038E3B40}"/>
    <cellStyle name="Normal 5 2 3 4" xfId="3400" xr:uid="{D08715CE-29D3-4021-8577-F409EBFFB39A}"/>
    <cellStyle name="Normal 5 2 3 4 2" xfId="9160" xr:uid="{B14F8C6E-B1FA-4BBA-AC22-FC7EC380ECCA}"/>
    <cellStyle name="Normal 5 2 3 4 2 2" xfId="20680" xr:uid="{3453EA67-46E1-4577-8910-BC29C0CCE3F7}"/>
    <cellStyle name="Normal 5 2 3 4 2 2 2" xfId="43720" xr:uid="{6E54A5D1-4035-444B-BC2E-C5DEE8BB2124}"/>
    <cellStyle name="Normal 5 2 3 4 2 3" xfId="32200" xr:uid="{AE849C76-6D31-4CF7-9B40-B564389818D9}"/>
    <cellStyle name="Normal 5 2 3 4 3" xfId="14920" xr:uid="{90A23EEF-11F6-4133-8568-E8F6CF3F007B}"/>
    <cellStyle name="Normal 5 2 3 4 3 2" xfId="37960" xr:uid="{94F4EC3E-6387-44B0-806B-09BCD7ED9565}"/>
    <cellStyle name="Normal 5 2 3 4 4" xfId="26440" xr:uid="{70C3C527-7361-4400-8B23-72D8B5638313}"/>
    <cellStyle name="Normal 5 2 3 5" xfId="6280" xr:uid="{3C605D63-8BB2-4718-984F-6C0B3E5D75A0}"/>
    <cellStyle name="Normal 5 2 3 5 2" xfId="17800" xr:uid="{E2AC344D-6DAF-45CE-BA09-DD253D5D2BC5}"/>
    <cellStyle name="Normal 5 2 3 5 2 2" xfId="40840" xr:uid="{B75BACFD-5433-4EDB-B7BB-95E95AB8F33A}"/>
    <cellStyle name="Normal 5 2 3 5 3" xfId="29320" xr:uid="{AED7DD13-9BF8-446E-942B-EB77D95EC7CB}"/>
    <cellStyle name="Normal 5 2 3 6" xfId="12040" xr:uid="{0D80CB78-CBCD-44CC-B8E5-41DB3EFEE151}"/>
    <cellStyle name="Normal 5 2 3 6 2" xfId="35080" xr:uid="{335EA285-2A9E-4B08-A193-6CC6302B9B16}"/>
    <cellStyle name="Normal 5 2 3 7" xfId="23560" xr:uid="{B0AF8A70-1176-4841-BF69-202835A17EA4}"/>
    <cellStyle name="Normal 5 2 4" xfId="880" xr:uid="{C66080F6-57E3-4602-9B9D-1F4A30B78090}"/>
    <cellStyle name="Normal 5 2 4 2" xfId="2320" xr:uid="{1365DBA4-D890-4FDF-ABF2-B84FEBD62495}"/>
    <cellStyle name="Normal 5 2 4 2 2" xfId="5200" xr:uid="{1F3EFABD-F858-4798-AF92-1AA6F9C056C2}"/>
    <cellStyle name="Normal 5 2 4 2 2 2" xfId="10960" xr:uid="{5977A7E9-3F73-4A8D-A7DA-40A5AFBAB131}"/>
    <cellStyle name="Normal 5 2 4 2 2 2 2" xfId="22480" xr:uid="{790DACEC-1346-4540-BBE3-2C9900B9148F}"/>
    <cellStyle name="Normal 5 2 4 2 2 2 2 2" xfId="45520" xr:uid="{9D359EF1-880B-4AA4-AEA1-AE7426E08250}"/>
    <cellStyle name="Normal 5 2 4 2 2 2 3" xfId="34000" xr:uid="{33C5BD3C-E2A9-479B-83F0-B62D38D08666}"/>
    <cellStyle name="Normal 5 2 4 2 2 3" xfId="16720" xr:uid="{3D03D47D-9FF2-47FF-87B0-D67FF3934867}"/>
    <cellStyle name="Normal 5 2 4 2 2 3 2" xfId="39760" xr:uid="{AE9DC515-0BD4-4E7A-B455-86917F695431}"/>
    <cellStyle name="Normal 5 2 4 2 2 4" xfId="28240" xr:uid="{8FE71355-8DDA-404A-8E5D-011243C0505F}"/>
    <cellStyle name="Normal 5 2 4 2 3" xfId="8080" xr:uid="{B0F11D5D-BD68-4529-89D2-3C612DCC1657}"/>
    <cellStyle name="Normal 5 2 4 2 3 2" xfId="19600" xr:uid="{4E3F5EEC-491A-4AA1-BD85-F3D61CDCD455}"/>
    <cellStyle name="Normal 5 2 4 2 3 2 2" xfId="42640" xr:uid="{53CDE7F3-4245-4168-BB63-526229EF78B9}"/>
    <cellStyle name="Normal 5 2 4 2 3 3" xfId="31120" xr:uid="{CED3060D-929F-4B3D-BF3E-C072C281D7BE}"/>
    <cellStyle name="Normal 5 2 4 2 4" xfId="13840" xr:uid="{938C529D-AEA3-4539-9C88-8188594985A9}"/>
    <cellStyle name="Normal 5 2 4 2 4 2" xfId="36880" xr:uid="{82A82637-C2FE-4982-8909-CA2463A57299}"/>
    <cellStyle name="Normal 5 2 4 2 5" xfId="25360" xr:uid="{B479A893-F109-49FF-8206-3C041DACA046}"/>
    <cellStyle name="Normal 5 2 4 3" xfId="3760" xr:uid="{35DB9827-DC43-499A-B2D2-52A5515A0DF1}"/>
    <cellStyle name="Normal 5 2 4 3 2" xfId="9520" xr:uid="{4CCD7AD2-6508-4294-A429-63914E708717}"/>
    <cellStyle name="Normal 5 2 4 3 2 2" xfId="21040" xr:uid="{744123E7-89F8-4790-BC00-2BFC550D1ED1}"/>
    <cellStyle name="Normal 5 2 4 3 2 2 2" xfId="44080" xr:uid="{07E250E3-F3D4-4471-9373-5E7C41CD5E81}"/>
    <cellStyle name="Normal 5 2 4 3 2 3" xfId="32560" xr:uid="{2DD37F9F-2230-4CDC-B37E-BCAB5BED8A24}"/>
    <cellStyle name="Normal 5 2 4 3 3" xfId="15280" xr:uid="{406296F8-BBD7-4E69-A82B-CD8504E8DB97}"/>
    <cellStyle name="Normal 5 2 4 3 3 2" xfId="38320" xr:uid="{5DEE6371-2785-4AFB-84B4-2319FF535AB0}"/>
    <cellStyle name="Normal 5 2 4 3 4" xfId="26800" xr:uid="{51662DA6-F4D6-4D54-BF5F-980E6F440A8F}"/>
    <cellStyle name="Normal 5 2 4 4" xfId="6640" xr:uid="{346C8EEC-DA5E-40FA-8DAC-8838313598C4}"/>
    <cellStyle name="Normal 5 2 4 4 2" xfId="18160" xr:uid="{80D17B4D-B824-4A50-8228-1EA1EA114BB4}"/>
    <cellStyle name="Normal 5 2 4 4 2 2" xfId="41200" xr:uid="{83B30FD0-371E-4194-B5DC-3CFE7E8FFE82}"/>
    <cellStyle name="Normal 5 2 4 4 3" xfId="29680" xr:uid="{D67A7BEE-CBBF-4722-8CEA-847A80FF341D}"/>
    <cellStyle name="Normal 5 2 4 5" xfId="12400" xr:uid="{7B686B3E-9599-4B0E-9533-C96D4797CF84}"/>
    <cellStyle name="Normal 5 2 4 5 2" xfId="35440" xr:uid="{9253596B-F19C-4B22-B91B-85E8A1DF5790}"/>
    <cellStyle name="Normal 5 2 4 6" xfId="23920" xr:uid="{ABF6C04E-F032-4BB0-9D29-48641B9019D6}"/>
    <cellStyle name="Normal 5 2 5" xfId="1600" xr:uid="{982A86EB-A155-45EF-9399-89D56943CA09}"/>
    <cellStyle name="Normal 5 2 5 2" xfId="4480" xr:uid="{9D83B2C0-F6A1-4BB0-9D00-DE06D04872EC}"/>
    <cellStyle name="Normal 5 2 5 2 2" xfId="10240" xr:uid="{0587F3B3-5562-4B31-A917-B65D514DC207}"/>
    <cellStyle name="Normal 5 2 5 2 2 2" xfId="21760" xr:uid="{6202F133-54AC-4199-9977-EB0C33EB225A}"/>
    <cellStyle name="Normal 5 2 5 2 2 2 2" xfId="44800" xr:uid="{28A0DEDD-1D56-49E2-B42F-FE56BF8D7ACD}"/>
    <cellStyle name="Normal 5 2 5 2 2 3" xfId="33280" xr:uid="{BBD17BBE-1714-42F7-A83C-5DA25A3DC93C}"/>
    <cellStyle name="Normal 5 2 5 2 3" xfId="16000" xr:uid="{1A439733-36BE-4625-87B9-005BD0E09D8C}"/>
    <cellStyle name="Normal 5 2 5 2 3 2" xfId="39040" xr:uid="{0DDF7B81-BA68-49E6-AB97-76F0D2B178B1}"/>
    <cellStyle name="Normal 5 2 5 2 4" xfId="27520" xr:uid="{55D77EAA-5AAD-4C4F-B8BA-A21AE60ABC66}"/>
    <cellStyle name="Normal 5 2 5 3" xfId="7360" xr:uid="{C5CC5E82-B01B-4082-911B-C305DE9CD03F}"/>
    <cellStyle name="Normal 5 2 5 3 2" xfId="18880" xr:uid="{7CE3A6D5-BEFC-4115-BC0D-3B5B04FE7F0A}"/>
    <cellStyle name="Normal 5 2 5 3 2 2" xfId="41920" xr:uid="{E789E9D1-79F6-44A6-B423-E4E561EC2F01}"/>
    <cellStyle name="Normal 5 2 5 3 3" xfId="30400" xr:uid="{1233B43C-C38F-4D3D-9DD6-26DE0D46B124}"/>
    <cellStyle name="Normal 5 2 5 4" xfId="13120" xr:uid="{FC382724-F6E4-44B5-81EC-E60AD973C4BF}"/>
    <cellStyle name="Normal 5 2 5 4 2" xfId="36160" xr:uid="{01368767-9F2B-45E1-B290-D788D6D5B41F}"/>
    <cellStyle name="Normal 5 2 5 5" xfId="24640" xr:uid="{9D324E4A-3292-4AB6-8356-190EE0AF43C1}"/>
    <cellStyle name="Normal 5 2 6" xfId="3040" xr:uid="{7B3EF9F7-572A-4E15-BDF6-87100F604137}"/>
    <cellStyle name="Normal 5 2 6 2" xfId="8800" xr:uid="{B569C212-468C-4159-8002-23D279024E3F}"/>
    <cellStyle name="Normal 5 2 6 2 2" xfId="20320" xr:uid="{D42055EF-6173-4E80-859E-E59C3E5CA4CF}"/>
    <cellStyle name="Normal 5 2 6 2 2 2" xfId="43360" xr:uid="{F91DCC85-F243-4965-A484-95661CDEFD8F}"/>
    <cellStyle name="Normal 5 2 6 2 3" xfId="31840" xr:uid="{63FB4786-BE72-4E3E-A657-0F48AC8A0957}"/>
    <cellStyle name="Normal 5 2 6 3" xfId="14560" xr:uid="{1FF3ADE3-8CE2-4198-8CAE-DCEDCF19BA04}"/>
    <cellStyle name="Normal 5 2 6 3 2" xfId="37600" xr:uid="{E46A09E1-E39B-495F-B64D-7BD8C8AAE54A}"/>
    <cellStyle name="Normal 5 2 6 4" xfId="26080" xr:uid="{00BCDD2C-54DF-42A5-99FC-B5BDACC5868D}"/>
    <cellStyle name="Normal 5 2 7" xfId="5920" xr:uid="{4686A705-5B90-47A1-9B8B-1A0A2883F5A7}"/>
    <cellStyle name="Normal 5 2 7 2" xfId="17440" xr:uid="{AA9C5FB0-90EA-4578-9D97-6314AAAA646E}"/>
    <cellStyle name="Normal 5 2 7 2 2" xfId="40480" xr:uid="{16D3A865-2002-49D4-98CF-9C6A2E5D80A0}"/>
    <cellStyle name="Normal 5 2 7 3" xfId="28960" xr:uid="{0D1A3B47-8467-4EA4-85D5-A399AF5E3353}"/>
    <cellStyle name="Normal 5 2 8" xfId="11680" xr:uid="{FFE3DC93-0FDB-4C83-9AEA-05F0598A0C16}"/>
    <cellStyle name="Normal 5 2 8 2" xfId="34720" xr:uid="{C43EBF32-3E0E-4576-ACFE-F63F07D17071}"/>
    <cellStyle name="Normal 5 2 9" xfId="23200" xr:uid="{AB4F9ED7-B859-46B9-9BF2-94D0C1DF8C81}"/>
    <cellStyle name="Normal 5 3" xfId="250" xr:uid="{ECFE1E2C-E508-4AA0-9A06-EB567AE78D48}"/>
    <cellStyle name="Normal 5 3 2" xfId="610" xr:uid="{1CCFD484-9D37-44D7-B6FA-C4A2876A3064}"/>
    <cellStyle name="Normal 5 3 2 2" xfId="1330" xr:uid="{44083313-6693-41B0-B724-4EE5E01C333C}"/>
    <cellStyle name="Normal 5 3 2 2 2" xfId="2770" xr:uid="{7699764C-9C04-4A14-8E02-BF6A07663599}"/>
    <cellStyle name="Normal 5 3 2 2 2 2" xfId="5650" xr:uid="{C301EF81-2D06-41B1-952D-23C3C100A27B}"/>
    <cellStyle name="Normal 5 3 2 2 2 2 2" xfId="11410" xr:uid="{80171298-B5FD-48F8-B2B6-548853B9F3DC}"/>
    <cellStyle name="Normal 5 3 2 2 2 2 2 2" xfId="22930" xr:uid="{DE50E04E-53E4-4159-AECD-7851D7AB207A}"/>
    <cellStyle name="Normal 5 3 2 2 2 2 2 2 2" xfId="45970" xr:uid="{177B0765-ADDA-44B9-92DD-5AEF34AEE159}"/>
    <cellStyle name="Normal 5 3 2 2 2 2 2 3" xfId="34450" xr:uid="{7DBDBC75-7FD8-485F-B2A4-E7C7437DDCDB}"/>
    <cellStyle name="Normal 5 3 2 2 2 2 3" xfId="17170" xr:uid="{F45493B2-3B22-444E-8390-40A89A2F74FC}"/>
    <cellStyle name="Normal 5 3 2 2 2 2 3 2" xfId="40210" xr:uid="{843E3E4B-2EAB-4B8D-B457-894CD1E237C1}"/>
    <cellStyle name="Normal 5 3 2 2 2 2 4" xfId="28690" xr:uid="{24A9CC7B-5874-4292-A1F9-0355977035C0}"/>
    <cellStyle name="Normal 5 3 2 2 2 3" xfId="8530" xr:uid="{DDFA35B4-41E4-4E17-8F78-AA30AA00BA41}"/>
    <cellStyle name="Normal 5 3 2 2 2 3 2" xfId="20050" xr:uid="{67576A5C-59BD-418D-BB81-B21290F3B6BF}"/>
    <cellStyle name="Normal 5 3 2 2 2 3 2 2" xfId="43090" xr:uid="{46E046C3-E232-4A64-B64A-C94D937F7D6D}"/>
    <cellStyle name="Normal 5 3 2 2 2 3 3" xfId="31570" xr:uid="{FE3AFF64-E080-474E-81C6-690B27DF1593}"/>
    <cellStyle name="Normal 5 3 2 2 2 4" xfId="14290" xr:uid="{FA3CD6B7-0FAF-4567-966A-AE9DFC5B8260}"/>
    <cellStyle name="Normal 5 3 2 2 2 4 2" xfId="37330" xr:uid="{093CF12E-C21E-4752-ABAB-99CED53DA627}"/>
    <cellStyle name="Normal 5 3 2 2 2 5" xfId="25810" xr:uid="{C2053C61-C40B-4E1C-B04C-7CE94AFB2EFD}"/>
    <cellStyle name="Normal 5 3 2 2 3" xfId="4210" xr:uid="{DB6C8074-0F80-4500-BC95-E2482F99912C}"/>
    <cellStyle name="Normal 5 3 2 2 3 2" xfId="9970" xr:uid="{112B70F6-29E2-4237-81AB-9C2EB87295F6}"/>
    <cellStyle name="Normal 5 3 2 2 3 2 2" xfId="21490" xr:uid="{CBD0934E-E4E1-4F8D-92E3-60BAB405B231}"/>
    <cellStyle name="Normal 5 3 2 2 3 2 2 2" xfId="44530" xr:uid="{001B45A8-4C48-46BF-B2DB-C66C683BB719}"/>
    <cellStyle name="Normal 5 3 2 2 3 2 3" xfId="33010" xr:uid="{066387FA-CC8E-4F71-AA6A-B277D8853F4E}"/>
    <cellStyle name="Normal 5 3 2 2 3 3" xfId="15730" xr:uid="{3A913BC3-106D-4873-8513-1E8330833BA8}"/>
    <cellStyle name="Normal 5 3 2 2 3 3 2" xfId="38770" xr:uid="{37067EBE-EA5A-4676-97DB-9744C0D94CC9}"/>
    <cellStyle name="Normal 5 3 2 2 3 4" xfId="27250" xr:uid="{44612C7C-A863-49BE-8179-D80850F4A962}"/>
    <cellStyle name="Normal 5 3 2 2 4" xfId="7090" xr:uid="{51D65442-A2FC-4448-8E5B-4A418BF22009}"/>
    <cellStyle name="Normal 5 3 2 2 4 2" xfId="18610" xr:uid="{A90E7D3C-CD40-471B-B4D4-01249A657906}"/>
    <cellStyle name="Normal 5 3 2 2 4 2 2" xfId="41650" xr:uid="{33F5D41C-5A4A-4CD5-A799-64BF65D697FC}"/>
    <cellStyle name="Normal 5 3 2 2 4 3" xfId="30130" xr:uid="{DDED977B-59A8-4CAF-A063-097E81AE716F}"/>
    <cellStyle name="Normal 5 3 2 2 5" xfId="12850" xr:uid="{3A2C4578-C42C-4E1E-8B93-2516E584F06C}"/>
    <cellStyle name="Normal 5 3 2 2 5 2" xfId="35890" xr:uid="{49367B60-2D4B-4114-8651-EB99638CE9EC}"/>
    <cellStyle name="Normal 5 3 2 2 6" xfId="24370" xr:uid="{184C9846-312C-4633-9B69-DE834FEB4252}"/>
    <cellStyle name="Normal 5 3 2 3" xfId="2050" xr:uid="{9F9317B3-5674-48F7-84F0-3D3AA2DE97E5}"/>
    <cellStyle name="Normal 5 3 2 3 2" xfId="4930" xr:uid="{B3D688C1-A94D-4791-8A3D-EF0654B3002A}"/>
    <cellStyle name="Normal 5 3 2 3 2 2" xfId="10690" xr:uid="{CA8141DF-EDDC-47E8-AAC4-CDF356873B1A}"/>
    <cellStyle name="Normal 5 3 2 3 2 2 2" xfId="22210" xr:uid="{FA5246CD-F754-48B2-8733-BFF6E846D2DD}"/>
    <cellStyle name="Normal 5 3 2 3 2 2 2 2" xfId="45250" xr:uid="{FE532EB2-434A-4FE5-828B-EC7C82FFF1B5}"/>
    <cellStyle name="Normal 5 3 2 3 2 2 3" xfId="33730" xr:uid="{C5FE61FA-0447-4E05-BB9B-59275C0E6E87}"/>
    <cellStyle name="Normal 5 3 2 3 2 3" xfId="16450" xr:uid="{A2E563A5-9CAA-4D25-BEF8-06551F3627BE}"/>
    <cellStyle name="Normal 5 3 2 3 2 3 2" xfId="39490" xr:uid="{FF0F03D4-D768-4CD0-9000-6711F24005C0}"/>
    <cellStyle name="Normal 5 3 2 3 2 4" xfId="27970" xr:uid="{A57B098D-1AB0-440B-8CE3-D78BB31AB7FC}"/>
    <cellStyle name="Normal 5 3 2 3 3" xfId="7810" xr:uid="{4749D612-F676-4E18-9C8F-EDCFEB0E1FB3}"/>
    <cellStyle name="Normal 5 3 2 3 3 2" xfId="19330" xr:uid="{37B5FBD8-E65D-456D-AAD2-8AC29AEDABC5}"/>
    <cellStyle name="Normal 5 3 2 3 3 2 2" xfId="42370" xr:uid="{EF3129B2-F250-4EC8-B78A-FC34622226BF}"/>
    <cellStyle name="Normal 5 3 2 3 3 3" xfId="30850" xr:uid="{FF6424C9-E755-4303-AC65-032E02805237}"/>
    <cellStyle name="Normal 5 3 2 3 4" xfId="13570" xr:uid="{EA7C2BA2-F8EA-4026-87C8-4875CA67A21C}"/>
    <cellStyle name="Normal 5 3 2 3 4 2" xfId="36610" xr:uid="{26D911BC-331C-485C-8F5F-43628F5EA211}"/>
    <cellStyle name="Normal 5 3 2 3 5" xfId="25090" xr:uid="{8BC1F3A8-F841-4B70-AB1A-04FEE6717AEC}"/>
    <cellStyle name="Normal 5 3 2 4" xfId="3490" xr:uid="{60418276-09ED-40BD-8F0F-F3D48DE3C410}"/>
    <cellStyle name="Normal 5 3 2 4 2" xfId="9250" xr:uid="{8EF02E60-3D23-4290-8410-2B13C208359B}"/>
    <cellStyle name="Normal 5 3 2 4 2 2" xfId="20770" xr:uid="{A8B945FB-2F4D-4BD6-98A9-798A627EAB8D}"/>
    <cellStyle name="Normal 5 3 2 4 2 2 2" xfId="43810" xr:uid="{7A26FE21-B501-4F63-BBE7-DA7B1C0AD7E0}"/>
    <cellStyle name="Normal 5 3 2 4 2 3" xfId="32290" xr:uid="{4EACA416-31E1-4D7E-BA7D-A1FB56446B2D}"/>
    <cellStyle name="Normal 5 3 2 4 3" xfId="15010" xr:uid="{B8E9E906-FB3B-4AA6-8E30-5888F0C47A13}"/>
    <cellStyle name="Normal 5 3 2 4 3 2" xfId="38050" xr:uid="{3AF440B5-B140-45E6-84CC-038A0C3C2BDD}"/>
    <cellStyle name="Normal 5 3 2 4 4" xfId="26530" xr:uid="{AE2D0D8D-F432-40A3-9C16-F7F45912A691}"/>
    <cellStyle name="Normal 5 3 2 5" xfId="6370" xr:uid="{F954C6DC-BEAD-42BE-8D60-1A2EB01F35EF}"/>
    <cellStyle name="Normal 5 3 2 5 2" xfId="17890" xr:uid="{CEA76BE3-4816-49DA-BA3C-FDBE2CD85CA3}"/>
    <cellStyle name="Normal 5 3 2 5 2 2" xfId="40930" xr:uid="{2712E96C-AD31-4356-94D8-56FBA80A0B5B}"/>
    <cellStyle name="Normal 5 3 2 5 3" xfId="29410" xr:uid="{DDFBF08D-EB4B-496B-9DC9-CB43B93FFDA1}"/>
    <cellStyle name="Normal 5 3 2 6" xfId="12130" xr:uid="{9129D42C-B791-4709-99BC-6021AC7E244D}"/>
    <cellStyle name="Normal 5 3 2 6 2" xfId="35170" xr:uid="{EB1C17FF-BEA1-490C-93BA-0851FD27DFB9}"/>
    <cellStyle name="Normal 5 3 2 7" xfId="23650" xr:uid="{B9F13EBF-A7F5-4866-8FDA-C1CE46C449F2}"/>
    <cellStyle name="Normal 5 3 3" xfId="970" xr:uid="{18D5EBD7-C6EC-4FAC-85DB-7DAD54F02D9F}"/>
    <cellStyle name="Normal 5 3 3 2" xfId="2410" xr:uid="{D23BCFF4-CAD2-4992-A111-3C7FDBEAE3AF}"/>
    <cellStyle name="Normal 5 3 3 2 2" xfId="5290" xr:uid="{208E3197-A74E-43A2-9FF6-C9F56D909F02}"/>
    <cellStyle name="Normal 5 3 3 2 2 2" xfId="11050" xr:uid="{93BA3EA2-A846-49D5-9A41-5FFD109FF26E}"/>
    <cellStyle name="Normal 5 3 3 2 2 2 2" xfId="22570" xr:uid="{7619B36F-65EB-4409-BBD0-BEB4732D385F}"/>
    <cellStyle name="Normal 5 3 3 2 2 2 2 2" xfId="45610" xr:uid="{A89C3BFE-095E-4CB0-B881-D38E55692782}"/>
    <cellStyle name="Normal 5 3 3 2 2 2 3" xfId="34090" xr:uid="{B97FEE06-F986-421A-802F-8CF21CAF0881}"/>
    <cellStyle name="Normal 5 3 3 2 2 3" xfId="16810" xr:uid="{81443C74-4412-4050-8208-04B44406F7DB}"/>
    <cellStyle name="Normal 5 3 3 2 2 3 2" xfId="39850" xr:uid="{4042EE99-50A0-4B85-BCBF-7EF3A115D2A2}"/>
    <cellStyle name="Normal 5 3 3 2 2 4" xfId="28330" xr:uid="{F4C895C9-1EA1-4972-B3D8-4AAEAA9BD744}"/>
    <cellStyle name="Normal 5 3 3 2 3" xfId="8170" xr:uid="{8BE3893E-E8FD-4550-B2F8-0395A87BF969}"/>
    <cellStyle name="Normal 5 3 3 2 3 2" xfId="19690" xr:uid="{158AE1E6-EF82-4B47-8933-9D91F25CE1A9}"/>
    <cellStyle name="Normal 5 3 3 2 3 2 2" xfId="42730" xr:uid="{68D9AE9D-1C25-41BE-8BD8-E36D9D2F284E}"/>
    <cellStyle name="Normal 5 3 3 2 3 3" xfId="31210" xr:uid="{4FB44E44-D5C1-42E6-AFF8-F4D84E4A7B25}"/>
    <cellStyle name="Normal 5 3 3 2 4" xfId="13930" xr:uid="{575CF99D-59FD-4A70-9FC5-611733A2D092}"/>
    <cellStyle name="Normal 5 3 3 2 4 2" xfId="36970" xr:uid="{2AA5E22A-7E0F-491D-A557-9EBAFF58C050}"/>
    <cellStyle name="Normal 5 3 3 2 5" xfId="25450" xr:uid="{6D4F4403-55F4-4088-90AF-869C48842D5E}"/>
    <cellStyle name="Normal 5 3 3 3" xfId="3850" xr:uid="{B664DBB0-DB64-48E9-ACFB-A0D82068B769}"/>
    <cellStyle name="Normal 5 3 3 3 2" xfId="9610" xr:uid="{81DE995F-2C98-4C00-A17D-E6B96517C59D}"/>
    <cellStyle name="Normal 5 3 3 3 2 2" xfId="21130" xr:uid="{2376CC99-BE82-4640-8BE8-164B0EA73B11}"/>
    <cellStyle name="Normal 5 3 3 3 2 2 2" xfId="44170" xr:uid="{80D2A31E-CD68-49A5-90FF-0B249FBD746A}"/>
    <cellStyle name="Normal 5 3 3 3 2 3" xfId="32650" xr:uid="{616E00CF-40D6-40C5-8C01-6EB125FF3510}"/>
    <cellStyle name="Normal 5 3 3 3 3" xfId="15370" xr:uid="{B7A082AA-B1F3-4DBE-B73B-46D1547FDCE9}"/>
    <cellStyle name="Normal 5 3 3 3 3 2" xfId="38410" xr:uid="{14841B0B-1A02-471C-9EA0-BF6A971008D0}"/>
    <cellStyle name="Normal 5 3 3 3 4" xfId="26890" xr:uid="{3010565A-588E-456F-B9A4-010E412BBEAE}"/>
    <cellStyle name="Normal 5 3 3 4" xfId="6730" xr:uid="{E21E5299-503D-405E-B1F1-F566249AB079}"/>
    <cellStyle name="Normal 5 3 3 4 2" xfId="18250" xr:uid="{89CF054B-B109-4898-8453-8D9205F30513}"/>
    <cellStyle name="Normal 5 3 3 4 2 2" xfId="41290" xr:uid="{61A18FBC-54B2-48D6-9588-9EB161030550}"/>
    <cellStyle name="Normal 5 3 3 4 3" xfId="29770" xr:uid="{139628AA-4F75-438B-89DC-F5F87372C43C}"/>
    <cellStyle name="Normal 5 3 3 5" xfId="12490" xr:uid="{6291BF84-D69A-485D-A4B2-9A53ADA4772E}"/>
    <cellStyle name="Normal 5 3 3 5 2" xfId="35530" xr:uid="{D07EC13E-F3EB-45E9-BCD1-E6BD67B7EF6E}"/>
    <cellStyle name="Normal 5 3 3 6" xfId="24010" xr:uid="{E9A46A55-4859-4E74-AE1B-BF2F1CA07402}"/>
    <cellStyle name="Normal 5 3 4" xfId="1690" xr:uid="{CCA693B5-2CFB-4682-A0B3-A5BF399AF97C}"/>
    <cellStyle name="Normal 5 3 4 2" xfId="4570" xr:uid="{2A5A566C-285F-4360-A85F-EE4A5132C487}"/>
    <cellStyle name="Normal 5 3 4 2 2" xfId="10330" xr:uid="{025C8DEE-9930-415A-AD7A-A17E730EC63D}"/>
    <cellStyle name="Normal 5 3 4 2 2 2" xfId="21850" xr:uid="{39FE7E1C-5473-40AB-A41E-F956FD5131CA}"/>
    <cellStyle name="Normal 5 3 4 2 2 2 2" xfId="44890" xr:uid="{A6E9E58D-CCD0-4BA6-A550-BB0D6DF9B100}"/>
    <cellStyle name="Normal 5 3 4 2 2 3" xfId="33370" xr:uid="{E544A8F4-4485-42D7-8635-B495518B6391}"/>
    <cellStyle name="Normal 5 3 4 2 3" xfId="16090" xr:uid="{5EF5C252-CCE7-4BA4-A120-C5E8AAA5C561}"/>
    <cellStyle name="Normal 5 3 4 2 3 2" xfId="39130" xr:uid="{EA8BACA0-E922-4059-A85E-947FC2B3FAD1}"/>
    <cellStyle name="Normal 5 3 4 2 4" xfId="27610" xr:uid="{AEEC220A-5ECF-4BD9-86DC-438CFAE09377}"/>
    <cellStyle name="Normal 5 3 4 3" xfId="7450" xr:uid="{2BF4D0AE-9671-47F7-9F45-6BD06CD73CC5}"/>
    <cellStyle name="Normal 5 3 4 3 2" xfId="18970" xr:uid="{27A7E969-61BB-40D9-8765-23C320A4BF66}"/>
    <cellStyle name="Normal 5 3 4 3 2 2" xfId="42010" xr:uid="{F0982F2B-73C1-469A-ADF1-DFC70D2C4767}"/>
    <cellStyle name="Normal 5 3 4 3 3" xfId="30490" xr:uid="{A8B9D899-ED74-438E-9206-FBF7B58F79B5}"/>
    <cellStyle name="Normal 5 3 4 4" xfId="13210" xr:uid="{8D406C73-77E0-4879-9097-9CF159064A83}"/>
    <cellStyle name="Normal 5 3 4 4 2" xfId="36250" xr:uid="{A7F26548-DD23-4F6D-911F-5437DA14A431}"/>
    <cellStyle name="Normal 5 3 4 5" xfId="24730" xr:uid="{C7CB41FA-408B-4A76-9D86-162BB31565E2}"/>
    <cellStyle name="Normal 5 3 5" xfId="3130" xr:uid="{E2B26739-56A8-48BD-8403-79F62C1E9F0B}"/>
    <cellStyle name="Normal 5 3 5 2" xfId="8890" xr:uid="{6288F922-4415-4F41-B461-53C7E49B1118}"/>
    <cellStyle name="Normal 5 3 5 2 2" xfId="20410" xr:uid="{360EB039-25AC-4A97-81BC-4FE60C5A9F2E}"/>
    <cellStyle name="Normal 5 3 5 2 2 2" xfId="43450" xr:uid="{8CEB421B-7795-4CAF-8FCD-41804AB9C368}"/>
    <cellStyle name="Normal 5 3 5 2 3" xfId="31930" xr:uid="{BC2B29D0-D24A-41DB-9CC6-133678FC02D4}"/>
    <cellStyle name="Normal 5 3 5 3" xfId="14650" xr:uid="{8319BDF6-8726-48AF-9F20-D257446AEADA}"/>
    <cellStyle name="Normal 5 3 5 3 2" xfId="37690" xr:uid="{E83F8F27-C940-4EA3-B1F4-8A10CA7E9C66}"/>
    <cellStyle name="Normal 5 3 5 4" xfId="26170" xr:uid="{673EACA7-38CB-466E-9B3B-5B9A4472C841}"/>
    <cellStyle name="Normal 5 3 6" xfId="6010" xr:uid="{965DA08D-327A-4593-96BD-F69E92C56009}"/>
    <cellStyle name="Normal 5 3 6 2" xfId="17530" xr:uid="{FE354080-A303-483B-AA66-571968ECA6D8}"/>
    <cellStyle name="Normal 5 3 6 2 2" xfId="40570" xr:uid="{EB4D84B1-0F2C-4A42-823E-061FA3415A96}"/>
    <cellStyle name="Normal 5 3 6 3" xfId="29050" xr:uid="{DA35493B-40E0-4779-9D4D-DF7178305819}"/>
    <cellStyle name="Normal 5 3 7" xfId="11770" xr:uid="{0DB3FE5C-1B28-4667-BB7A-03604924407A}"/>
    <cellStyle name="Normal 5 3 7 2" xfId="34810" xr:uid="{4AEA80D4-5E5C-452E-BFBC-DE70C3F98C27}"/>
    <cellStyle name="Normal 5 3 8" xfId="23290" xr:uid="{3FF4C20F-FDAD-4D7A-9871-6C804FE6D60C}"/>
    <cellStyle name="Normal 5 4" xfId="430" xr:uid="{ACB3A166-38E8-4FA9-A038-670B7A832021}"/>
    <cellStyle name="Normal 5 4 2" xfId="1150" xr:uid="{61E3623F-861E-4326-B7F8-04C5C5B1DE94}"/>
    <cellStyle name="Normal 5 4 2 2" xfId="2590" xr:uid="{D08D9BC6-3CE4-4CEB-A86E-01749AE459BF}"/>
    <cellStyle name="Normal 5 4 2 2 2" xfId="5470" xr:uid="{EA0EC0A2-FFBC-4215-8F20-082FA3221A5A}"/>
    <cellStyle name="Normal 5 4 2 2 2 2" xfId="11230" xr:uid="{CBD8EAED-C9A5-44C0-8326-6B7D5697DCCF}"/>
    <cellStyle name="Normal 5 4 2 2 2 2 2" xfId="22750" xr:uid="{A7E558C5-FE42-41B1-90C2-38E60B5934D5}"/>
    <cellStyle name="Normal 5 4 2 2 2 2 2 2" xfId="45790" xr:uid="{FFA17998-9FF3-44AD-A10F-E22782454EB4}"/>
    <cellStyle name="Normal 5 4 2 2 2 2 3" xfId="34270" xr:uid="{1B80D682-67DD-4E03-848B-E2F0025593D0}"/>
    <cellStyle name="Normal 5 4 2 2 2 3" xfId="16990" xr:uid="{7C65588C-CDAE-4FAF-8538-46897A899834}"/>
    <cellStyle name="Normal 5 4 2 2 2 3 2" xfId="40030" xr:uid="{10C92399-DAE4-4DDF-B853-76C96B3EF92A}"/>
    <cellStyle name="Normal 5 4 2 2 2 4" xfId="28510" xr:uid="{5FFE2E75-13F0-4C39-B157-7B98DEA1A22B}"/>
    <cellStyle name="Normal 5 4 2 2 3" xfId="8350" xr:uid="{711F312D-1596-4806-923A-4FA9075C4CAF}"/>
    <cellStyle name="Normal 5 4 2 2 3 2" xfId="19870" xr:uid="{0DEEF47C-C593-411F-947C-A938B9530A47}"/>
    <cellStyle name="Normal 5 4 2 2 3 2 2" xfId="42910" xr:uid="{E0BA3699-AB04-4984-B14C-3D56E039D4C8}"/>
    <cellStyle name="Normal 5 4 2 2 3 3" xfId="31390" xr:uid="{ECA64294-1456-42C2-9157-4E31FD3F17E5}"/>
    <cellStyle name="Normal 5 4 2 2 4" xfId="14110" xr:uid="{17D8EC9A-AC9D-45FA-8D83-012772D45FFC}"/>
    <cellStyle name="Normal 5 4 2 2 4 2" xfId="37150" xr:uid="{69EB1AB4-FB31-40A8-A319-BE846D0649FB}"/>
    <cellStyle name="Normal 5 4 2 2 5" xfId="25630" xr:uid="{CABEB2AF-7A0F-4188-B971-7CDA2365CA91}"/>
    <cellStyle name="Normal 5 4 2 3" xfId="4030" xr:uid="{F411C868-E412-423F-828D-D5B103643A93}"/>
    <cellStyle name="Normal 5 4 2 3 2" xfId="9790" xr:uid="{77BA1A64-5443-432F-A798-3BDD5E39CDF4}"/>
    <cellStyle name="Normal 5 4 2 3 2 2" xfId="21310" xr:uid="{9F460143-3D18-4A18-A6FB-E1B0366F586E}"/>
    <cellStyle name="Normal 5 4 2 3 2 2 2" xfId="44350" xr:uid="{D0F59DEC-7662-41AA-9119-C73236561BA0}"/>
    <cellStyle name="Normal 5 4 2 3 2 3" xfId="32830" xr:uid="{E276125E-CF3F-444A-ADCE-CD87281268E6}"/>
    <cellStyle name="Normal 5 4 2 3 3" xfId="15550" xr:uid="{DA482770-027F-4085-A7D7-410B3C46B2AC}"/>
    <cellStyle name="Normal 5 4 2 3 3 2" xfId="38590" xr:uid="{8A454506-21CA-43D8-8ED3-52A37E338797}"/>
    <cellStyle name="Normal 5 4 2 3 4" xfId="27070" xr:uid="{73DD6464-5A67-483E-B5F7-3A354CF313BE}"/>
    <cellStyle name="Normal 5 4 2 4" xfId="6910" xr:uid="{4C72030E-46A7-4599-92BD-CA429ED46BD3}"/>
    <cellStyle name="Normal 5 4 2 4 2" xfId="18430" xr:uid="{0F9092E0-CAB7-4763-8673-F7CD67DED8AD}"/>
    <cellStyle name="Normal 5 4 2 4 2 2" xfId="41470" xr:uid="{DC02B4FF-CDDA-4B9C-A042-BB09A02F6A0B}"/>
    <cellStyle name="Normal 5 4 2 4 3" xfId="29950" xr:uid="{58C4A6C6-C216-4725-B68E-F20E3B65F62D}"/>
    <cellStyle name="Normal 5 4 2 5" xfId="12670" xr:uid="{0EC2553D-4C42-4BE6-BA96-B97ADDC7A73D}"/>
    <cellStyle name="Normal 5 4 2 5 2" xfId="35710" xr:uid="{390FA289-C125-4C7A-96E5-489755D6E203}"/>
    <cellStyle name="Normal 5 4 2 6" xfId="24190" xr:uid="{135A197D-F179-4EE9-954A-09B5A05E3255}"/>
    <cellStyle name="Normal 5 4 3" xfId="1870" xr:uid="{5D965504-395D-4AE8-8BD5-9412D7A4BBFE}"/>
    <cellStyle name="Normal 5 4 3 2" xfId="4750" xr:uid="{6C0D65C5-C8CE-4F65-A880-D56D3217888A}"/>
    <cellStyle name="Normal 5 4 3 2 2" xfId="10510" xr:uid="{39080E8E-F06C-40E8-AFF9-D26CA34333A2}"/>
    <cellStyle name="Normal 5 4 3 2 2 2" xfId="22030" xr:uid="{859CC35D-0467-40F5-8F1D-6CE92BD1E4F4}"/>
    <cellStyle name="Normal 5 4 3 2 2 2 2" xfId="45070" xr:uid="{D4229A9B-69F9-46FC-98F8-473F81878DA4}"/>
    <cellStyle name="Normal 5 4 3 2 2 3" xfId="33550" xr:uid="{050AFB8E-37AD-43FF-AEBA-B62F6C3D8D9C}"/>
    <cellStyle name="Normal 5 4 3 2 3" xfId="16270" xr:uid="{1F5414BF-CE47-407B-B23E-3A4FFEBBE6D7}"/>
    <cellStyle name="Normal 5 4 3 2 3 2" xfId="39310" xr:uid="{CFDCCEF4-00BD-4682-9811-5A096740ED81}"/>
    <cellStyle name="Normal 5 4 3 2 4" xfId="27790" xr:uid="{19755E5B-B633-44B4-BCB5-8638E3AF6CD2}"/>
    <cellStyle name="Normal 5 4 3 3" xfId="7630" xr:uid="{589766E8-FFE1-4587-BD4F-764721D77478}"/>
    <cellStyle name="Normal 5 4 3 3 2" xfId="19150" xr:uid="{AE11F04C-6EF0-4296-B1AF-37F7C7602F88}"/>
    <cellStyle name="Normal 5 4 3 3 2 2" xfId="42190" xr:uid="{A2F25EE9-15D1-4A38-9399-04A4A42B1FD9}"/>
    <cellStyle name="Normal 5 4 3 3 3" xfId="30670" xr:uid="{D230D9C0-DD19-493A-BFD7-6B04CC6E992F}"/>
    <cellStyle name="Normal 5 4 3 4" xfId="13390" xr:uid="{F8560C4E-6B03-4035-97E8-6A18D41550B5}"/>
    <cellStyle name="Normal 5 4 3 4 2" xfId="36430" xr:uid="{AFDD85AD-8EC1-444D-8A59-CA4DE7DFB1FF}"/>
    <cellStyle name="Normal 5 4 3 5" xfId="24910" xr:uid="{13A759D6-06F0-4E3B-8020-60171764C2D3}"/>
    <cellStyle name="Normal 5 4 4" xfId="3310" xr:uid="{A847085C-8560-449D-AB83-20EE6D848530}"/>
    <cellStyle name="Normal 5 4 4 2" xfId="9070" xr:uid="{AB3297A4-98F6-4019-8EB1-CAC89364B0D6}"/>
    <cellStyle name="Normal 5 4 4 2 2" xfId="20590" xr:uid="{492BE4DD-BE47-4114-BD04-558191EAFDDC}"/>
    <cellStyle name="Normal 5 4 4 2 2 2" xfId="43630" xr:uid="{40FFB2CB-FB80-444C-8EE2-2B70C25D2307}"/>
    <cellStyle name="Normal 5 4 4 2 3" xfId="32110" xr:uid="{3774C76A-0595-446E-A323-4671E71916D1}"/>
    <cellStyle name="Normal 5 4 4 3" xfId="14830" xr:uid="{D9DFA2EB-4C91-4F6E-B9CD-9AD85FB7DEA8}"/>
    <cellStyle name="Normal 5 4 4 3 2" xfId="37870" xr:uid="{E5E7D566-8EFB-46E9-B2B5-B64EA990A1D0}"/>
    <cellStyle name="Normal 5 4 4 4" xfId="26350" xr:uid="{A82601AB-659E-47CE-BF0B-3203AC79C96D}"/>
    <cellStyle name="Normal 5 4 5" xfId="6190" xr:uid="{E029682F-7112-46BA-9E3C-3D0FEFD8D5BC}"/>
    <cellStyle name="Normal 5 4 5 2" xfId="17710" xr:uid="{20A68271-B7E9-4B34-B11F-47C2FA0CCD31}"/>
    <cellStyle name="Normal 5 4 5 2 2" xfId="40750" xr:uid="{B0C4B0B9-54B1-443A-9CBF-D40696FDBCB6}"/>
    <cellStyle name="Normal 5 4 5 3" xfId="29230" xr:uid="{3A7E9336-265A-4051-8CAE-BA27189C0024}"/>
    <cellStyle name="Normal 5 4 6" xfId="11950" xr:uid="{6E4E8044-5470-40E0-A1EF-7FFFE81B71A3}"/>
    <cellStyle name="Normal 5 4 6 2" xfId="34990" xr:uid="{FF1A367F-36EA-4F7F-9959-B05044677917}"/>
    <cellStyle name="Normal 5 4 7" xfId="23470" xr:uid="{903AA44C-4749-4360-AC85-E0601988B6BF}"/>
    <cellStyle name="Normal 5 5" xfId="790" xr:uid="{2641287C-88AF-41BF-887B-22C79ECA769B}"/>
    <cellStyle name="Normal 5 5 2" xfId="2230" xr:uid="{60A21474-0CE1-4610-960E-156EE356946D}"/>
    <cellStyle name="Normal 5 5 2 2" xfId="5110" xr:uid="{3B5D7B27-5415-415B-BC76-B60128BD056F}"/>
    <cellStyle name="Normal 5 5 2 2 2" xfId="10870" xr:uid="{92DF040D-3E90-41FA-A508-22812D389E8E}"/>
    <cellStyle name="Normal 5 5 2 2 2 2" xfId="22390" xr:uid="{E826849F-43DA-4EDE-AB50-D8547CA20FDC}"/>
    <cellStyle name="Normal 5 5 2 2 2 2 2" xfId="45430" xr:uid="{4FB517E5-D4AD-4A82-B218-A4C84D0E98DF}"/>
    <cellStyle name="Normal 5 5 2 2 2 3" xfId="33910" xr:uid="{BE6B1115-2F81-4474-9DD4-84F2DDBFBF82}"/>
    <cellStyle name="Normal 5 5 2 2 3" xfId="16630" xr:uid="{2F2B7897-9418-4377-8C75-BF73B7522B0E}"/>
    <cellStyle name="Normal 5 5 2 2 3 2" xfId="39670" xr:uid="{F6A15299-1F0A-4115-A7B2-B4C5776EC26D}"/>
    <cellStyle name="Normal 5 5 2 2 4" xfId="28150" xr:uid="{4DB10C69-2244-4B05-922B-FBE75CE89986}"/>
    <cellStyle name="Normal 5 5 2 3" xfId="7990" xr:uid="{8509A577-DB1D-461F-8719-65F8CCE1CD22}"/>
    <cellStyle name="Normal 5 5 2 3 2" xfId="19510" xr:uid="{A5F6835F-D09A-44A5-96C8-622A7C3BD758}"/>
    <cellStyle name="Normal 5 5 2 3 2 2" xfId="42550" xr:uid="{ED454515-BDD5-414A-A3D4-D5694AF6DF9B}"/>
    <cellStyle name="Normal 5 5 2 3 3" xfId="31030" xr:uid="{0E40F545-85C7-4021-97A9-052A3FBEE564}"/>
    <cellStyle name="Normal 5 5 2 4" xfId="13750" xr:uid="{7A2D716A-E12F-4914-BD82-84959A93C291}"/>
    <cellStyle name="Normal 5 5 2 4 2" xfId="36790" xr:uid="{9EF9BC22-5A91-464D-9D8E-1748683365B1}"/>
    <cellStyle name="Normal 5 5 2 5" xfId="25270" xr:uid="{5D940F72-B296-4CC4-91BD-79B3B8B8BBE4}"/>
    <cellStyle name="Normal 5 5 3" xfId="3670" xr:uid="{66FA0A63-A9FB-46B2-B5C4-2F8390FDE0F9}"/>
    <cellStyle name="Normal 5 5 3 2" xfId="9430" xr:uid="{2E20F887-10DF-4DEE-8D0D-D830C9049666}"/>
    <cellStyle name="Normal 5 5 3 2 2" xfId="20950" xr:uid="{D8AFEF6A-21F1-4F41-8A91-482D50A2D6F6}"/>
    <cellStyle name="Normal 5 5 3 2 2 2" xfId="43990" xr:uid="{D0470003-9B9C-4B00-8CED-4A4DE455EBD3}"/>
    <cellStyle name="Normal 5 5 3 2 3" xfId="32470" xr:uid="{674D155B-5305-4B57-A3B9-7F44778496FE}"/>
    <cellStyle name="Normal 5 5 3 3" xfId="15190" xr:uid="{A09BCD08-1686-4C53-847A-8C88C7C5ECCD}"/>
    <cellStyle name="Normal 5 5 3 3 2" xfId="38230" xr:uid="{8AAE456B-19DD-45DC-8A1E-E4C35D30EA67}"/>
    <cellStyle name="Normal 5 5 3 4" xfId="26710" xr:uid="{4DAA913D-7781-49FF-A83E-6742F3867F10}"/>
    <cellStyle name="Normal 5 5 4" xfId="6550" xr:uid="{9B59B55C-016C-4A9C-8162-95B87D304878}"/>
    <cellStyle name="Normal 5 5 4 2" xfId="18070" xr:uid="{EEC8112C-1475-45E8-8B88-0624EAE1D4D4}"/>
    <cellStyle name="Normal 5 5 4 2 2" xfId="41110" xr:uid="{6ECE5434-CD75-4165-BB36-15113026ACB2}"/>
    <cellStyle name="Normal 5 5 4 3" xfId="29590" xr:uid="{6D27B4D1-408C-4403-A9F9-0AFCB2A43EEA}"/>
    <cellStyle name="Normal 5 5 5" xfId="12310" xr:uid="{092A323C-390C-44B8-A4E7-17A58B464B23}"/>
    <cellStyle name="Normal 5 5 5 2" xfId="35350" xr:uid="{E7EF924A-2811-4DAD-AE5C-F4878012F3D4}"/>
    <cellStyle name="Normal 5 5 6" xfId="23830" xr:uid="{A03AC33A-67A2-4AC1-8698-B7FEDD32FDF0}"/>
    <cellStyle name="Normal 5 6" xfId="1510" xr:uid="{00D31621-0E5B-4E93-A303-D85869718F76}"/>
    <cellStyle name="Normal 5 6 2" xfId="4390" xr:uid="{B1497DFC-D957-402A-8419-2856BE1A2EF6}"/>
    <cellStyle name="Normal 5 6 2 2" xfId="10150" xr:uid="{45447074-441C-4D46-B4DC-85722E4D4FC5}"/>
    <cellStyle name="Normal 5 6 2 2 2" xfId="21670" xr:uid="{E12CAB81-09A2-4ADF-A322-F77C5E4F4108}"/>
    <cellStyle name="Normal 5 6 2 2 2 2" xfId="44710" xr:uid="{F434F886-735F-41E6-8BC8-D6DD97A42915}"/>
    <cellStyle name="Normal 5 6 2 2 3" xfId="33190" xr:uid="{D87B5E8E-6752-4D49-B696-5509741B802C}"/>
    <cellStyle name="Normal 5 6 2 3" xfId="15910" xr:uid="{AAD793ED-1913-4705-B619-FEA46378E800}"/>
    <cellStyle name="Normal 5 6 2 3 2" xfId="38950" xr:uid="{448DC8E8-14D8-46B3-9818-F89D856B307A}"/>
    <cellStyle name="Normal 5 6 2 4" xfId="27430" xr:uid="{D0E1EBCC-11D8-4679-89EA-D9988E9D8013}"/>
    <cellStyle name="Normal 5 6 3" xfId="7270" xr:uid="{109AF6E0-0F7D-4C52-96E2-617680D25C5A}"/>
    <cellStyle name="Normal 5 6 3 2" xfId="18790" xr:uid="{ECA8DA00-8D88-4B91-B7E9-F80C2851856B}"/>
    <cellStyle name="Normal 5 6 3 2 2" xfId="41830" xr:uid="{A5BC491F-1C41-4A4D-B7F0-5374FF34CCA9}"/>
    <cellStyle name="Normal 5 6 3 3" xfId="30310" xr:uid="{5C0ADCF1-B0EC-4D00-803B-752625B9E4D1}"/>
    <cellStyle name="Normal 5 6 4" xfId="13030" xr:uid="{83D3C9AC-87B3-4E6B-A555-506FAEFE7063}"/>
    <cellStyle name="Normal 5 6 4 2" xfId="36070" xr:uid="{4CE9FE22-9AC2-4A5D-B60D-322C2C934F29}"/>
    <cellStyle name="Normal 5 6 5" xfId="24550" xr:uid="{02115F2B-53B7-4AC7-BEEC-FBF50C2257A4}"/>
    <cellStyle name="Normal 5 7" xfId="2950" xr:uid="{EC270A33-7FCE-4C3E-993B-E88E3CDC74ED}"/>
    <cellStyle name="Normal 5 7 2" xfId="8710" xr:uid="{81EB5B75-6723-4E66-B77B-26B81DC0C9CB}"/>
    <cellStyle name="Normal 5 7 2 2" xfId="20230" xr:uid="{F8953918-C019-4E86-9CDA-CF617CE2C281}"/>
    <cellStyle name="Normal 5 7 2 2 2" xfId="43270" xr:uid="{081684F8-E61C-4A9D-8C94-1D5DAC80641D}"/>
    <cellStyle name="Normal 5 7 2 3" xfId="31750" xr:uid="{5E180A66-986B-4891-9C2E-CFD390E21277}"/>
    <cellStyle name="Normal 5 7 3" xfId="14470" xr:uid="{8604D6A9-474A-4DBD-8CFB-9B91D3D89CA1}"/>
    <cellStyle name="Normal 5 7 3 2" xfId="37510" xr:uid="{820980E6-1266-4B8E-8254-23BF28EB58BA}"/>
    <cellStyle name="Normal 5 7 4" xfId="25990" xr:uid="{D65AB9A1-A0F8-49B6-9F96-EB472320308A}"/>
    <cellStyle name="Normal 5 8" xfId="5830" xr:uid="{A39BD70E-972A-4790-A563-47FD8FD9D91F}"/>
    <cellStyle name="Normal 5 8 2" xfId="17350" xr:uid="{118A9335-6D02-4A5D-AB42-AECFF48E4D38}"/>
    <cellStyle name="Normal 5 8 2 2" xfId="40390" xr:uid="{1745F997-ADFD-4CEA-AAE8-442345A2C9A0}"/>
    <cellStyle name="Normal 5 8 3" xfId="28870" xr:uid="{092A1527-6B4B-488D-A2EA-EF6605B39DD1}"/>
    <cellStyle name="Normal 5 9" xfId="11590" xr:uid="{14DAFA96-34DA-4C3E-9650-55FED5F91143}"/>
    <cellStyle name="Normal 5 9 2" xfId="34630" xr:uid="{21FBC710-F819-431F-8541-15197371AF72}"/>
    <cellStyle name="Normal 6" xfId="115" xr:uid="{0617DD1E-6A4A-4C3A-B583-D5C1B014C254}"/>
    <cellStyle name="Normal 6 2" xfId="295" xr:uid="{8BED3BE3-FB34-41DF-84AD-8B41B3F44754}"/>
    <cellStyle name="Normal 6 2 2" xfId="655" xr:uid="{83C522DC-33EA-4143-A967-2E089489A850}"/>
    <cellStyle name="Normal 6 2 2 2" xfId="1375" xr:uid="{BDCB76E0-87D1-48B7-B104-70E1A3DAEA75}"/>
    <cellStyle name="Normal 6 2 2 2 2" xfId="2815" xr:uid="{615379EE-7922-473F-94A8-6CBCFEB5D797}"/>
    <cellStyle name="Normal 6 2 2 2 2 2" xfId="5695" xr:uid="{B628D90D-5A65-4776-BB34-AA2210A95C48}"/>
    <cellStyle name="Normal 6 2 2 2 2 2 2" xfId="11455" xr:uid="{FE77BE40-43F9-492D-BFC4-2243751C139D}"/>
    <cellStyle name="Normal 6 2 2 2 2 2 2 2" xfId="22975" xr:uid="{8B535C0D-78F6-4EA8-BD51-34B971E5853D}"/>
    <cellStyle name="Normal 6 2 2 2 2 2 2 2 2" xfId="46015" xr:uid="{B92BA9B4-0CF0-486E-B99A-8EEE99039A51}"/>
    <cellStyle name="Normal 6 2 2 2 2 2 2 3" xfId="34495" xr:uid="{37C1A92F-BB70-44A1-AB2B-7D7D9368C6FB}"/>
    <cellStyle name="Normal 6 2 2 2 2 2 3" xfId="17215" xr:uid="{E4057093-12BE-42BE-9C3D-E031DA265C25}"/>
    <cellStyle name="Normal 6 2 2 2 2 2 3 2" xfId="40255" xr:uid="{E7E28FBA-FDEB-4C9B-9251-73FFDA6946FF}"/>
    <cellStyle name="Normal 6 2 2 2 2 2 4" xfId="28735" xr:uid="{43567CEE-D792-4645-AB36-F4925BB07733}"/>
    <cellStyle name="Normal 6 2 2 2 2 3" xfId="8575" xr:uid="{E8931D20-C155-48D1-ABA0-787B24F94FEE}"/>
    <cellStyle name="Normal 6 2 2 2 2 3 2" xfId="20095" xr:uid="{97CFF41B-95A9-4CBD-BA0F-E873902D062A}"/>
    <cellStyle name="Normal 6 2 2 2 2 3 2 2" xfId="43135" xr:uid="{BD337E1E-8EDD-42AF-8F18-C3F4B0447D94}"/>
    <cellStyle name="Normal 6 2 2 2 2 3 3" xfId="31615" xr:uid="{45E2B0BF-14B7-4A8E-9723-AB7896692524}"/>
    <cellStyle name="Normal 6 2 2 2 2 4" xfId="14335" xr:uid="{D354B82C-2F6B-499D-A0C5-6B2C10AE7474}"/>
    <cellStyle name="Normal 6 2 2 2 2 4 2" xfId="37375" xr:uid="{E1B39216-292D-4540-9A1F-2884BA125A26}"/>
    <cellStyle name="Normal 6 2 2 2 2 5" xfId="25855" xr:uid="{7C7EDB53-04B6-4FE9-B727-738AA218268F}"/>
    <cellStyle name="Normal 6 2 2 2 3" xfId="4255" xr:uid="{41349D07-7A06-4725-AA7A-7C80180280A9}"/>
    <cellStyle name="Normal 6 2 2 2 3 2" xfId="10015" xr:uid="{DFB89EE5-5518-4C41-BEB0-40561D75843D}"/>
    <cellStyle name="Normal 6 2 2 2 3 2 2" xfId="21535" xr:uid="{4E701DBB-ED1A-4C5D-9016-CD2C4B3D7B8F}"/>
    <cellStyle name="Normal 6 2 2 2 3 2 2 2" xfId="44575" xr:uid="{558E4585-5813-41C8-8961-74E3729F463B}"/>
    <cellStyle name="Normal 6 2 2 2 3 2 3" xfId="33055" xr:uid="{01EF8417-6DDD-494F-A9CE-C09D998571DB}"/>
    <cellStyle name="Normal 6 2 2 2 3 3" xfId="15775" xr:uid="{5A7D969E-E942-47EE-8127-9B90A0363AD9}"/>
    <cellStyle name="Normal 6 2 2 2 3 3 2" xfId="38815" xr:uid="{97841551-158C-4AED-8CEF-DE5DD6109D91}"/>
    <cellStyle name="Normal 6 2 2 2 3 4" xfId="27295" xr:uid="{CFE5DDEF-A535-4016-AF55-2FBE0D70F7F9}"/>
    <cellStyle name="Normal 6 2 2 2 4" xfId="7135" xr:uid="{293606A5-3C9C-4A5E-B99D-541A5D16CFB6}"/>
    <cellStyle name="Normal 6 2 2 2 4 2" xfId="18655" xr:uid="{8AF6C8E3-0502-49AC-952C-078D18F88269}"/>
    <cellStyle name="Normal 6 2 2 2 4 2 2" xfId="41695" xr:uid="{E4AE6C58-3736-4A32-BDC8-CCE4A228C7FA}"/>
    <cellStyle name="Normal 6 2 2 2 4 3" xfId="30175" xr:uid="{8DD3C559-E7D4-4BC5-8CC5-F1D4FFA19A6F}"/>
    <cellStyle name="Normal 6 2 2 2 5" xfId="12895" xr:uid="{8CBE0E8D-6C0F-4537-87C0-4B9DB219A387}"/>
    <cellStyle name="Normal 6 2 2 2 5 2" xfId="35935" xr:uid="{13E9C1EB-F54A-4BC6-85B7-187CC222312A}"/>
    <cellStyle name="Normal 6 2 2 2 6" xfId="24415" xr:uid="{F46A0A20-6160-46A7-89F0-39F3221B5373}"/>
    <cellStyle name="Normal 6 2 2 3" xfId="2095" xr:uid="{AABFAC3C-BFF6-4C82-82F0-133AEDB58E6C}"/>
    <cellStyle name="Normal 6 2 2 3 2" xfId="4975" xr:uid="{4F8795C7-A934-4CD2-80BE-14A227215242}"/>
    <cellStyle name="Normal 6 2 2 3 2 2" xfId="10735" xr:uid="{FB279C8E-219A-4034-BE3C-2C0F895A0C64}"/>
    <cellStyle name="Normal 6 2 2 3 2 2 2" xfId="22255" xr:uid="{158083AD-040C-4FA8-A2EE-DA0AB8B2AD2A}"/>
    <cellStyle name="Normal 6 2 2 3 2 2 2 2" xfId="45295" xr:uid="{835A41F0-E10D-4ECE-B719-C3D64F4B4248}"/>
    <cellStyle name="Normal 6 2 2 3 2 2 3" xfId="33775" xr:uid="{A9463708-CBAF-4501-9806-B70226975C1C}"/>
    <cellStyle name="Normal 6 2 2 3 2 3" xfId="16495" xr:uid="{9C36138C-FF70-4C6C-A4CC-DA5275FC9473}"/>
    <cellStyle name="Normal 6 2 2 3 2 3 2" xfId="39535" xr:uid="{F45E4DC3-1DD7-4797-B50D-BCDC8307EFEE}"/>
    <cellStyle name="Normal 6 2 2 3 2 4" xfId="28015" xr:uid="{EE2C3E52-116F-4D8A-84FF-5E3204A4AA3D}"/>
    <cellStyle name="Normal 6 2 2 3 3" xfId="7855" xr:uid="{802AFACD-F145-4CE8-8DA2-3500BF61407C}"/>
    <cellStyle name="Normal 6 2 2 3 3 2" xfId="19375" xr:uid="{4479B9C1-311F-45A4-A2C7-5FC3DE52CFE6}"/>
    <cellStyle name="Normal 6 2 2 3 3 2 2" xfId="42415" xr:uid="{6A57E248-22EE-4556-A502-1FF4DA261781}"/>
    <cellStyle name="Normal 6 2 2 3 3 3" xfId="30895" xr:uid="{332755E0-5E9B-492D-B0AB-92ADFFC2C938}"/>
    <cellStyle name="Normal 6 2 2 3 4" xfId="13615" xr:uid="{7FDC5B20-1EA7-42E9-AD9A-19E4B76A8148}"/>
    <cellStyle name="Normal 6 2 2 3 4 2" xfId="36655" xr:uid="{49A9EF10-D254-404B-902D-AEB4EFD3A97E}"/>
    <cellStyle name="Normal 6 2 2 3 5" xfId="25135" xr:uid="{C69CB7D2-0AD1-4B04-BFE2-8BE0D810E469}"/>
    <cellStyle name="Normal 6 2 2 4" xfId="3535" xr:uid="{B0DBF398-F21D-4174-BC46-AE5E2043C2B2}"/>
    <cellStyle name="Normal 6 2 2 4 2" xfId="9295" xr:uid="{D1AA75EE-5E0C-4C4D-8F0E-08C54BBDC7C3}"/>
    <cellStyle name="Normal 6 2 2 4 2 2" xfId="20815" xr:uid="{30DDB2D2-C42D-4C7F-9674-7325C348AF05}"/>
    <cellStyle name="Normal 6 2 2 4 2 2 2" xfId="43855" xr:uid="{7C1E0500-A8B4-4021-8F9C-1C131241FBD4}"/>
    <cellStyle name="Normal 6 2 2 4 2 3" xfId="32335" xr:uid="{3093FF9A-DC7A-4C3A-B82C-C20ACC41FE66}"/>
    <cellStyle name="Normal 6 2 2 4 3" xfId="15055" xr:uid="{FC357CCC-21FE-4EC5-BCD1-F775A8074C95}"/>
    <cellStyle name="Normal 6 2 2 4 3 2" xfId="38095" xr:uid="{0CB93E17-EAD8-434F-ABF6-F4DD29AF26B2}"/>
    <cellStyle name="Normal 6 2 2 4 4" xfId="26575" xr:uid="{E1EBF384-BD1F-4C98-80B0-BBF2CC65E838}"/>
    <cellStyle name="Normal 6 2 2 5" xfId="6415" xr:uid="{2B84943E-9808-4FB0-B17A-DACADFD13024}"/>
    <cellStyle name="Normal 6 2 2 5 2" xfId="17935" xr:uid="{50B391F8-AF80-4D56-8C71-35DB8021E8F1}"/>
    <cellStyle name="Normal 6 2 2 5 2 2" xfId="40975" xr:uid="{7144C27C-5C88-43DB-9C72-676FA4BACBF0}"/>
    <cellStyle name="Normal 6 2 2 5 3" xfId="29455" xr:uid="{7E90F696-77B6-4B7B-9144-24725ADEAE6E}"/>
    <cellStyle name="Normal 6 2 2 6" xfId="12175" xr:uid="{48EF8EC1-C579-47C3-953C-B72D37650F67}"/>
    <cellStyle name="Normal 6 2 2 6 2" xfId="35215" xr:uid="{6BA204DC-EAF3-4A86-BE1B-427E4C54087D}"/>
    <cellStyle name="Normal 6 2 2 7" xfId="23695" xr:uid="{6EF15D9F-3E8D-41A2-BE3D-3931A34FCA90}"/>
    <cellStyle name="Normal 6 2 3" xfId="1015" xr:uid="{1E8FA726-D07D-488F-9F62-F72CEEC3F782}"/>
    <cellStyle name="Normal 6 2 3 2" xfId="2455" xr:uid="{A8F89888-66E6-4E37-8D15-D2B7A652408F}"/>
    <cellStyle name="Normal 6 2 3 2 2" xfId="5335" xr:uid="{F63DB230-BCE4-49F8-9733-19223D0EEEC6}"/>
    <cellStyle name="Normal 6 2 3 2 2 2" xfId="11095" xr:uid="{D30EED53-6B3D-4F2D-AEF4-FE01B434A3BB}"/>
    <cellStyle name="Normal 6 2 3 2 2 2 2" xfId="22615" xr:uid="{6A23171A-CF4A-4454-96BF-0374C3DEBD6F}"/>
    <cellStyle name="Normal 6 2 3 2 2 2 2 2" xfId="45655" xr:uid="{13AC91E7-6E87-48FB-BF4E-5D710597C04F}"/>
    <cellStyle name="Normal 6 2 3 2 2 2 3" xfId="34135" xr:uid="{C3210708-BC37-4B8C-B8FB-1F25FDA73917}"/>
    <cellStyle name="Normal 6 2 3 2 2 3" xfId="16855" xr:uid="{BBF78BC2-3017-44E6-A225-FD0695E8289D}"/>
    <cellStyle name="Normal 6 2 3 2 2 3 2" xfId="39895" xr:uid="{228D35E9-B9C3-486F-BD93-98897145230B}"/>
    <cellStyle name="Normal 6 2 3 2 2 4" xfId="28375" xr:uid="{D19EE3EA-C485-4DCA-8B96-D53B59B58E6C}"/>
    <cellStyle name="Normal 6 2 3 2 3" xfId="8215" xr:uid="{591E9BBB-C27A-4EAA-9EA2-89F1D35219D2}"/>
    <cellStyle name="Normal 6 2 3 2 3 2" xfId="19735" xr:uid="{3BFFCD68-6890-4C39-A6B4-6AD0F2E2DFCD}"/>
    <cellStyle name="Normal 6 2 3 2 3 2 2" xfId="42775" xr:uid="{3679711A-B174-4231-AC42-D2F2C86D8F37}"/>
    <cellStyle name="Normal 6 2 3 2 3 3" xfId="31255" xr:uid="{B301A0CE-9B98-4A43-AE93-CDF2FE57E7FF}"/>
    <cellStyle name="Normal 6 2 3 2 4" xfId="13975" xr:uid="{B7A9984A-5708-4B3F-A934-AB1EB976AEE8}"/>
    <cellStyle name="Normal 6 2 3 2 4 2" xfId="37015" xr:uid="{A8740E57-B79D-425A-B0C1-CEB409E8E50D}"/>
    <cellStyle name="Normal 6 2 3 2 5" xfId="25495" xr:uid="{1B7489D7-8E69-4EEA-8D0C-AAA92D14CF9C}"/>
    <cellStyle name="Normal 6 2 3 3" xfId="3895" xr:uid="{8B354B3E-BB60-4671-B5AF-6C33EBE7F566}"/>
    <cellStyle name="Normal 6 2 3 3 2" xfId="9655" xr:uid="{A2A21EED-978B-475D-8521-A6D903E6FA44}"/>
    <cellStyle name="Normal 6 2 3 3 2 2" xfId="21175" xr:uid="{B3DEE0D8-4A79-4D1E-8E2A-5F786554B119}"/>
    <cellStyle name="Normal 6 2 3 3 2 2 2" xfId="44215" xr:uid="{DA2A7FC9-4593-44EE-8DF8-2EAFF85F359D}"/>
    <cellStyle name="Normal 6 2 3 3 2 3" xfId="32695" xr:uid="{EDBC91F5-35F8-4A0D-BE04-DE0F25A1712C}"/>
    <cellStyle name="Normal 6 2 3 3 3" xfId="15415" xr:uid="{A4C5F661-1C2C-49C8-8FA6-EE6514E4933B}"/>
    <cellStyle name="Normal 6 2 3 3 3 2" xfId="38455" xr:uid="{091BE1BE-FAFD-48D2-A058-718C76CB7B3B}"/>
    <cellStyle name="Normal 6 2 3 3 4" xfId="26935" xr:uid="{82B18B24-B694-4837-B8ED-DD4E407A75DA}"/>
    <cellStyle name="Normal 6 2 3 4" xfId="6775" xr:uid="{19230AB6-9AEB-41FD-B997-16CBB39D44E0}"/>
    <cellStyle name="Normal 6 2 3 4 2" xfId="18295" xr:uid="{B84D31EF-1C97-41B0-8D25-78DD4F4CB7DE}"/>
    <cellStyle name="Normal 6 2 3 4 2 2" xfId="41335" xr:uid="{5568196C-E3E7-4F6D-8446-DC8B4546696A}"/>
    <cellStyle name="Normal 6 2 3 4 3" xfId="29815" xr:uid="{12DE6962-1D39-4F60-A9F4-3A3103DFFB71}"/>
    <cellStyle name="Normal 6 2 3 5" xfId="12535" xr:uid="{B18093DE-EFDA-429E-A368-2E9BECE2606B}"/>
    <cellStyle name="Normal 6 2 3 5 2" xfId="35575" xr:uid="{801AE29E-1FA2-4FEE-BC5D-027441AFAAEB}"/>
    <cellStyle name="Normal 6 2 3 6" xfId="24055" xr:uid="{CAFA8C97-206F-4CC7-B14F-D45394285DDA}"/>
    <cellStyle name="Normal 6 2 4" xfId="1735" xr:uid="{00FABE8D-169F-4EF4-B6F5-BBE152059566}"/>
    <cellStyle name="Normal 6 2 4 2" xfId="4615" xr:uid="{21962FEA-6A8E-4806-B541-CC4FF3D65CCF}"/>
    <cellStyle name="Normal 6 2 4 2 2" xfId="10375" xr:uid="{442FD232-1F77-4F7C-A6DB-0D605484992F}"/>
    <cellStyle name="Normal 6 2 4 2 2 2" xfId="21895" xr:uid="{67C23707-1685-464B-A801-F58E726DE05E}"/>
    <cellStyle name="Normal 6 2 4 2 2 2 2" xfId="44935" xr:uid="{E4DFE5BD-75AF-48E3-AF72-9FB1858CFB94}"/>
    <cellStyle name="Normal 6 2 4 2 2 3" xfId="33415" xr:uid="{E371CD05-0086-4BD0-AA3E-2C3E0DF198AC}"/>
    <cellStyle name="Normal 6 2 4 2 3" xfId="16135" xr:uid="{7EB52914-0B40-4E2B-B443-16683410E994}"/>
    <cellStyle name="Normal 6 2 4 2 3 2" xfId="39175" xr:uid="{33FD67F3-0EDE-42B1-AAB3-CC1DA5A1DB70}"/>
    <cellStyle name="Normal 6 2 4 2 4" xfId="27655" xr:uid="{975E0DB0-FDFF-4647-B13A-4B5F78D9BB51}"/>
    <cellStyle name="Normal 6 2 4 3" xfId="7495" xr:uid="{BA9A540D-1BA5-4035-A4FD-D6E8041B9752}"/>
    <cellStyle name="Normal 6 2 4 3 2" xfId="19015" xr:uid="{898CA882-E73A-4D05-81D3-C0A938D7FC79}"/>
    <cellStyle name="Normal 6 2 4 3 2 2" xfId="42055" xr:uid="{EDCA4C5F-F862-46E4-AF43-15DB480C0568}"/>
    <cellStyle name="Normal 6 2 4 3 3" xfId="30535" xr:uid="{5410025E-F83B-456D-A5D1-3C2965E29ADB}"/>
    <cellStyle name="Normal 6 2 4 4" xfId="13255" xr:uid="{0CA4891A-70D0-442E-9BC2-2EF94C9538B4}"/>
    <cellStyle name="Normal 6 2 4 4 2" xfId="36295" xr:uid="{9CCD8D74-4B25-4986-97F8-5759ECCA0A53}"/>
    <cellStyle name="Normal 6 2 4 5" xfId="24775" xr:uid="{06C3A279-8A53-4404-B80A-6B82D1E31B86}"/>
    <cellStyle name="Normal 6 2 5" xfId="3175" xr:uid="{13D83BD7-9A45-42A0-A088-45DBDAB24049}"/>
    <cellStyle name="Normal 6 2 5 2" xfId="8935" xr:uid="{7D30F5A2-C433-4A3F-BF75-7BB56CC5DD08}"/>
    <cellStyle name="Normal 6 2 5 2 2" xfId="20455" xr:uid="{C7FB997B-28AB-4246-ADF1-06A5D2C2E148}"/>
    <cellStyle name="Normal 6 2 5 2 2 2" xfId="43495" xr:uid="{C4B5BA73-1BBF-4FF9-823D-2E42D00D4C80}"/>
    <cellStyle name="Normal 6 2 5 2 3" xfId="31975" xr:uid="{54B4F436-10EB-45B6-BB8B-0609780C721C}"/>
    <cellStyle name="Normal 6 2 5 3" xfId="14695" xr:uid="{0CC83694-75B1-46FB-A926-D68A46078153}"/>
    <cellStyle name="Normal 6 2 5 3 2" xfId="37735" xr:uid="{EE839E0A-F636-4353-827B-9056CE52B178}"/>
    <cellStyle name="Normal 6 2 5 4" xfId="26215" xr:uid="{65E08E00-4F0A-4EFD-AC90-1E81E3981DE5}"/>
    <cellStyle name="Normal 6 2 6" xfId="6055" xr:uid="{DA100699-BDD1-4A33-973F-B05870911D2B}"/>
    <cellStyle name="Normal 6 2 6 2" xfId="17575" xr:uid="{89B9D098-0FC4-446C-9216-1A5B52DCEB38}"/>
    <cellStyle name="Normal 6 2 6 2 2" xfId="40615" xr:uid="{9D522AAD-371F-44BB-A7B0-01F575FBF913}"/>
    <cellStyle name="Normal 6 2 6 3" xfId="29095" xr:uid="{B2DF78B4-7AA1-46B9-9BF3-A401D21570E6}"/>
    <cellStyle name="Normal 6 2 7" xfId="11815" xr:uid="{D3550A2E-BC52-42DB-B596-84D3FCC7AF3D}"/>
    <cellStyle name="Normal 6 2 7 2" xfId="34855" xr:uid="{03D22D06-639E-45CF-9F7C-38198E354CE2}"/>
    <cellStyle name="Normal 6 2 8" xfId="23335" xr:uid="{33EF4C59-AFBF-4484-A14D-B5DA48DF355C}"/>
    <cellStyle name="Normal 6 3" xfId="475" xr:uid="{4B181909-28F1-452C-825C-A43753E3580E}"/>
    <cellStyle name="Normal 6 3 2" xfId="1195" xr:uid="{D7B46F41-1C4E-42AD-A5EC-362B5FA4CFD5}"/>
    <cellStyle name="Normal 6 3 2 2" xfId="2635" xr:uid="{08F2772A-89E7-43E9-AB5C-CAE2F276857D}"/>
    <cellStyle name="Normal 6 3 2 2 2" xfId="5515" xr:uid="{B2A44A23-57F5-4182-A1E4-1CC8716C0A67}"/>
    <cellStyle name="Normal 6 3 2 2 2 2" xfId="11275" xr:uid="{58DFA553-8FFC-4503-AB01-531603DC90AD}"/>
    <cellStyle name="Normal 6 3 2 2 2 2 2" xfId="22795" xr:uid="{B621E618-9C80-470C-AF30-2C8AF10BD1FE}"/>
    <cellStyle name="Normal 6 3 2 2 2 2 2 2" xfId="45835" xr:uid="{8BA9BCC2-55BC-4A69-AB81-852F42DBB5C9}"/>
    <cellStyle name="Normal 6 3 2 2 2 2 3" xfId="34315" xr:uid="{4AEFDD0B-BC0E-423C-BBD1-D1F7C00DBE6B}"/>
    <cellStyle name="Normal 6 3 2 2 2 3" xfId="17035" xr:uid="{348F2C5C-C48E-48E3-A786-23C6104D0B4E}"/>
    <cellStyle name="Normal 6 3 2 2 2 3 2" xfId="40075" xr:uid="{46AC877B-D8AD-4B9F-920B-D3B8F22A811B}"/>
    <cellStyle name="Normal 6 3 2 2 2 4" xfId="28555" xr:uid="{A420D576-A1C8-4D7D-ABEE-5C685D3F18B0}"/>
    <cellStyle name="Normal 6 3 2 2 3" xfId="8395" xr:uid="{CD474EBC-ACA8-45E1-99CA-2B4070F15063}"/>
    <cellStyle name="Normal 6 3 2 2 3 2" xfId="19915" xr:uid="{51924667-EFA7-4A56-92DB-5A09D340A924}"/>
    <cellStyle name="Normal 6 3 2 2 3 2 2" xfId="42955" xr:uid="{38CFEE1F-96C1-47C0-9CFA-1966F2EEB4E0}"/>
    <cellStyle name="Normal 6 3 2 2 3 3" xfId="31435" xr:uid="{7BF079EE-E9E9-47A8-865F-8A383D3D841E}"/>
    <cellStyle name="Normal 6 3 2 2 4" xfId="14155" xr:uid="{F23E5272-80F3-47AD-B06D-2934380B1E79}"/>
    <cellStyle name="Normal 6 3 2 2 4 2" xfId="37195" xr:uid="{E9F19692-2E70-4A62-B38C-CC1E6CD76368}"/>
    <cellStyle name="Normal 6 3 2 2 5" xfId="25675" xr:uid="{C6419E7C-FAB2-474C-8752-ABA4529EA0F3}"/>
    <cellStyle name="Normal 6 3 2 3" xfId="4075" xr:uid="{9B4F4C49-8D89-40E6-8E6D-9A943728D415}"/>
    <cellStyle name="Normal 6 3 2 3 2" xfId="9835" xr:uid="{D2754DB3-EA30-4140-BBE5-1DC25981D8FD}"/>
    <cellStyle name="Normal 6 3 2 3 2 2" xfId="21355" xr:uid="{1D5CCCA4-B015-4EFE-87B1-295806700872}"/>
    <cellStyle name="Normal 6 3 2 3 2 2 2" xfId="44395" xr:uid="{376FA896-079B-4983-8ED2-2B3CB5FCFE42}"/>
    <cellStyle name="Normal 6 3 2 3 2 3" xfId="32875" xr:uid="{2967F95F-B1F5-4A80-90DB-9015C4150512}"/>
    <cellStyle name="Normal 6 3 2 3 3" xfId="15595" xr:uid="{12B4FF30-3D7A-4A46-B669-8E7CCD751B63}"/>
    <cellStyle name="Normal 6 3 2 3 3 2" xfId="38635" xr:uid="{5B65B182-3BDE-412C-9946-6B4F6C1E2111}"/>
    <cellStyle name="Normal 6 3 2 3 4" xfId="27115" xr:uid="{A852FC32-2C65-4BEC-ABE7-2A4A18B8BC2B}"/>
    <cellStyle name="Normal 6 3 2 4" xfId="6955" xr:uid="{0AF7EB9C-1772-4BF8-A9A8-186740C9F329}"/>
    <cellStyle name="Normal 6 3 2 4 2" xfId="18475" xr:uid="{3A64DC76-BB8B-40AA-9D13-3F10E786415E}"/>
    <cellStyle name="Normal 6 3 2 4 2 2" xfId="41515" xr:uid="{79589CE8-0E1B-4076-8CFF-4B8C4B51CB48}"/>
    <cellStyle name="Normal 6 3 2 4 3" xfId="29995" xr:uid="{1BACE564-13DC-4344-8D98-8F75985A3057}"/>
    <cellStyle name="Normal 6 3 2 5" xfId="12715" xr:uid="{5C63A345-F44D-4954-A912-29EA89147E83}"/>
    <cellStyle name="Normal 6 3 2 5 2" xfId="35755" xr:uid="{7FD87BFA-499F-4EBB-B339-AD8892B3623C}"/>
    <cellStyle name="Normal 6 3 2 6" xfId="24235" xr:uid="{F670434C-BBC3-4D5B-87C2-7BA6F9030187}"/>
    <cellStyle name="Normal 6 3 3" xfId="1915" xr:uid="{D48DD594-224A-48C6-A3FF-4861D4BA40FF}"/>
    <cellStyle name="Normal 6 3 3 2" xfId="4795" xr:uid="{C341F212-BEA5-472A-B601-7056CA5AB3F9}"/>
    <cellStyle name="Normal 6 3 3 2 2" xfId="10555" xr:uid="{5660F763-3147-4E7E-B147-E5EF0722180B}"/>
    <cellStyle name="Normal 6 3 3 2 2 2" xfId="22075" xr:uid="{F7F01BBB-FC49-417C-A913-78598F4D3378}"/>
    <cellStyle name="Normal 6 3 3 2 2 2 2" xfId="45115" xr:uid="{FEB04B50-E113-4BE2-8E45-39CF95C20A77}"/>
    <cellStyle name="Normal 6 3 3 2 2 3" xfId="33595" xr:uid="{81D5C9A9-AE20-4814-A61E-5767FDB51FC8}"/>
    <cellStyle name="Normal 6 3 3 2 3" xfId="16315" xr:uid="{D0C81F27-D524-4198-9385-8BC3BE1CEF99}"/>
    <cellStyle name="Normal 6 3 3 2 3 2" xfId="39355" xr:uid="{B6DDA45A-7FC6-4EAB-8BF9-48B84AC81E2F}"/>
    <cellStyle name="Normal 6 3 3 2 4" xfId="27835" xr:uid="{AC79BA93-1717-4C52-ACC2-B7CEC95BF80B}"/>
    <cellStyle name="Normal 6 3 3 3" xfId="7675" xr:uid="{C7963F7D-C85A-424C-B5B8-57A87DFD1DBF}"/>
    <cellStyle name="Normal 6 3 3 3 2" xfId="19195" xr:uid="{5E3AA271-B45D-430B-BACF-0A7007D0BD15}"/>
    <cellStyle name="Normal 6 3 3 3 2 2" xfId="42235" xr:uid="{028F236B-4DC4-4D26-AB11-333700200CE7}"/>
    <cellStyle name="Normal 6 3 3 3 3" xfId="30715" xr:uid="{69A50B1A-217E-47A3-8F3B-5F9A57D3A3EA}"/>
    <cellStyle name="Normal 6 3 3 4" xfId="13435" xr:uid="{AB45259F-753A-4744-ADAF-B20160D55510}"/>
    <cellStyle name="Normal 6 3 3 4 2" xfId="36475" xr:uid="{F3DFEE81-4593-4ACD-8B42-301D362FDED9}"/>
    <cellStyle name="Normal 6 3 3 5" xfId="24955" xr:uid="{6DB26AD2-17B4-472D-9EC1-7A39A09B4C93}"/>
    <cellStyle name="Normal 6 3 4" xfId="3355" xr:uid="{8B57E851-BC7F-4633-A150-32E0C9B3870F}"/>
    <cellStyle name="Normal 6 3 4 2" xfId="9115" xr:uid="{91738995-7384-4661-B99C-343D90424AD6}"/>
    <cellStyle name="Normal 6 3 4 2 2" xfId="20635" xr:uid="{383A6ECF-0B33-424F-ADFF-CE2114152B8F}"/>
    <cellStyle name="Normal 6 3 4 2 2 2" xfId="43675" xr:uid="{4FD179BA-F95A-4971-B131-B9A724FA014A}"/>
    <cellStyle name="Normal 6 3 4 2 3" xfId="32155" xr:uid="{93AEDE71-D4AC-4A71-95C9-6A6E1F98B969}"/>
    <cellStyle name="Normal 6 3 4 3" xfId="14875" xr:uid="{FD23414C-A2A8-4833-8F5B-00EEC6ED4FAA}"/>
    <cellStyle name="Normal 6 3 4 3 2" xfId="37915" xr:uid="{AC704938-BC8C-4CBB-9081-A6B0158DEF9F}"/>
    <cellStyle name="Normal 6 3 4 4" xfId="26395" xr:uid="{3C6AE2A8-90F4-4FF5-B720-8DF617371EBA}"/>
    <cellStyle name="Normal 6 3 5" xfId="6235" xr:uid="{399455EE-1019-46E3-9401-6DC591C2CE97}"/>
    <cellStyle name="Normal 6 3 5 2" xfId="17755" xr:uid="{F6C6E81E-E192-4B58-8240-0A12AECC12CF}"/>
    <cellStyle name="Normal 6 3 5 2 2" xfId="40795" xr:uid="{1950A93D-6B82-4A02-894C-FAF86C036D06}"/>
    <cellStyle name="Normal 6 3 5 3" xfId="29275" xr:uid="{CCDEADCA-BF1D-4FBF-AFFD-272C72CA13EC}"/>
    <cellStyle name="Normal 6 3 6" xfId="11995" xr:uid="{F838605C-84A7-4B03-B89F-871DB9CAE076}"/>
    <cellStyle name="Normal 6 3 6 2" xfId="35035" xr:uid="{8238E84D-00B1-463A-A98B-ABAD5E1B58C2}"/>
    <cellStyle name="Normal 6 3 7" xfId="23515" xr:uid="{EA9AB0D4-D1FD-469A-A431-31E32D9DC268}"/>
    <cellStyle name="Normal 6 4" xfId="835" xr:uid="{5D283315-8884-46D7-8DC4-F33A1FC0C984}"/>
    <cellStyle name="Normal 6 4 2" xfId="2275" xr:uid="{E6770A5C-8B2F-431D-AF7D-216B03CD0516}"/>
    <cellStyle name="Normal 6 4 2 2" xfId="5155" xr:uid="{391E96B7-EDD0-46A4-893B-C9DA1073DB13}"/>
    <cellStyle name="Normal 6 4 2 2 2" xfId="10915" xr:uid="{A2B68136-E9E2-435C-BC4F-F6A1379938AD}"/>
    <cellStyle name="Normal 6 4 2 2 2 2" xfId="22435" xr:uid="{435C29D8-9BB0-4782-AA11-1E30394959F2}"/>
    <cellStyle name="Normal 6 4 2 2 2 2 2" xfId="45475" xr:uid="{01BA54F4-F0E2-4736-84DC-ADF82A5F0B9E}"/>
    <cellStyle name="Normal 6 4 2 2 2 3" xfId="33955" xr:uid="{A00BF9D8-F1D3-4BE4-9C7F-35DBE26ABFF8}"/>
    <cellStyle name="Normal 6 4 2 2 3" xfId="16675" xr:uid="{DFE39504-BD2B-4C52-BA71-6AB120FE6128}"/>
    <cellStyle name="Normal 6 4 2 2 3 2" xfId="39715" xr:uid="{DC037B83-AC90-4802-9506-E55AFED2A1DF}"/>
    <cellStyle name="Normal 6 4 2 2 4" xfId="28195" xr:uid="{91AB6CF2-CE5C-4E36-8963-3EA0007C96F7}"/>
    <cellStyle name="Normal 6 4 2 3" xfId="8035" xr:uid="{E7F9B818-A679-41A1-AD18-E154E7A2BAFE}"/>
    <cellStyle name="Normal 6 4 2 3 2" xfId="19555" xr:uid="{6D5AF5AE-FAA5-4AC1-845E-615A41830C3A}"/>
    <cellStyle name="Normal 6 4 2 3 2 2" xfId="42595" xr:uid="{FE0964CB-063B-4ACA-A7BE-8E5D6E2649D3}"/>
    <cellStyle name="Normal 6 4 2 3 3" xfId="31075" xr:uid="{A60CF2D7-A0E7-4B4C-AB7A-0FC6EDFE6C03}"/>
    <cellStyle name="Normal 6 4 2 4" xfId="13795" xr:uid="{78ED6141-0BEC-48F6-962A-4298A0B7D412}"/>
    <cellStyle name="Normal 6 4 2 4 2" xfId="36835" xr:uid="{CAF85199-29EE-42CB-8A90-1472BF6964C7}"/>
    <cellStyle name="Normal 6 4 2 5" xfId="25315" xr:uid="{A84D0609-7AAE-439A-9DF3-E18F356E9F80}"/>
    <cellStyle name="Normal 6 4 3" xfId="3715" xr:uid="{D8289FFA-8BE6-4821-85A0-97A58FCDE8A3}"/>
    <cellStyle name="Normal 6 4 3 2" xfId="9475" xr:uid="{A7BB0D7F-E407-426F-BAEC-361BA16B9677}"/>
    <cellStyle name="Normal 6 4 3 2 2" xfId="20995" xr:uid="{692B3266-9244-415A-B81A-2C363812AAAF}"/>
    <cellStyle name="Normal 6 4 3 2 2 2" xfId="44035" xr:uid="{C2D1ADC5-5F22-4E6E-9FB7-8B86127DA298}"/>
    <cellStyle name="Normal 6 4 3 2 3" xfId="32515" xr:uid="{27B147CA-5A43-49DF-B9DC-26A858ECFDC3}"/>
    <cellStyle name="Normal 6 4 3 3" xfId="15235" xr:uid="{694C96D5-04E6-4806-8C0F-67F71ED9C4DD}"/>
    <cellStyle name="Normal 6 4 3 3 2" xfId="38275" xr:uid="{83074A6F-3F80-457D-B648-7B7E076EE702}"/>
    <cellStyle name="Normal 6 4 3 4" xfId="26755" xr:uid="{A9E4C71D-4166-48FF-A810-F019BD2A00B1}"/>
    <cellStyle name="Normal 6 4 4" xfId="6595" xr:uid="{1002E006-5691-4BB4-91BC-7A5F55A09339}"/>
    <cellStyle name="Normal 6 4 4 2" xfId="18115" xr:uid="{AB5FD7A5-5845-4F65-BF06-1858B40A5237}"/>
    <cellStyle name="Normal 6 4 4 2 2" xfId="41155" xr:uid="{0C065C0E-1A04-4DB8-BFEE-258E76220854}"/>
    <cellStyle name="Normal 6 4 4 3" xfId="29635" xr:uid="{1C4A71E9-9B9A-49DF-80FF-DE92F3ED2043}"/>
    <cellStyle name="Normal 6 4 5" xfId="12355" xr:uid="{D999E7BE-DB80-4D1F-9163-BEF51AC913B1}"/>
    <cellStyle name="Normal 6 4 5 2" xfId="35395" xr:uid="{588C7BD0-4E22-4F24-AF4C-826773C185B2}"/>
    <cellStyle name="Normal 6 4 6" xfId="23875" xr:uid="{7EB1FCF5-5E64-4F4C-BAB7-C152800A747E}"/>
    <cellStyle name="Normal 6 5" xfId="1555" xr:uid="{A25E1C35-521B-4CAA-A9B5-B3FA5DD5CAF5}"/>
    <cellStyle name="Normal 6 5 2" xfId="4435" xr:uid="{CE5A9643-52DE-4DE6-A224-0BDDA6B4FCD5}"/>
    <cellStyle name="Normal 6 5 2 2" xfId="10195" xr:uid="{E72D648B-E656-4AC3-9592-076EFCF2A3C7}"/>
    <cellStyle name="Normal 6 5 2 2 2" xfId="21715" xr:uid="{A1B908AF-DAC8-497F-9E95-EC2991FE6712}"/>
    <cellStyle name="Normal 6 5 2 2 2 2" xfId="44755" xr:uid="{5476099A-73DF-473D-8AE2-F33A0D0B54E3}"/>
    <cellStyle name="Normal 6 5 2 2 3" xfId="33235" xr:uid="{B22484AD-711C-4A0F-AC13-BC3E2DAD394F}"/>
    <cellStyle name="Normal 6 5 2 3" xfId="15955" xr:uid="{6B052922-014F-46AE-BC77-2604C9D68A80}"/>
    <cellStyle name="Normal 6 5 2 3 2" xfId="38995" xr:uid="{9059CC65-68C0-4523-8FE4-A165CBF9DE67}"/>
    <cellStyle name="Normal 6 5 2 4" xfId="27475" xr:uid="{97D17387-E57A-464D-A930-06ECDBC16408}"/>
    <cellStyle name="Normal 6 5 3" xfId="7315" xr:uid="{9CC0C844-FF42-4F0C-A38B-35C93B6DB59C}"/>
    <cellStyle name="Normal 6 5 3 2" xfId="18835" xr:uid="{BE18B392-C839-43E1-A49C-FAFC0EE7C404}"/>
    <cellStyle name="Normal 6 5 3 2 2" xfId="41875" xr:uid="{3DD1EDFA-7A65-40A9-8310-EBA8CAFBBD6A}"/>
    <cellStyle name="Normal 6 5 3 3" xfId="30355" xr:uid="{85F10275-3BFB-44D4-9001-B4F46EC0114E}"/>
    <cellStyle name="Normal 6 5 4" xfId="13075" xr:uid="{F53B1F12-2A8E-41C5-AB20-AEED8C8BCA2D}"/>
    <cellStyle name="Normal 6 5 4 2" xfId="36115" xr:uid="{18F55045-6429-4B6E-BD19-15CEFF68BBDF}"/>
    <cellStyle name="Normal 6 5 5" xfId="24595" xr:uid="{92DB1827-932F-45B3-BE86-3AB1D7D7D69C}"/>
    <cellStyle name="Normal 6 6" xfId="2995" xr:uid="{178F90C3-8304-4E6D-910C-3B57910A96EF}"/>
    <cellStyle name="Normal 6 6 2" xfId="8755" xr:uid="{BCDBD6D7-084E-45D1-8B84-EFFD42D18CD1}"/>
    <cellStyle name="Normal 6 6 2 2" xfId="20275" xr:uid="{D4385FDB-BC20-4D63-ABFB-F21A416525F2}"/>
    <cellStyle name="Normal 6 6 2 2 2" xfId="43315" xr:uid="{3ADD7EA5-9455-40AD-A0CD-7189CB8E4C9D}"/>
    <cellStyle name="Normal 6 6 2 3" xfId="31795" xr:uid="{551E44EF-01D7-46DC-8BEC-D7159023847F}"/>
    <cellStyle name="Normal 6 6 3" xfId="14515" xr:uid="{89CB9997-5EA8-40AF-88B6-E633ACD59621}"/>
    <cellStyle name="Normal 6 6 3 2" xfId="37555" xr:uid="{E7ECA083-C640-426C-A15B-A8E9763712C9}"/>
    <cellStyle name="Normal 6 6 4" xfId="26035" xr:uid="{51510630-D7B2-4EA0-9087-B09A608F26B7}"/>
    <cellStyle name="Normal 6 7" xfId="5875" xr:uid="{76558782-D5D2-46E9-B248-AF6805119AC8}"/>
    <cellStyle name="Normal 6 7 2" xfId="17395" xr:uid="{ABE5BE49-FCF8-42C1-863D-96BAC4CB5E83}"/>
    <cellStyle name="Normal 6 7 2 2" xfId="40435" xr:uid="{F4233284-9E3D-4748-A42F-1F3CBC5EDA96}"/>
    <cellStyle name="Normal 6 7 3" xfId="28915" xr:uid="{084F8EAB-B319-4839-9D93-781FF71B89A0}"/>
    <cellStyle name="Normal 6 8" xfId="11635" xr:uid="{7112A6C3-574C-4761-A969-6B1DF261A9AB}"/>
    <cellStyle name="Normal 6 8 2" xfId="34675" xr:uid="{ECC7A775-BAB4-4D3A-86BC-1D5C8FB0082E}"/>
    <cellStyle name="Normal 6 9" xfId="23155" xr:uid="{C42BCB13-17DB-459E-902A-8581B38B464A}"/>
    <cellStyle name="Normal 7" xfId="205" xr:uid="{0BB15912-EF57-4D69-83EB-459F52E834CF}"/>
    <cellStyle name="Normal 7 2" xfId="565" xr:uid="{42E1EF90-C9FD-4925-BCBE-AD48ED1115E5}"/>
    <cellStyle name="Normal 7 2 2" xfId="1285" xr:uid="{E42C952B-E2B8-4F66-9B11-2D5C26BD1691}"/>
    <cellStyle name="Normal 7 2 2 2" xfId="2725" xr:uid="{44DBE1DD-4492-4170-B1FB-52C0FAC01E2A}"/>
    <cellStyle name="Normal 7 2 2 2 2" xfId="5605" xr:uid="{3A686E9C-5CC6-4E0A-AA68-2205EC3B78B5}"/>
    <cellStyle name="Normal 7 2 2 2 2 2" xfId="11365" xr:uid="{60784654-0AAC-4EF9-9ACE-30AEF7737A8E}"/>
    <cellStyle name="Normal 7 2 2 2 2 2 2" xfId="22885" xr:uid="{DA7D07C4-D4A8-4C9F-BF5D-A1600C2C8D9F}"/>
    <cellStyle name="Normal 7 2 2 2 2 2 2 2" xfId="45925" xr:uid="{B808D117-C9F6-4A96-A63B-F5D11D51EB42}"/>
    <cellStyle name="Normal 7 2 2 2 2 2 3" xfId="34405" xr:uid="{31776214-0973-4AF4-B0C8-E348F998177C}"/>
    <cellStyle name="Normal 7 2 2 2 2 3" xfId="17125" xr:uid="{8DC33C74-FE86-4D0D-80EE-DB80740C17C0}"/>
    <cellStyle name="Normal 7 2 2 2 2 3 2" xfId="40165" xr:uid="{5CB6F5D6-2243-4D16-B055-DCCA756F0384}"/>
    <cellStyle name="Normal 7 2 2 2 2 4" xfId="28645" xr:uid="{88CE129B-3C7F-4E80-9BFE-9B2E0E1BC70F}"/>
    <cellStyle name="Normal 7 2 2 2 3" xfId="8485" xr:uid="{7B9D0F9D-20BE-482B-A44E-F025054FD537}"/>
    <cellStyle name="Normal 7 2 2 2 3 2" xfId="20005" xr:uid="{D840E91F-B352-4841-8C7E-FF6B3D6D86C4}"/>
    <cellStyle name="Normal 7 2 2 2 3 2 2" xfId="43045" xr:uid="{D06E35F6-36E2-4ED4-A180-9544CAFD0565}"/>
    <cellStyle name="Normal 7 2 2 2 3 3" xfId="31525" xr:uid="{3D145A14-7825-4521-8632-19DC69AA3DDC}"/>
    <cellStyle name="Normal 7 2 2 2 4" xfId="14245" xr:uid="{512CD64A-93F1-4601-9038-87285E391744}"/>
    <cellStyle name="Normal 7 2 2 2 4 2" xfId="37285" xr:uid="{2F1A050D-485A-4FE8-8578-07FE262957AB}"/>
    <cellStyle name="Normal 7 2 2 2 5" xfId="25765" xr:uid="{6ADC8F89-7066-4856-9812-BCEFE4291A55}"/>
    <cellStyle name="Normal 7 2 2 3" xfId="4165" xr:uid="{3E18878F-30BA-40E9-82C1-37724D8D9C40}"/>
    <cellStyle name="Normal 7 2 2 3 2" xfId="9925" xr:uid="{15E61DC7-7235-4A92-8311-716183B82438}"/>
    <cellStyle name="Normal 7 2 2 3 2 2" xfId="21445" xr:uid="{8C565706-C166-4EF2-9DE8-2A12029F1840}"/>
    <cellStyle name="Normal 7 2 2 3 2 2 2" xfId="44485" xr:uid="{1056791C-0EAC-44AC-A189-27B65C80CA08}"/>
    <cellStyle name="Normal 7 2 2 3 2 3" xfId="32965" xr:uid="{835B3457-A815-421B-B30D-35F9B2F197E5}"/>
    <cellStyle name="Normal 7 2 2 3 3" xfId="15685" xr:uid="{F5030D5A-34BA-4AC2-A57C-DFDEA4AD1F00}"/>
    <cellStyle name="Normal 7 2 2 3 3 2" xfId="38725" xr:uid="{E61E5250-A368-42AF-8BAF-11220BC7EA2B}"/>
    <cellStyle name="Normal 7 2 2 3 4" xfId="27205" xr:uid="{FDB9FFB1-23FE-4E79-BF55-7B887DD7B01E}"/>
    <cellStyle name="Normal 7 2 2 4" xfId="7045" xr:uid="{02538167-A68F-46B0-8484-4890C1FD61D3}"/>
    <cellStyle name="Normal 7 2 2 4 2" xfId="18565" xr:uid="{2C17BF00-2C53-4355-A292-947B79D84DE1}"/>
    <cellStyle name="Normal 7 2 2 4 2 2" xfId="41605" xr:uid="{F3E8FBDB-C9E5-441C-AEBC-0977C1150E93}"/>
    <cellStyle name="Normal 7 2 2 4 3" xfId="30085" xr:uid="{FD4E2595-BA36-4B11-BC14-89C836A72260}"/>
    <cellStyle name="Normal 7 2 2 5" xfId="12805" xr:uid="{981041A4-11EB-4962-A6D3-4E7F38D1119B}"/>
    <cellStyle name="Normal 7 2 2 5 2" xfId="35845" xr:uid="{BE90459C-338E-4650-AB52-F64E8DD266F3}"/>
    <cellStyle name="Normal 7 2 2 6" xfId="24325" xr:uid="{AAF36935-887C-45C2-90A6-F01A94A6E313}"/>
    <cellStyle name="Normal 7 2 3" xfId="2005" xr:uid="{00AEDC87-E00B-4A68-995F-F311E098E4AB}"/>
    <cellStyle name="Normal 7 2 3 2" xfId="4885" xr:uid="{752DEE6B-4537-41DA-8B12-42B6B2225328}"/>
    <cellStyle name="Normal 7 2 3 2 2" xfId="10645" xr:uid="{CB35E265-E07A-43E7-8C96-FD25EFBA9AC4}"/>
    <cellStyle name="Normal 7 2 3 2 2 2" xfId="22165" xr:uid="{4D302EE7-DC2F-4E32-B095-9F168E4E1732}"/>
    <cellStyle name="Normal 7 2 3 2 2 2 2" xfId="45205" xr:uid="{FC1F2D26-3D8A-412B-B26C-49019629E936}"/>
    <cellStyle name="Normal 7 2 3 2 2 3" xfId="33685" xr:uid="{63361E59-2760-47B8-82E4-B72370E468F8}"/>
    <cellStyle name="Normal 7 2 3 2 3" xfId="16405" xr:uid="{70131612-891C-4A4F-B291-9130BD95542F}"/>
    <cellStyle name="Normal 7 2 3 2 3 2" xfId="39445" xr:uid="{5CE40DB3-72FD-4335-87CD-3C700C0E5B75}"/>
    <cellStyle name="Normal 7 2 3 2 4" xfId="27925" xr:uid="{97A48C86-859D-4FCC-B749-7BBDD9FC5E09}"/>
    <cellStyle name="Normal 7 2 3 3" xfId="7765" xr:uid="{7C7418F4-9451-4E3A-B830-DF4A41797A05}"/>
    <cellStyle name="Normal 7 2 3 3 2" xfId="19285" xr:uid="{AE007FF2-3B27-45F4-A858-A3746D550703}"/>
    <cellStyle name="Normal 7 2 3 3 2 2" xfId="42325" xr:uid="{954536F4-9832-41C4-82ED-C5FD43156D2E}"/>
    <cellStyle name="Normal 7 2 3 3 3" xfId="30805" xr:uid="{7EC305F2-FB71-4F78-8AA7-4789A91E2A8E}"/>
    <cellStyle name="Normal 7 2 3 4" xfId="13525" xr:uid="{AF287B57-229E-4EEF-A242-482EA91E8721}"/>
    <cellStyle name="Normal 7 2 3 4 2" xfId="36565" xr:uid="{1EE66147-399E-4D80-93C5-62AF50D62D10}"/>
    <cellStyle name="Normal 7 2 3 5" xfId="25045" xr:uid="{52EC3E31-00E3-489A-A4B2-D80A54808160}"/>
    <cellStyle name="Normal 7 2 4" xfId="3445" xr:uid="{C59D44C7-9E1D-443F-8D28-6C3FCCD414C7}"/>
    <cellStyle name="Normal 7 2 4 2" xfId="9205" xr:uid="{0B34727A-6EB7-4775-88C0-DF6CD0AD232F}"/>
    <cellStyle name="Normal 7 2 4 2 2" xfId="20725" xr:uid="{EEF5B447-EB33-4B0B-91CB-811504C7A99F}"/>
    <cellStyle name="Normal 7 2 4 2 2 2" xfId="43765" xr:uid="{8830C675-610F-40C4-8F05-80A49E45588F}"/>
    <cellStyle name="Normal 7 2 4 2 3" xfId="32245" xr:uid="{D6D9C7F8-2188-47F1-AEF8-BFDC43FE1CA7}"/>
    <cellStyle name="Normal 7 2 4 3" xfId="14965" xr:uid="{63ECE094-43AA-4DB6-9551-B0C37CA394ED}"/>
    <cellStyle name="Normal 7 2 4 3 2" xfId="38005" xr:uid="{A8544504-3092-4A06-AD04-5BC26C7661D7}"/>
    <cellStyle name="Normal 7 2 4 4" xfId="26485" xr:uid="{3B85D626-50D3-4D3A-B540-7E7A092142A0}"/>
    <cellStyle name="Normal 7 2 5" xfId="6325" xr:uid="{3F62C461-5EEB-4208-9343-A9EDFE52F1A1}"/>
    <cellStyle name="Normal 7 2 5 2" xfId="17845" xr:uid="{C30C38FF-7431-46E8-9EE9-2D86D3D9DAA6}"/>
    <cellStyle name="Normal 7 2 5 2 2" xfId="40885" xr:uid="{64ECFB06-6A05-4CBC-B650-DA873D689D76}"/>
    <cellStyle name="Normal 7 2 5 3" xfId="29365" xr:uid="{5DAAE7A8-71C6-48BB-A445-62A635F5A09D}"/>
    <cellStyle name="Normal 7 2 6" xfId="12085" xr:uid="{4E759C8A-8221-4DF3-A312-53171E39CDFD}"/>
    <cellStyle name="Normal 7 2 6 2" xfId="35125" xr:uid="{E99BF7B6-2D0D-42A5-B1C0-0A752B13AB7B}"/>
    <cellStyle name="Normal 7 2 7" xfId="23605" xr:uid="{0AC26EE9-9B3B-4DC6-A2EA-816DF595420C}"/>
    <cellStyle name="Normal 7 3" xfId="925" xr:uid="{FE88C842-8261-46BA-B1AF-788FC64A9C04}"/>
    <cellStyle name="Normal 7 3 2" xfId="2365" xr:uid="{EE552D62-C5B3-447C-8C08-37B0B579C8AF}"/>
    <cellStyle name="Normal 7 3 2 2" xfId="5245" xr:uid="{3A33BFAC-9778-4687-81E5-53F01F1D9DF9}"/>
    <cellStyle name="Normal 7 3 2 2 2" xfId="11005" xr:uid="{8B1D983F-CBC7-4626-8FAA-B047E342CEDC}"/>
    <cellStyle name="Normal 7 3 2 2 2 2" xfId="22525" xr:uid="{B5F2DF37-1429-4732-B6A0-DFBF826E8537}"/>
    <cellStyle name="Normal 7 3 2 2 2 2 2" xfId="45565" xr:uid="{9FF28069-059D-44DB-858C-E9484308D72B}"/>
    <cellStyle name="Normal 7 3 2 2 2 3" xfId="34045" xr:uid="{ADFB079C-D862-426E-9A0C-C8D2CB48099F}"/>
    <cellStyle name="Normal 7 3 2 2 3" xfId="16765" xr:uid="{72D1F6FD-DA08-4716-8499-47FAF8A2124B}"/>
    <cellStyle name="Normal 7 3 2 2 3 2" xfId="39805" xr:uid="{D61D14F2-EFD6-4870-9C95-CB053DF706D7}"/>
    <cellStyle name="Normal 7 3 2 2 4" xfId="28285" xr:uid="{153E8BF6-2E21-4E55-BFE9-20DFE5C8194A}"/>
    <cellStyle name="Normal 7 3 2 3" xfId="8125" xr:uid="{A020CFBF-91B4-4A5E-911B-8D8755FB9FD6}"/>
    <cellStyle name="Normal 7 3 2 3 2" xfId="19645" xr:uid="{8DC0EB3D-7828-4C67-81A7-FC556037BD0F}"/>
    <cellStyle name="Normal 7 3 2 3 2 2" xfId="42685" xr:uid="{5F5BDD56-3F45-4CA1-9223-C4965B527367}"/>
    <cellStyle name="Normal 7 3 2 3 3" xfId="31165" xr:uid="{AE1D2746-738A-4188-8AC8-F8F32CE5A4B1}"/>
    <cellStyle name="Normal 7 3 2 4" xfId="13885" xr:uid="{1B35649B-3FFA-4712-9614-ADE5017D97CB}"/>
    <cellStyle name="Normal 7 3 2 4 2" xfId="36925" xr:uid="{B3B6C36A-537E-4659-8E7C-3C420BD86DCB}"/>
    <cellStyle name="Normal 7 3 2 5" xfId="25405" xr:uid="{E0C1E2DE-75A4-468F-9528-F70724DB78C0}"/>
    <cellStyle name="Normal 7 3 3" xfId="3805" xr:uid="{1107E01D-9589-4984-B866-DC702C03171B}"/>
    <cellStyle name="Normal 7 3 3 2" xfId="9565" xr:uid="{582BC2CA-B5E7-4EE9-8976-7BC43D016E28}"/>
    <cellStyle name="Normal 7 3 3 2 2" xfId="21085" xr:uid="{E75D3020-9719-44E5-84B7-AEC3914BB593}"/>
    <cellStyle name="Normal 7 3 3 2 2 2" xfId="44125" xr:uid="{D26C8ED1-6C50-4C3B-BAF2-F166C24ACCA1}"/>
    <cellStyle name="Normal 7 3 3 2 3" xfId="32605" xr:uid="{F6B34A19-6CF8-416F-9226-DC08124FABB3}"/>
    <cellStyle name="Normal 7 3 3 3" xfId="15325" xr:uid="{1E34E9AC-D35D-4906-AE8A-F5588597667A}"/>
    <cellStyle name="Normal 7 3 3 3 2" xfId="38365" xr:uid="{D8853646-4719-4533-B7DB-A954A9FD75DA}"/>
    <cellStyle name="Normal 7 3 3 4" xfId="26845" xr:uid="{C9C08C8B-4AB5-4E1F-8E93-FF60F387D63F}"/>
    <cellStyle name="Normal 7 3 4" xfId="6685" xr:uid="{B890C832-17E2-4477-8023-17F10DCEA2D3}"/>
    <cellStyle name="Normal 7 3 4 2" xfId="18205" xr:uid="{F21BE97E-9DDD-4CF0-B9B9-86E3571039BD}"/>
    <cellStyle name="Normal 7 3 4 2 2" xfId="41245" xr:uid="{ED5F66C3-D482-4E2E-B5BE-FDE6546AFFCD}"/>
    <cellStyle name="Normal 7 3 4 3" xfId="29725" xr:uid="{731FFED0-0263-4C5A-88F4-1654087E0BF6}"/>
    <cellStyle name="Normal 7 3 5" xfId="12445" xr:uid="{D8302C2B-1E51-4A87-BE93-E95A328D7606}"/>
    <cellStyle name="Normal 7 3 5 2" xfId="35485" xr:uid="{2F08D397-BE03-4EE5-9A99-903025FE936B}"/>
    <cellStyle name="Normal 7 3 6" xfId="23965" xr:uid="{77DC176A-3D50-46F2-B0CF-6CF5DF01173B}"/>
    <cellStyle name="Normal 7 4" xfId="1645" xr:uid="{848B4FA0-49E2-4986-B50E-728D5618B7F4}"/>
    <cellStyle name="Normal 7 4 2" xfId="4525" xr:uid="{E0A41C8A-83B2-4CE0-8D54-A1EEB47CCE30}"/>
    <cellStyle name="Normal 7 4 2 2" xfId="10285" xr:uid="{32D23068-87E8-4A0D-B66F-A7C3FFD716F6}"/>
    <cellStyle name="Normal 7 4 2 2 2" xfId="21805" xr:uid="{82CDC18F-9825-4E37-AB72-44808C965F9C}"/>
    <cellStyle name="Normal 7 4 2 2 2 2" xfId="44845" xr:uid="{0B1D0E2C-CEBB-4BBC-AD44-57CFB883739A}"/>
    <cellStyle name="Normal 7 4 2 2 3" xfId="33325" xr:uid="{C98CE3EF-80CA-46E0-BC97-D937054DAD7E}"/>
    <cellStyle name="Normal 7 4 2 3" xfId="16045" xr:uid="{1A24B9E5-4894-4112-8AAF-4DD7D1DF5638}"/>
    <cellStyle name="Normal 7 4 2 3 2" xfId="39085" xr:uid="{BAC187CD-1C44-4360-8F39-6B54A2A6D6A5}"/>
    <cellStyle name="Normal 7 4 2 4" xfId="27565" xr:uid="{538B7193-C536-43A2-B29E-F344BBA9EBC9}"/>
    <cellStyle name="Normal 7 4 3" xfId="7405" xr:uid="{745D6A38-8431-4A1F-9092-8423AC0CDF80}"/>
    <cellStyle name="Normal 7 4 3 2" xfId="18925" xr:uid="{2DA5F1C2-090B-48DF-8C69-2B676890B0C0}"/>
    <cellStyle name="Normal 7 4 3 2 2" xfId="41965" xr:uid="{7C083982-03BD-41BC-9A63-2FBD1D2CCDE0}"/>
    <cellStyle name="Normal 7 4 3 3" xfId="30445" xr:uid="{6256C40C-7D44-41F9-8E0E-9E687A54F7B4}"/>
    <cellStyle name="Normal 7 4 4" xfId="13165" xr:uid="{B0E5AB54-2CA8-4131-8E63-2FD0AF20F2E4}"/>
    <cellStyle name="Normal 7 4 4 2" xfId="36205" xr:uid="{4EDACDBC-622B-417E-97CD-C3C960E450D9}"/>
    <cellStyle name="Normal 7 4 5" xfId="24685" xr:uid="{901EC674-B46D-4A97-BF2E-DCC90CEC2F3A}"/>
    <cellStyle name="Normal 7 5" xfId="3085" xr:uid="{7EF09417-DE69-4CE2-BB81-DD24CFF9C1C6}"/>
    <cellStyle name="Normal 7 5 2" xfId="8845" xr:uid="{7DFA9962-0ABB-424E-8134-AF598FA571FF}"/>
    <cellStyle name="Normal 7 5 2 2" xfId="20365" xr:uid="{782744CB-CF7F-45FD-8E1E-D353123C8A2D}"/>
    <cellStyle name="Normal 7 5 2 2 2" xfId="43405" xr:uid="{E8E80078-27EE-4781-9590-0DA1C85467D6}"/>
    <cellStyle name="Normal 7 5 2 3" xfId="31885" xr:uid="{73B3AE91-3B9E-4E84-A7EF-1B0CA8BA29CE}"/>
    <cellStyle name="Normal 7 5 3" xfId="14605" xr:uid="{98C12487-0B6D-4DCC-900D-868447CDEB70}"/>
    <cellStyle name="Normal 7 5 3 2" xfId="37645" xr:uid="{A4F4CB74-3D85-4918-BA88-BEBCE18AAF8F}"/>
    <cellStyle name="Normal 7 5 4" xfId="26125" xr:uid="{4079A226-FC4C-474B-BE69-95CA89498DDD}"/>
    <cellStyle name="Normal 7 6" xfId="5965" xr:uid="{F7A72344-2C70-427C-BDE5-C1DFF3FC3D2B}"/>
    <cellStyle name="Normal 7 6 2" xfId="17485" xr:uid="{14E8F23C-3E96-488F-8ED6-AD99A11023EC}"/>
    <cellStyle name="Normal 7 6 2 2" xfId="40525" xr:uid="{7FE5A261-5DA4-4F12-A611-22347538CC4B}"/>
    <cellStyle name="Normal 7 6 3" xfId="29005" xr:uid="{7E90CCC1-96F5-488D-92D7-D0501A7091D9}"/>
    <cellStyle name="Normal 7 7" xfId="11725" xr:uid="{46C8FB49-CD3B-4A76-B9BF-258FD08452C2}"/>
    <cellStyle name="Normal 7 7 2" xfId="34765" xr:uid="{DEB19735-FA53-4057-BF2D-9C061953D491}"/>
    <cellStyle name="Normal 7 8" xfId="23245" xr:uid="{95E17FCD-3C35-4178-B679-8F42710533CD}"/>
    <cellStyle name="Normal 8" xfId="385" xr:uid="{30983ACF-47F1-42D9-BC14-3703D940FAE0}"/>
    <cellStyle name="Normal 8 2" xfId="1105" xr:uid="{4644CE90-D9EA-40ED-9D6E-2AB1ED5007E9}"/>
    <cellStyle name="Normal 8 2 2" xfId="2545" xr:uid="{640B541A-4B41-4052-A8D2-8D82F23D72DA}"/>
    <cellStyle name="Normal 8 2 2 2" xfId="5425" xr:uid="{F0743728-4A89-429C-B36E-7E60443DFF0F}"/>
    <cellStyle name="Normal 8 2 2 2 2" xfId="11185" xr:uid="{24A604C0-DF00-49F9-8CD5-CBE7E2AE3F2E}"/>
    <cellStyle name="Normal 8 2 2 2 2 2" xfId="22705" xr:uid="{5F3E2024-E86E-4769-B592-A0D2DA722DF0}"/>
    <cellStyle name="Normal 8 2 2 2 2 2 2" xfId="45745" xr:uid="{D6115916-1A40-40B3-B89A-93ED6FC720B1}"/>
    <cellStyle name="Normal 8 2 2 2 2 3" xfId="34225" xr:uid="{E79AB10C-499C-4A1D-A9B1-A792872CEC69}"/>
    <cellStyle name="Normal 8 2 2 2 3" xfId="16945" xr:uid="{1A8982BB-3A92-411D-B2AB-16F180C09EBB}"/>
    <cellStyle name="Normal 8 2 2 2 3 2" xfId="39985" xr:uid="{A32D4362-EB11-451A-9E2C-20EA0F8943D8}"/>
    <cellStyle name="Normal 8 2 2 2 4" xfId="28465" xr:uid="{BF381400-B122-4BFB-A965-259DA477A571}"/>
    <cellStyle name="Normal 8 2 2 3" xfId="8305" xr:uid="{2F435FB0-3C40-4014-A374-C42735737E75}"/>
    <cellStyle name="Normal 8 2 2 3 2" xfId="19825" xr:uid="{8BAD3D80-7C8F-41A5-836B-9167B758FD7F}"/>
    <cellStyle name="Normal 8 2 2 3 2 2" xfId="42865" xr:uid="{D5C8CCDB-DD16-4C77-8818-010629538E41}"/>
    <cellStyle name="Normal 8 2 2 3 3" xfId="31345" xr:uid="{AF42F69E-FDC1-41F5-B1EC-A27A5CE36339}"/>
    <cellStyle name="Normal 8 2 2 4" xfId="14065" xr:uid="{75D7B6DE-3C90-455C-8262-A555F284DE17}"/>
    <cellStyle name="Normal 8 2 2 4 2" xfId="37105" xr:uid="{4FAAD261-EA9D-4D1B-A31A-6112E137A601}"/>
    <cellStyle name="Normal 8 2 2 5" xfId="25585" xr:uid="{84B99688-BF84-4659-A3AC-3B24CFFC8297}"/>
    <cellStyle name="Normal 8 2 3" xfId="3985" xr:uid="{F3C4D708-CF64-445B-947B-90203FD9D948}"/>
    <cellStyle name="Normal 8 2 3 2" xfId="9745" xr:uid="{CD5EEFDB-1022-4891-85CC-C0B9DF6A5655}"/>
    <cellStyle name="Normal 8 2 3 2 2" xfId="21265" xr:uid="{9488E0A2-9F91-4C6E-97A7-19C00ED39F08}"/>
    <cellStyle name="Normal 8 2 3 2 2 2" xfId="44305" xr:uid="{611B4986-361F-489F-A3F4-3E6A6F5DCC2C}"/>
    <cellStyle name="Normal 8 2 3 2 3" xfId="32785" xr:uid="{067176B8-30A5-4813-B0D3-34824A1A3BCE}"/>
    <cellStyle name="Normal 8 2 3 3" xfId="15505" xr:uid="{3D706FA2-A114-4CCE-AC96-9D3B00DB534B}"/>
    <cellStyle name="Normal 8 2 3 3 2" xfId="38545" xr:uid="{4E35F7E8-54C0-4EBF-8544-ACEF796C91EC}"/>
    <cellStyle name="Normal 8 2 3 4" xfId="27025" xr:uid="{17859109-D7FB-4C0A-9538-0DD13529560B}"/>
    <cellStyle name="Normal 8 2 4" xfId="6865" xr:uid="{2DED131A-3DE1-4DBC-916E-C854845E8CC2}"/>
    <cellStyle name="Normal 8 2 4 2" xfId="18385" xr:uid="{A78896A1-7E3C-4F93-9186-5E95FA0473E0}"/>
    <cellStyle name="Normal 8 2 4 2 2" xfId="41425" xr:uid="{11B35BFE-152D-4279-8E6C-943957997A2C}"/>
    <cellStyle name="Normal 8 2 4 3" xfId="29905" xr:uid="{F945CA3F-A994-4297-8247-1BC7C4593972}"/>
    <cellStyle name="Normal 8 2 5" xfId="12625" xr:uid="{639C1EC1-DE0B-461D-8862-0040050A7BC4}"/>
    <cellStyle name="Normal 8 2 5 2" xfId="35665" xr:uid="{63814E3E-4222-4AFA-95AD-FAF3CE71C261}"/>
    <cellStyle name="Normal 8 2 6" xfId="24145" xr:uid="{DDFB57CF-71BB-4261-9BE8-02D2A6B4145C}"/>
    <cellStyle name="Normal 8 3" xfId="1825" xr:uid="{C300635F-F23A-4A8A-A5BB-A0791BCAE15E}"/>
    <cellStyle name="Normal 8 3 2" xfId="4705" xr:uid="{6D7E185E-C8B7-4D95-8E7F-44884E36943F}"/>
    <cellStyle name="Normal 8 3 2 2" xfId="10465" xr:uid="{C9DC41CC-36FA-4587-975F-F4A28554DACB}"/>
    <cellStyle name="Normal 8 3 2 2 2" xfId="21985" xr:uid="{5DD26D70-4FBB-4B7C-AA3F-6D6FE0A779B7}"/>
    <cellStyle name="Normal 8 3 2 2 2 2" xfId="45025" xr:uid="{A3A23779-6300-4156-B6FC-6A7C9F64E774}"/>
    <cellStyle name="Normal 8 3 2 2 3" xfId="33505" xr:uid="{27A502B2-19EF-49AA-AD9F-2FCE493F3AA3}"/>
    <cellStyle name="Normal 8 3 2 3" xfId="16225" xr:uid="{55326A03-880E-40A9-9922-FFC645169692}"/>
    <cellStyle name="Normal 8 3 2 3 2" xfId="39265" xr:uid="{8CC6BB6D-4DE0-4CAC-AE8D-8395DB97E2A8}"/>
    <cellStyle name="Normal 8 3 2 4" xfId="27745" xr:uid="{FF8B4978-4DAD-4C98-A7D6-D185F16F76CD}"/>
    <cellStyle name="Normal 8 3 3" xfId="7585" xr:uid="{6F7E4B2F-CE0E-4425-A540-1526BF2B157A}"/>
    <cellStyle name="Normal 8 3 3 2" xfId="19105" xr:uid="{2E8641D4-779F-4754-8A88-304EE7B10EC2}"/>
    <cellStyle name="Normal 8 3 3 2 2" xfId="42145" xr:uid="{AA6234DC-1571-4665-8687-0DC9C44442C4}"/>
    <cellStyle name="Normal 8 3 3 3" xfId="30625" xr:uid="{7B02FB2E-32BB-41C6-8747-5AEACE0476DD}"/>
    <cellStyle name="Normal 8 3 4" xfId="13345" xr:uid="{B09D0DC5-4848-43D9-9B60-0A63F9653FA5}"/>
    <cellStyle name="Normal 8 3 4 2" xfId="36385" xr:uid="{FA37EAFC-7142-40EA-8A76-DDDD7DA816F4}"/>
    <cellStyle name="Normal 8 3 5" xfId="24865" xr:uid="{F49792A3-CBF9-4CFA-B9F4-0CE42579F7B5}"/>
    <cellStyle name="Normal 8 4" xfId="3265" xr:uid="{D81284BD-ACB0-4C93-ADCE-BFE19212403E}"/>
    <cellStyle name="Normal 8 4 2" xfId="9025" xr:uid="{5F776D68-5C82-4133-8F35-081C37EF0220}"/>
    <cellStyle name="Normal 8 4 2 2" xfId="20545" xr:uid="{9C2CA7C1-104A-4FE4-8FE6-771A679D0B48}"/>
    <cellStyle name="Normal 8 4 2 2 2" xfId="43585" xr:uid="{63921E90-F12E-4110-A175-3D6F6E4D32B3}"/>
    <cellStyle name="Normal 8 4 2 3" xfId="32065" xr:uid="{03ED1189-6A52-494D-B7C9-A252255A21FD}"/>
    <cellStyle name="Normal 8 4 3" xfId="14785" xr:uid="{8759A58D-FC6F-4756-9AFD-8327CE2067A2}"/>
    <cellStyle name="Normal 8 4 3 2" xfId="37825" xr:uid="{1D9781D4-B71F-45BC-84DD-9E82E0A6C3F7}"/>
    <cellStyle name="Normal 8 4 4" xfId="26305" xr:uid="{767091AF-836D-4E97-8C7E-780A9B0A869D}"/>
    <cellStyle name="Normal 8 5" xfId="6145" xr:uid="{8B1D44B2-51B7-43A0-A8C7-6271160E6D4F}"/>
    <cellStyle name="Normal 8 5 2" xfId="17665" xr:uid="{CDCA39E2-6C63-4448-871D-9368EB8492C4}"/>
    <cellStyle name="Normal 8 5 2 2" xfId="40705" xr:uid="{550F831A-73D3-4CEB-9693-7568C739FDAA}"/>
    <cellStyle name="Normal 8 5 3" xfId="29185" xr:uid="{35A1331E-6B58-4F4F-AA40-DEB58B012B03}"/>
    <cellStyle name="Normal 8 6" xfId="11905" xr:uid="{D9CE04FA-ADB8-4561-9CA7-049AF56F9B36}"/>
    <cellStyle name="Normal 8 6 2" xfId="34945" xr:uid="{E511F9B9-8E79-4E7C-8AEB-67DB88B1EDE3}"/>
    <cellStyle name="Normal 8 7" xfId="23425" xr:uid="{132633AE-9C49-4E20-A78B-1772382DFB94}"/>
    <cellStyle name="Normal 9" xfId="745" xr:uid="{DB93DD33-5928-4FC5-9050-1C97D181772E}"/>
    <cellStyle name="Normal 9 2" xfId="2185" xr:uid="{2FF220EA-D8A2-486F-9AA5-49A069353623}"/>
    <cellStyle name="Normal 9 2 2" xfId="5065" xr:uid="{A9874B86-93B7-4744-B33A-867ADE79523C}"/>
    <cellStyle name="Normal 9 2 2 2" xfId="10825" xr:uid="{330427B0-E004-4C77-9246-B1B9DCC0889C}"/>
    <cellStyle name="Normal 9 2 2 2 2" xfId="22345" xr:uid="{AF28A901-7466-4B57-A470-6F757263DB47}"/>
    <cellStyle name="Normal 9 2 2 2 2 2" xfId="45385" xr:uid="{23D3D724-5FCE-43ED-803E-F2C5324274B4}"/>
    <cellStyle name="Normal 9 2 2 2 3" xfId="33865" xr:uid="{FCC4BC0F-DBDE-4F92-83E7-216BA9475B5D}"/>
    <cellStyle name="Normal 9 2 2 3" xfId="16585" xr:uid="{CF5E7BC7-81EE-4E6D-AC31-0D833BF32C3F}"/>
    <cellStyle name="Normal 9 2 2 3 2" xfId="39625" xr:uid="{2B2A3CD1-9C3F-4435-B3BB-41FCA99F003C}"/>
    <cellStyle name="Normal 9 2 2 4" xfId="28105" xr:uid="{31CE6910-5886-42FA-A355-2B5696FF609C}"/>
    <cellStyle name="Normal 9 2 3" xfId="7945" xr:uid="{483026AC-420B-4A02-9076-13F9195BA201}"/>
    <cellStyle name="Normal 9 2 3 2" xfId="19465" xr:uid="{281CD5B4-6ADB-423E-B492-313A28CB17B6}"/>
    <cellStyle name="Normal 9 2 3 2 2" xfId="42505" xr:uid="{D6E21E0A-6952-4042-B15F-F2776DDE6C4F}"/>
    <cellStyle name="Normal 9 2 3 3" xfId="30985" xr:uid="{4DCE2F3E-32CA-4EC1-B797-BFDE8ECB14D1}"/>
    <cellStyle name="Normal 9 2 4" xfId="13705" xr:uid="{184AFE75-8282-47BD-A21E-0F13B1C264C4}"/>
    <cellStyle name="Normal 9 2 4 2" xfId="36745" xr:uid="{45D0F038-3AC0-4611-AC80-FC789BF9B590}"/>
    <cellStyle name="Normal 9 2 5" xfId="25225" xr:uid="{5C37C3F4-782B-46E4-BEC2-CB144DDA30C7}"/>
    <cellStyle name="Normal 9 3" xfId="3625" xr:uid="{DF6F9491-083D-4597-868C-1AB08E9290A8}"/>
    <cellStyle name="Normal 9 3 2" xfId="9385" xr:uid="{6912647F-5EBB-424F-932F-402E41C489CD}"/>
    <cellStyle name="Normal 9 3 2 2" xfId="20905" xr:uid="{3F9C3C43-5411-4655-89A1-9FE99AD7F568}"/>
    <cellStyle name="Normal 9 3 2 2 2" xfId="43945" xr:uid="{139AB8DE-1FB5-4427-BC24-0DEF5C4ACFBD}"/>
    <cellStyle name="Normal 9 3 2 3" xfId="32425" xr:uid="{1AFE4883-2DDF-4E88-BB63-E8E84A5E184A}"/>
    <cellStyle name="Normal 9 3 3" xfId="15145" xr:uid="{4D079D96-0B0D-428A-ACE0-88C4DEDF2B8A}"/>
    <cellStyle name="Normal 9 3 3 2" xfId="38185" xr:uid="{06CCCAC7-B768-4DE6-8A67-F97C97ECD644}"/>
    <cellStyle name="Normal 9 3 4" xfId="26665" xr:uid="{226FCA71-E0CA-40E2-A9D1-7C2CA1B50558}"/>
    <cellStyle name="Normal 9 4" xfId="6505" xr:uid="{C0DB4488-9DDD-4940-B106-953ADA4B3D12}"/>
    <cellStyle name="Normal 9 4 2" xfId="18025" xr:uid="{4E766B9D-523F-4E15-9B03-C31E4A10637F}"/>
    <cellStyle name="Normal 9 4 2 2" xfId="41065" xr:uid="{005443A9-8FBE-4FC2-828C-713A1F46C0B9}"/>
    <cellStyle name="Normal 9 4 3" xfId="29545" xr:uid="{535F49A0-249F-4DCB-A3D5-AB3A68F5A1EA}"/>
    <cellStyle name="Normal 9 5" xfId="12265" xr:uid="{F2286DAA-630B-450D-BE64-C5B596BE6DC3}"/>
    <cellStyle name="Normal 9 5 2" xfId="35305" xr:uid="{480C14E7-2F81-47E7-8257-20A124D78A6C}"/>
    <cellStyle name="Normal 9 6" xfId="23785" xr:uid="{954C25BA-6EF2-46B8-851B-D432D55988DA}"/>
    <cellStyle name="Nota" xfId="16" builtinId="10" customBuiltin="1"/>
    <cellStyle name="Nota 10" xfId="2907" xr:uid="{42AF41CA-1D7D-4C4A-A8D7-36EB0B6B626E}"/>
    <cellStyle name="Nota 10 2" xfId="8667" xr:uid="{DBB435D2-3B4C-4BC3-99D2-F96ED4F64D22}"/>
    <cellStyle name="Nota 10 2 2" xfId="20187" xr:uid="{54DAC72D-2342-4A7D-B04C-6011D96A864F}"/>
    <cellStyle name="Nota 10 2 2 2" xfId="43227" xr:uid="{E00812C4-9C71-4471-B765-96C753264B26}"/>
    <cellStyle name="Nota 10 2 3" xfId="31707" xr:uid="{E9BDFEF0-95D5-4DE0-BE6E-ECB06606EAFE}"/>
    <cellStyle name="Nota 10 3" xfId="14427" xr:uid="{C092C874-BBFC-440D-A778-AB32E71692BE}"/>
    <cellStyle name="Nota 10 3 2" xfId="37467" xr:uid="{1558E8C9-06EC-47F9-9650-012C5EA7E81F}"/>
    <cellStyle name="Nota 10 4" xfId="25947" xr:uid="{684DB6CD-36A4-48E1-A443-B10150C52E32}"/>
    <cellStyle name="Nota 11" xfId="5787" xr:uid="{326EC3B7-DE75-4907-B117-0FE887201B64}"/>
    <cellStyle name="Nota 11 2" xfId="17307" xr:uid="{BEC981A0-6B05-495C-B452-19B0456273E1}"/>
    <cellStyle name="Nota 11 2 2" xfId="40347" xr:uid="{18F43CEF-A770-448A-95DB-76CC8BE5D870}"/>
    <cellStyle name="Nota 11 3" xfId="28827" xr:uid="{F1DD9ADD-4F57-4C09-8873-C2891960D6D0}"/>
    <cellStyle name="Nota 12" xfId="11547" xr:uid="{FD389C0B-BDD0-4B8A-BE54-E4070AE3DBFB}"/>
    <cellStyle name="Nota 12 2" xfId="34587" xr:uid="{43BF595F-EBCC-4381-A45E-655900C31C26}"/>
    <cellStyle name="Nota 13" xfId="23067" xr:uid="{A0B9D5F5-34D0-4511-BEAD-F54E5BC1B42A}"/>
    <cellStyle name="Nota 2" xfId="45" xr:uid="{793DDDDA-F785-46C0-8B54-A2FAB9515ED7}"/>
    <cellStyle name="Nota 2 10" xfId="5807" xr:uid="{F5E878F7-A86F-46F0-B878-CD9052F4E277}"/>
    <cellStyle name="Nota 2 10 2" xfId="17327" xr:uid="{89643D31-2B34-4636-B62B-BE80C3C25786}"/>
    <cellStyle name="Nota 2 10 2 2" xfId="40367" xr:uid="{D1DF4513-79EC-461A-820B-3029C16D854C}"/>
    <cellStyle name="Nota 2 10 3" xfId="28847" xr:uid="{22800CA9-0D21-4221-8FCD-C45C7A2B9CC3}"/>
    <cellStyle name="Nota 2 11" xfId="11567" xr:uid="{A4507B05-0D6A-40EC-9C93-F9BF1FCF16DB}"/>
    <cellStyle name="Nota 2 11 2" xfId="34607" xr:uid="{F5AAB645-8C05-4045-A64E-4F367DE77CD3}"/>
    <cellStyle name="Nota 2 12" xfId="23087" xr:uid="{FCE02210-4AD5-4B5E-874E-FE59D1C6CE8C}"/>
    <cellStyle name="Nota 2 2" xfId="68" xr:uid="{BAC8ACB6-16D8-4C77-8382-24E2976585B0}"/>
    <cellStyle name="Nota 2 2 10" xfId="11589" xr:uid="{F4F95B21-EBE1-4C28-8379-4CD0704A0A74}"/>
    <cellStyle name="Nota 2 2 10 2" xfId="34629" xr:uid="{AD049586-9FC8-47D1-AFB2-325DFEF4DFFE}"/>
    <cellStyle name="Nota 2 2 11" xfId="23109" xr:uid="{301626F9-0924-4B48-ADBF-5A41C79FDCFC}"/>
    <cellStyle name="Nota 2 2 2" xfId="114" xr:uid="{4260E48E-1D5E-4941-9729-AC480B792CAD}"/>
    <cellStyle name="Nota 2 2 2 10" xfId="23154" xr:uid="{0176CF34-DA94-4267-B25A-C108516071DB}"/>
    <cellStyle name="Nota 2 2 2 2" xfId="204" xr:uid="{601D9248-526B-495A-AC70-E1F9DF7DD4CD}"/>
    <cellStyle name="Nota 2 2 2 2 2" xfId="384" xr:uid="{F1D814DF-8203-4631-A3E0-57DC22C024A6}"/>
    <cellStyle name="Nota 2 2 2 2 2 2" xfId="744" xr:uid="{6257D4A9-4C10-4006-B68B-715B7C5D36E1}"/>
    <cellStyle name="Nota 2 2 2 2 2 2 2" xfId="1464" xr:uid="{59691B58-BDE5-4775-A1CE-70F67D44C9ED}"/>
    <cellStyle name="Nota 2 2 2 2 2 2 2 2" xfId="2904" xr:uid="{98289D39-8299-4011-AC3A-1047FC8ABED1}"/>
    <cellStyle name="Nota 2 2 2 2 2 2 2 2 2" xfId="5784" xr:uid="{CF99E14B-E134-4062-94CC-32BAD8F7779D}"/>
    <cellStyle name="Nota 2 2 2 2 2 2 2 2 2 2" xfId="11544" xr:uid="{B5523B3A-6EFD-4452-B752-6FB376688543}"/>
    <cellStyle name="Nota 2 2 2 2 2 2 2 2 2 2 2" xfId="23064" xr:uid="{EE3ABD08-D013-4593-BE20-949E20836F73}"/>
    <cellStyle name="Nota 2 2 2 2 2 2 2 2 2 2 2 2" xfId="46104" xr:uid="{80725E86-3568-45EB-87FA-262EA6BEEB29}"/>
    <cellStyle name="Nota 2 2 2 2 2 2 2 2 2 2 3" xfId="34584" xr:uid="{010B6D01-CDC9-4FB6-B7E1-B5F3E2D366BC}"/>
    <cellStyle name="Nota 2 2 2 2 2 2 2 2 2 3" xfId="17304" xr:uid="{6C0B4575-5B5F-4589-84D3-356DA02CF1A8}"/>
    <cellStyle name="Nota 2 2 2 2 2 2 2 2 2 3 2" xfId="40344" xr:uid="{8BD2F6EF-EA3E-497D-B86E-E7EEE3EF5C5B}"/>
    <cellStyle name="Nota 2 2 2 2 2 2 2 2 2 4" xfId="28824" xr:uid="{F6A5C953-94BE-40EF-8682-5D595D87D0ED}"/>
    <cellStyle name="Nota 2 2 2 2 2 2 2 2 3" xfId="8664" xr:uid="{B353A650-DC7D-410E-88A7-DFB6420A1E76}"/>
    <cellStyle name="Nota 2 2 2 2 2 2 2 2 3 2" xfId="20184" xr:uid="{7D1DADDF-4F42-4561-AE49-842945768952}"/>
    <cellStyle name="Nota 2 2 2 2 2 2 2 2 3 2 2" xfId="43224" xr:uid="{D992C292-D331-44CC-91B6-3409F1A2FC95}"/>
    <cellStyle name="Nota 2 2 2 2 2 2 2 2 3 3" xfId="31704" xr:uid="{1DCC29BD-9F6D-4BCA-B8EB-AA8779610F7F}"/>
    <cellStyle name="Nota 2 2 2 2 2 2 2 2 4" xfId="14424" xr:uid="{70B49CCE-A468-474C-ABBB-DFFB50B18B3B}"/>
    <cellStyle name="Nota 2 2 2 2 2 2 2 2 4 2" xfId="37464" xr:uid="{11A367CC-D23D-4759-BB37-98F34451140B}"/>
    <cellStyle name="Nota 2 2 2 2 2 2 2 2 5" xfId="25944" xr:uid="{FEC128C6-8AB0-45B7-B5C0-A7994296EAD9}"/>
    <cellStyle name="Nota 2 2 2 2 2 2 2 3" xfId="4344" xr:uid="{2B5C5BD0-E1F7-4728-A03B-63E3A3C57B49}"/>
    <cellStyle name="Nota 2 2 2 2 2 2 2 3 2" xfId="10104" xr:uid="{DE7C23F8-8BF0-4CA1-A4AC-D00E1B5B2E61}"/>
    <cellStyle name="Nota 2 2 2 2 2 2 2 3 2 2" xfId="21624" xr:uid="{ECDAE88C-15DA-4CF2-A416-888769A5EF9A}"/>
    <cellStyle name="Nota 2 2 2 2 2 2 2 3 2 2 2" xfId="44664" xr:uid="{3C1AB8C8-6CEB-46D8-9743-437362FF359A}"/>
    <cellStyle name="Nota 2 2 2 2 2 2 2 3 2 3" xfId="33144" xr:uid="{495B8424-A599-4233-B25A-43076331185B}"/>
    <cellStyle name="Nota 2 2 2 2 2 2 2 3 3" xfId="15864" xr:uid="{452F0DD3-FA01-40B2-BFAE-82108BA13947}"/>
    <cellStyle name="Nota 2 2 2 2 2 2 2 3 3 2" xfId="38904" xr:uid="{8FA8621C-7514-416E-BE78-6F33F02588B6}"/>
    <cellStyle name="Nota 2 2 2 2 2 2 2 3 4" xfId="27384" xr:uid="{6249B334-3DD7-4800-BB2C-C4838DC9224F}"/>
    <cellStyle name="Nota 2 2 2 2 2 2 2 4" xfId="7224" xr:uid="{F1BD22BC-00C3-466D-926C-C03CE6D7F72D}"/>
    <cellStyle name="Nota 2 2 2 2 2 2 2 4 2" xfId="18744" xr:uid="{5B0E2A33-08B5-48DE-A45B-EB21845BF79C}"/>
    <cellStyle name="Nota 2 2 2 2 2 2 2 4 2 2" xfId="41784" xr:uid="{3BA62DB1-9D1E-4984-84D8-5FB5114A4633}"/>
    <cellStyle name="Nota 2 2 2 2 2 2 2 4 3" xfId="30264" xr:uid="{4BF43A01-1317-4007-B360-BE9033FDF756}"/>
    <cellStyle name="Nota 2 2 2 2 2 2 2 5" xfId="12984" xr:uid="{2C3FBBEE-90C4-44BA-8FFE-945E6A5E1AD9}"/>
    <cellStyle name="Nota 2 2 2 2 2 2 2 5 2" xfId="36024" xr:uid="{4FA0C238-4A0E-45F7-9742-B8311013168E}"/>
    <cellStyle name="Nota 2 2 2 2 2 2 2 6" xfId="24504" xr:uid="{BDB78351-C82C-4F5C-9691-9DA94374EEF2}"/>
    <cellStyle name="Nota 2 2 2 2 2 2 3" xfId="2184" xr:uid="{CA7262BC-5E67-4F1F-AE3D-03C7E99E92B3}"/>
    <cellStyle name="Nota 2 2 2 2 2 2 3 2" xfId="5064" xr:uid="{237DA28F-729A-47E8-BF09-7A4942FC12AD}"/>
    <cellStyle name="Nota 2 2 2 2 2 2 3 2 2" xfId="10824" xr:uid="{74FA7106-BDBE-44BB-AC78-58F58E96AA8A}"/>
    <cellStyle name="Nota 2 2 2 2 2 2 3 2 2 2" xfId="22344" xr:uid="{143EA36E-B861-4566-B9DC-FC8786519F8A}"/>
    <cellStyle name="Nota 2 2 2 2 2 2 3 2 2 2 2" xfId="45384" xr:uid="{8667E7B1-956F-4018-9B8A-33B7AAE3E209}"/>
    <cellStyle name="Nota 2 2 2 2 2 2 3 2 2 3" xfId="33864" xr:uid="{2BD12D09-9127-464C-A774-8E7F0CD032C8}"/>
    <cellStyle name="Nota 2 2 2 2 2 2 3 2 3" xfId="16584" xr:uid="{6D3EBCF1-B2EB-452B-AD9A-BB2CD3EBF214}"/>
    <cellStyle name="Nota 2 2 2 2 2 2 3 2 3 2" xfId="39624" xr:uid="{30DBD6D3-5CCF-478C-BB29-04C573495229}"/>
    <cellStyle name="Nota 2 2 2 2 2 2 3 2 4" xfId="28104" xr:uid="{F30BE357-16B9-4174-8BBB-D71B7CF7F71E}"/>
    <cellStyle name="Nota 2 2 2 2 2 2 3 3" xfId="7944" xr:uid="{7D897FF7-ABAF-4361-9BCB-8B141688FBD4}"/>
    <cellStyle name="Nota 2 2 2 2 2 2 3 3 2" xfId="19464" xr:uid="{122DD6B5-EBC3-4014-8636-22C99C9299EF}"/>
    <cellStyle name="Nota 2 2 2 2 2 2 3 3 2 2" xfId="42504" xr:uid="{81A1BACF-941D-4A6B-B142-0C36BFF7E844}"/>
    <cellStyle name="Nota 2 2 2 2 2 2 3 3 3" xfId="30984" xr:uid="{C83E5E8A-C2E3-4BCB-B2B6-4F4C585F23DF}"/>
    <cellStyle name="Nota 2 2 2 2 2 2 3 4" xfId="13704" xr:uid="{46A88AA1-B649-47F8-B48A-13E088E77D40}"/>
    <cellStyle name="Nota 2 2 2 2 2 2 3 4 2" xfId="36744" xr:uid="{27E968B2-96A3-44C4-B5B7-23F2E0473E00}"/>
    <cellStyle name="Nota 2 2 2 2 2 2 3 5" xfId="25224" xr:uid="{F8959C34-455A-4C89-ADBC-9E58EB3705A8}"/>
    <cellStyle name="Nota 2 2 2 2 2 2 4" xfId="3624" xr:uid="{72297753-FB76-4E35-AB8D-EB576359BD21}"/>
    <cellStyle name="Nota 2 2 2 2 2 2 4 2" xfId="9384" xr:uid="{64696BF9-3AB1-41C0-9E4B-FA1E82562653}"/>
    <cellStyle name="Nota 2 2 2 2 2 2 4 2 2" xfId="20904" xr:uid="{3766CEC0-B220-4C24-9AE9-EAF42B69AC3C}"/>
    <cellStyle name="Nota 2 2 2 2 2 2 4 2 2 2" xfId="43944" xr:uid="{3959FE38-1A50-4FFB-A105-86421D3A6C44}"/>
    <cellStyle name="Nota 2 2 2 2 2 2 4 2 3" xfId="32424" xr:uid="{D1B9480D-D8F6-4F56-883F-3E76D2E69ED3}"/>
    <cellStyle name="Nota 2 2 2 2 2 2 4 3" xfId="15144" xr:uid="{617A077B-0053-4B81-8B83-FDC949E99DAB}"/>
    <cellStyle name="Nota 2 2 2 2 2 2 4 3 2" xfId="38184" xr:uid="{D6925A05-03BC-4B3C-8E71-D8B4F619ED51}"/>
    <cellStyle name="Nota 2 2 2 2 2 2 4 4" xfId="26664" xr:uid="{6F7D0027-053A-41EC-906A-63FB12363A46}"/>
    <cellStyle name="Nota 2 2 2 2 2 2 5" xfId="6504" xr:uid="{48697264-0577-4C74-9FBB-95D076682B11}"/>
    <cellStyle name="Nota 2 2 2 2 2 2 5 2" xfId="18024" xr:uid="{59BF1530-720C-424C-8939-B6FAEFE24CE0}"/>
    <cellStyle name="Nota 2 2 2 2 2 2 5 2 2" xfId="41064" xr:uid="{5FCB342D-66A7-4AF1-8099-D97DAEFE7411}"/>
    <cellStyle name="Nota 2 2 2 2 2 2 5 3" xfId="29544" xr:uid="{01957FCB-1A1B-43E6-91B9-7D73D762A1D8}"/>
    <cellStyle name="Nota 2 2 2 2 2 2 6" xfId="12264" xr:uid="{8386C5C8-C868-4CDB-A4EC-F5A5E00D843A}"/>
    <cellStyle name="Nota 2 2 2 2 2 2 6 2" xfId="35304" xr:uid="{22575452-A2E7-41AE-9E68-693F53B42470}"/>
    <cellStyle name="Nota 2 2 2 2 2 2 7" xfId="23784" xr:uid="{84E37F85-08C2-48E5-A606-78066C3EA024}"/>
    <cellStyle name="Nota 2 2 2 2 2 3" xfId="1104" xr:uid="{42B0DF55-BC6E-4AB9-80FF-ED7B803C4286}"/>
    <cellStyle name="Nota 2 2 2 2 2 3 2" xfId="2544" xr:uid="{48DD0023-CEA1-439A-984F-30F319EDBE9C}"/>
    <cellStyle name="Nota 2 2 2 2 2 3 2 2" xfId="5424" xr:uid="{CF9E138D-69CD-4FB5-8E16-B8247028878A}"/>
    <cellStyle name="Nota 2 2 2 2 2 3 2 2 2" xfId="11184" xr:uid="{05BA7A4C-44A5-41E8-9E27-7B90CB70BD8F}"/>
    <cellStyle name="Nota 2 2 2 2 2 3 2 2 2 2" xfId="22704" xr:uid="{A2B1ED39-1B7D-49E5-A154-271EE4FE0E2D}"/>
    <cellStyle name="Nota 2 2 2 2 2 3 2 2 2 2 2" xfId="45744" xr:uid="{2106111F-F617-4F92-B620-A4A9A8144767}"/>
    <cellStyle name="Nota 2 2 2 2 2 3 2 2 2 3" xfId="34224" xr:uid="{30B0B8EA-77B9-4950-908C-CF8653F6D25A}"/>
    <cellStyle name="Nota 2 2 2 2 2 3 2 2 3" xfId="16944" xr:uid="{EE6471A0-2B2D-4F8F-816C-9A7244AD690A}"/>
    <cellStyle name="Nota 2 2 2 2 2 3 2 2 3 2" xfId="39984" xr:uid="{305321AF-D4B9-41CA-9443-518F0E34DBAB}"/>
    <cellStyle name="Nota 2 2 2 2 2 3 2 2 4" xfId="28464" xr:uid="{D7673ED7-1BE6-4743-ABBA-5BC0573BEFDD}"/>
    <cellStyle name="Nota 2 2 2 2 2 3 2 3" xfId="8304" xr:uid="{59E5DDDE-19EE-422D-AAA4-07AB6C468CED}"/>
    <cellStyle name="Nota 2 2 2 2 2 3 2 3 2" xfId="19824" xr:uid="{447D8814-D2A4-4D12-A239-248D623F2D19}"/>
    <cellStyle name="Nota 2 2 2 2 2 3 2 3 2 2" xfId="42864" xr:uid="{96E8AE8A-C90A-4FCD-B0AE-8C2169AE4926}"/>
    <cellStyle name="Nota 2 2 2 2 2 3 2 3 3" xfId="31344" xr:uid="{B25A8AE9-5D9D-42C2-8CB5-B8D4CFEE8971}"/>
    <cellStyle name="Nota 2 2 2 2 2 3 2 4" xfId="14064" xr:uid="{4C2A2EA3-E259-4138-872D-8FFA3C87CB70}"/>
    <cellStyle name="Nota 2 2 2 2 2 3 2 4 2" xfId="37104" xr:uid="{F1B1409E-0B97-4011-90C1-45BD10FEC016}"/>
    <cellStyle name="Nota 2 2 2 2 2 3 2 5" xfId="25584" xr:uid="{A9EE026A-1FDF-42B2-B84A-E67191124F65}"/>
    <cellStyle name="Nota 2 2 2 2 2 3 3" xfId="3984" xr:uid="{0B60128A-CB51-4034-BE6B-66DFA9F2417A}"/>
    <cellStyle name="Nota 2 2 2 2 2 3 3 2" xfId="9744" xr:uid="{807D0B80-0319-4B9E-A611-A599FD905B56}"/>
    <cellStyle name="Nota 2 2 2 2 2 3 3 2 2" xfId="21264" xr:uid="{FBBDACC8-E01B-4727-879A-5DDC620043D8}"/>
    <cellStyle name="Nota 2 2 2 2 2 3 3 2 2 2" xfId="44304" xr:uid="{30E5BFD7-8C90-4DEC-8378-828339A29DFE}"/>
    <cellStyle name="Nota 2 2 2 2 2 3 3 2 3" xfId="32784" xr:uid="{9E09AD2B-E74B-477F-8DEC-CFB05296D414}"/>
    <cellStyle name="Nota 2 2 2 2 2 3 3 3" xfId="15504" xr:uid="{64DD7D70-0EE7-4CC1-B86E-8822387B821D}"/>
    <cellStyle name="Nota 2 2 2 2 2 3 3 3 2" xfId="38544" xr:uid="{01F8D763-2F6F-499A-A065-5D0C33CFB6F5}"/>
    <cellStyle name="Nota 2 2 2 2 2 3 3 4" xfId="27024" xr:uid="{389BD5A8-5EE2-4B59-AF6B-02A04F9E57FB}"/>
    <cellStyle name="Nota 2 2 2 2 2 3 4" xfId="6864" xr:uid="{D0722C14-8BA0-458F-9592-7C483F4DAD2E}"/>
    <cellStyle name="Nota 2 2 2 2 2 3 4 2" xfId="18384" xr:uid="{1F6F12A0-0377-41CC-9DBF-CDACB752F60A}"/>
    <cellStyle name="Nota 2 2 2 2 2 3 4 2 2" xfId="41424" xr:uid="{5974CAFC-5DEB-4FE1-A703-2A615813B02A}"/>
    <cellStyle name="Nota 2 2 2 2 2 3 4 3" xfId="29904" xr:uid="{61E8A04A-CDAA-4AA0-80D8-3FD9860AC11D}"/>
    <cellStyle name="Nota 2 2 2 2 2 3 5" xfId="12624" xr:uid="{F14BA9C9-0802-4FD1-AA71-F03C74F27EC4}"/>
    <cellStyle name="Nota 2 2 2 2 2 3 5 2" xfId="35664" xr:uid="{185AB46F-950C-47BC-A8DC-878FB642F5B4}"/>
    <cellStyle name="Nota 2 2 2 2 2 3 6" xfId="24144" xr:uid="{DF025A95-782F-4A0B-AA4F-90D99899FCEB}"/>
    <cellStyle name="Nota 2 2 2 2 2 4" xfId="1824" xr:uid="{D2F6A742-9734-439A-B962-8E2A01CF0615}"/>
    <cellStyle name="Nota 2 2 2 2 2 4 2" xfId="4704" xr:uid="{0AAED373-F924-43A5-A643-49CC9808A73C}"/>
    <cellStyle name="Nota 2 2 2 2 2 4 2 2" xfId="10464" xr:uid="{0504DB9A-AA1A-4DDD-8108-931EE3AB205D}"/>
    <cellStyle name="Nota 2 2 2 2 2 4 2 2 2" xfId="21984" xr:uid="{833DAAE7-653B-4D9C-882C-5DED992131EE}"/>
    <cellStyle name="Nota 2 2 2 2 2 4 2 2 2 2" xfId="45024" xr:uid="{6C07A349-2618-45FF-B063-956062175395}"/>
    <cellStyle name="Nota 2 2 2 2 2 4 2 2 3" xfId="33504" xr:uid="{68795F41-C838-4939-A4D2-AF3F9CF18CD3}"/>
    <cellStyle name="Nota 2 2 2 2 2 4 2 3" xfId="16224" xr:uid="{944833F0-1CCE-414B-B829-500164182C42}"/>
    <cellStyle name="Nota 2 2 2 2 2 4 2 3 2" xfId="39264" xr:uid="{5FBD26A2-26DE-42D1-B8BA-B58A222959E4}"/>
    <cellStyle name="Nota 2 2 2 2 2 4 2 4" xfId="27744" xr:uid="{E696D40E-F867-4F90-A783-C82DEA8B61E2}"/>
    <cellStyle name="Nota 2 2 2 2 2 4 3" xfId="7584" xr:uid="{068F928B-4980-46E5-A90A-3E3CA02CC6FA}"/>
    <cellStyle name="Nota 2 2 2 2 2 4 3 2" xfId="19104" xr:uid="{3C034B19-CA9F-459F-8019-635DD8E6B8CD}"/>
    <cellStyle name="Nota 2 2 2 2 2 4 3 2 2" xfId="42144" xr:uid="{658137E2-96E1-41C4-8A88-38A740FCE55B}"/>
    <cellStyle name="Nota 2 2 2 2 2 4 3 3" xfId="30624" xr:uid="{1B19112F-E927-4335-8FF7-19EC20E80AE3}"/>
    <cellStyle name="Nota 2 2 2 2 2 4 4" xfId="13344" xr:uid="{33460F04-D1CB-4A18-899A-9BE64C260E58}"/>
    <cellStyle name="Nota 2 2 2 2 2 4 4 2" xfId="36384" xr:uid="{F7F512B9-3802-4C88-8415-3A0DDCABA064}"/>
    <cellStyle name="Nota 2 2 2 2 2 4 5" xfId="24864" xr:uid="{C00B9267-1A1E-4DBB-A5FD-FD31F073D879}"/>
    <cellStyle name="Nota 2 2 2 2 2 5" xfId="3264" xr:uid="{30BA6DD1-C09A-47A7-AC36-E270CD6724D6}"/>
    <cellStyle name="Nota 2 2 2 2 2 5 2" xfId="9024" xr:uid="{95235048-572A-4008-A296-16E19F2AA3E9}"/>
    <cellStyle name="Nota 2 2 2 2 2 5 2 2" xfId="20544" xr:uid="{7B6E9ED2-66FF-48CA-88F8-2B52D532E1B2}"/>
    <cellStyle name="Nota 2 2 2 2 2 5 2 2 2" xfId="43584" xr:uid="{611C03BF-12B7-4008-A463-37D69ED8B6B6}"/>
    <cellStyle name="Nota 2 2 2 2 2 5 2 3" xfId="32064" xr:uid="{8E1E6EC5-6F0A-4247-BF26-5BCB3FD44665}"/>
    <cellStyle name="Nota 2 2 2 2 2 5 3" xfId="14784" xr:uid="{2CDC5562-AC50-45ED-BA78-2F51DD7DBD08}"/>
    <cellStyle name="Nota 2 2 2 2 2 5 3 2" xfId="37824" xr:uid="{B1E9F91E-538F-440B-A322-5D886010A050}"/>
    <cellStyle name="Nota 2 2 2 2 2 5 4" xfId="26304" xr:uid="{ACDBBB5F-5CB8-424C-87BD-406B1C06BFCD}"/>
    <cellStyle name="Nota 2 2 2 2 2 6" xfId="6144" xr:uid="{EEA84D08-5BD4-4768-AFAD-E39D96EDAA93}"/>
    <cellStyle name="Nota 2 2 2 2 2 6 2" xfId="17664" xr:uid="{D976E461-40B7-4896-A1E8-ED250B4BBD46}"/>
    <cellStyle name="Nota 2 2 2 2 2 6 2 2" xfId="40704" xr:uid="{955CC68D-C666-48A6-8FD1-6316BDB2652F}"/>
    <cellStyle name="Nota 2 2 2 2 2 6 3" xfId="29184" xr:uid="{BEA3570F-BCE8-423C-A472-19950668AC31}"/>
    <cellStyle name="Nota 2 2 2 2 2 7" xfId="11904" xr:uid="{10C01800-18F6-4406-824D-1A3A1C824F42}"/>
    <cellStyle name="Nota 2 2 2 2 2 7 2" xfId="34944" xr:uid="{41171E5B-B627-473B-B5E0-29968EE0CB12}"/>
    <cellStyle name="Nota 2 2 2 2 2 8" xfId="23424" xr:uid="{1E4F89E5-D426-4EBE-8AEA-E2F5A50CC40B}"/>
    <cellStyle name="Nota 2 2 2 2 3" xfId="564" xr:uid="{963F0D67-2643-4252-95B4-C5B778A1F752}"/>
    <cellStyle name="Nota 2 2 2 2 3 2" xfId="1284" xr:uid="{A1B114E5-B4F1-48CA-A6E5-15562FD7268F}"/>
    <cellStyle name="Nota 2 2 2 2 3 2 2" xfId="2724" xr:uid="{6E8D0484-085F-4656-B182-7B5104A0ACAE}"/>
    <cellStyle name="Nota 2 2 2 2 3 2 2 2" xfId="5604" xr:uid="{23A88C63-3B46-4A26-844B-F01559CABA6A}"/>
    <cellStyle name="Nota 2 2 2 2 3 2 2 2 2" xfId="11364" xr:uid="{B68345CE-8C42-4CA2-AB7C-2589300851A2}"/>
    <cellStyle name="Nota 2 2 2 2 3 2 2 2 2 2" xfId="22884" xr:uid="{48004C0F-88CA-48AC-BF92-9C2542A2580C}"/>
    <cellStyle name="Nota 2 2 2 2 3 2 2 2 2 2 2" xfId="45924" xr:uid="{777895B6-33B2-4EF1-9EF9-CD29D98EE872}"/>
    <cellStyle name="Nota 2 2 2 2 3 2 2 2 2 3" xfId="34404" xr:uid="{DD8C9CC2-0B4E-4372-BE76-4236ADD3E709}"/>
    <cellStyle name="Nota 2 2 2 2 3 2 2 2 3" xfId="17124" xr:uid="{4D5AB8E7-43D0-4318-8BA2-9B6A64ADA632}"/>
    <cellStyle name="Nota 2 2 2 2 3 2 2 2 3 2" xfId="40164" xr:uid="{08C4DD01-195A-4738-BF77-E8094CC9621C}"/>
    <cellStyle name="Nota 2 2 2 2 3 2 2 2 4" xfId="28644" xr:uid="{B41A7086-1994-4F1A-986E-6CB7E1B688E2}"/>
    <cellStyle name="Nota 2 2 2 2 3 2 2 3" xfId="8484" xr:uid="{6404834E-2B63-4575-AFC4-8DCC18C45997}"/>
    <cellStyle name="Nota 2 2 2 2 3 2 2 3 2" xfId="20004" xr:uid="{811F2907-174B-44BB-8FE7-D4F7C446ECF1}"/>
    <cellStyle name="Nota 2 2 2 2 3 2 2 3 2 2" xfId="43044" xr:uid="{1089ED5E-C374-432F-BB8D-78B82C33F2EF}"/>
    <cellStyle name="Nota 2 2 2 2 3 2 2 3 3" xfId="31524" xr:uid="{4CD53209-8E34-4980-B8A1-2A6B74DB329A}"/>
    <cellStyle name="Nota 2 2 2 2 3 2 2 4" xfId="14244" xr:uid="{624993BC-449D-44FE-A257-D2F6DC2423CF}"/>
    <cellStyle name="Nota 2 2 2 2 3 2 2 4 2" xfId="37284" xr:uid="{0BFF9C4F-4EA1-410A-A7FA-AF9193CB51A6}"/>
    <cellStyle name="Nota 2 2 2 2 3 2 2 5" xfId="25764" xr:uid="{8060BFD9-9EBB-47ED-BA2A-A23F65C02FF7}"/>
    <cellStyle name="Nota 2 2 2 2 3 2 3" xfId="4164" xr:uid="{1696BAA2-EA56-4CEE-8B17-C0F7DA850E47}"/>
    <cellStyle name="Nota 2 2 2 2 3 2 3 2" xfId="9924" xr:uid="{65F00372-EDBC-41F6-9108-DEDE867FC702}"/>
    <cellStyle name="Nota 2 2 2 2 3 2 3 2 2" xfId="21444" xr:uid="{F112E758-054F-4257-BCBE-4F66DAB772D9}"/>
    <cellStyle name="Nota 2 2 2 2 3 2 3 2 2 2" xfId="44484" xr:uid="{D2B0AF1F-18E1-4F08-BD78-64742EB2008C}"/>
    <cellStyle name="Nota 2 2 2 2 3 2 3 2 3" xfId="32964" xr:uid="{0F9ECC55-D8CC-481E-B9C8-A6ECF6AD234A}"/>
    <cellStyle name="Nota 2 2 2 2 3 2 3 3" xfId="15684" xr:uid="{EB705B12-F3AC-4D1C-97AD-33FB86B5CAA5}"/>
    <cellStyle name="Nota 2 2 2 2 3 2 3 3 2" xfId="38724" xr:uid="{F042543E-6CDD-4AF1-AED5-E4AEB7E8FECA}"/>
    <cellStyle name="Nota 2 2 2 2 3 2 3 4" xfId="27204" xr:uid="{AA51056E-C00B-4DF5-BC99-83FA862EA782}"/>
    <cellStyle name="Nota 2 2 2 2 3 2 4" xfId="7044" xr:uid="{6FB8FAAF-9442-4324-8186-B0F4820AAD55}"/>
    <cellStyle name="Nota 2 2 2 2 3 2 4 2" xfId="18564" xr:uid="{1B663B07-F8E1-4EA9-8E13-8DE0A8BE84A9}"/>
    <cellStyle name="Nota 2 2 2 2 3 2 4 2 2" xfId="41604" xr:uid="{3E74F974-AD85-4FE6-A9A6-55F5B1E7FCF2}"/>
    <cellStyle name="Nota 2 2 2 2 3 2 4 3" xfId="30084" xr:uid="{899CF864-4955-4131-8719-ACE2E7A509A8}"/>
    <cellStyle name="Nota 2 2 2 2 3 2 5" xfId="12804" xr:uid="{0EA70129-0C6D-4845-A606-6B195E85C25B}"/>
    <cellStyle name="Nota 2 2 2 2 3 2 5 2" xfId="35844" xr:uid="{20801B75-19AB-4BFB-A355-DE1C47E1B50F}"/>
    <cellStyle name="Nota 2 2 2 2 3 2 6" xfId="24324" xr:uid="{1B2047D0-7B38-45C8-ACFD-DA669CB9D052}"/>
    <cellStyle name="Nota 2 2 2 2 3 3" xfId="2004" xr:uid="{29221A29-E349-4801-ADFE-B0C67E4D2E83}"/>
    <cellStyle name="Nota 2 2 2 2 3 3 2" xfId="4884" xr:uid="{F57B549C-B442-4EEF-AD42-E5A03C7B6C72}"/>
    <cellStyle name="Nota 2 2 2 2 3 3 2 2" xfId="10644" xr:uid="{F928B49E-FB92-46C5-9042-8783126F53C1}"/>
    <cellStyle name="Nota 2 2 2 2 3 3 2 2 2" xfId="22164" xr:uid="{06DC67C6-124C-4CDE-A2D6-0A07DDE42A82}"/>
    <cellStyle name="Nota 2 2 2 2 3 3 2 2 2 2" xfId="45204" xr:uid="{9BF9523F-C04E-4021-8C43-80A74DAB4542}"/>
    <cellStyle name="Nota 2 2 2 2 3 3 2 2 3" xfId="33684" xr:uid="{93D9C95E-E043-4E13-A38A-7F09AF1613FD}"/>
    <cellStyle name="Nota 2 2 2 2 3 3 2 3" xfId="16404" xr:uid="{CA11E6F7-DDEC-4333-8D2C-8423AE450574}"/>
    <cellStyle name="Nota 2 2 2 2 3 3 2 3 2" xfId="39444" xr:uid="{A1A36338-7846-45E1-8343-41C6F994DDDB}"/>
    <cellStyle name="Nota 2 2 2 2 3 3 2 4" xfId="27924" xr:uid="{577DD72D-45AD-425E-A027-99BB7D7CDEA3}"/>
    <cellStyle name="Nota 2 2 2 2 3 3 3" xfId="7764" xr:uid="{608AC2D4-AD05-4AAF-999C-775A38D4EB0E}"/>
    <cellStyle name="Nota 2 2 2 2 3 3 3 2" xfId="19284" xr:uid="{28293410-B4C1-4198-88BA-CBC4D77D13FA}"/>
    <cellStyle name="Nota 2 2 2 2 3 3 3 2 2" xfId="42324" xr:uid="{7F23D1BB-1117-4BA3-AD92-460E481A5F5B}"/>
    <cellStyle name="Nota 2 2 2 2 3 3 3 3" xfId="30804" xr:uid="{5C998C07-002D-44BB-802D-51211D2123CA}"/>
    <cellStyle name="Nota 2 2 2 2 3 3 4" xfId="13524" xr:uid="{04006EA9-380B-4592-AB22-FE05F5C065F8}"/>
    <cellStyle name="Nota 2 2 2 2 3 3 4 2" xfId="36564" xr:uid="{C0405762-6E56-49C1-BA29-2C223A96158F}"/>
    <cellStyle name="Nota 2 2 2 2 3 3 5" xfId="25044" xr:uid="{16D9D5F8-4CCF-4183-9CDD-3BD35E578716}"/>
    <cellStyle name="Nota 2 2 2 2 3 4" xfId="3444" xr:uid="{FB03699F-0366-4C05-824E-F62BC6B096A6}"/>
    <cellStyle name="Nota 2 2 2 2 3 4 2" xfId="9204" xr:uid="{830901B7-15FF-48EE-A142-5262F1207298}"/>
    <cellStyle name="Nota 2 2 2 2 3 4 2 2" xfId="20724" xr:uid="{D5D4607B-6259-485C-8145-C7FE8D735CF6}"/>
    <cellStyle name="Nota 2 2 2 2 3 4 2 2 2" xfId="43764" xr:uid="{3808BED1-668D-438C-93CD-E0D8E0565A04}"/>
    <cellStyle name="Nota 2 2 2 2 3 4 2 3" xfId="32244" xr:uid="{3B7E83EB-79FB-4EB8-87A0-48A45B9CA08A}"/>
    <cellStyle name="Nota 2 2 2 2 3 4 3" xfId="14964" xr:uid="{822DF66E-5F2F-446F-B229-F1EFB63FA07E}"/>
    <cellStyle name="Nota 2 2 2 2 3 4 3 2" xfId="38004" xr:uid="{6CEAAF76-277B-49F9-8D1F-15491001E324}"/>
    <cellStyle name="Nota 2 2 2 2 3 4 4" xfId="26484" xr:uid="{6EF7FB24-E610-4340-8096-4E47084C9493}"/>
    <cellStyle name="Nota 2 2 2 2 3 5" xfId="6324" xr:uid="{9CEB3D15-29FB-44C6-B980-6FA60F065648}"/>
    <cellStyle name="Nota 2 2 2 2 3 5 2" xfId="17844" xr:uid="{DC89B4F7-2C00-4D8E-AF8D-AEBCF1ACC08A}"/>
    <cellStyle name="Nota 2 2 2 2 3 5 2 2" xfId="40884" xr:uid="{6D3AA5B4-E98B-46A8-A030-3975C3F2C880}"/>
    <cellStyle name="Nota 2 2 2 2 3 5 3" xfId="29364" xr:uid="{285CFE7A-5D9A-4E16-8D39-A359E82122B7}"/>
    <cellStyle name="Nota 2 2 2 2 3 6" xfId="12084" xr:uid="{25D036ED-25EA-47E6-A1DC-59FC3AB83445}"/>
    <cellStyle name="Nota 2 2 2 2 3 6 2" xfId="35124" xr:uid="{65B94B8C-53CB-4627-AA79-94F56DA92B52}"/>
    <cellStyle name="Nota 2 2 2 2 3 7" xfId="23604" xr:uid="{E106C388-57D3-4426-A8F5-4DAAD3AFC46C}"/>
    <cellStyle name="Nota 2 2 2 2 4" xfId="924" xr:uid="{7F50C6B5-BBBA-4074-83E6-05C1D4F8F779}"/>
    <cellStyle name="Nota 2 2 2 2 4 2" xfId="2364" xr:uid="{06E93FA0-819B-4AE7-B68A-1FCE3576488D}"/>
    <cellStyle name="Nota 2 2 2 2 4 2 2" xfId="5244" xr:uid="{E6E74ADA-C3A3-474A-9CA5-DCCAD45C5A4C}"/>
    <cellStyle name="Nota 2 2 2 2 4 2 2 2" xfId="11004" xr:uid="{CB49C7F2-ABDF-4683-BF3B-756BF7283739}"/>
    <cellStyle name="Nota 2 2 2 2 4 2 2 2 2" xfId="22524" xr:uid="{9CF7429A-6DE3-4A70-89AF-9039A977CC87}"/>
    <cellStyle name="Nota 2 2 2 2 4 2 2 2 2 2" xfId="45564" xr:uid="{C2F92199-4250-4978-920D-F0B93AF17716}"/>
    <cellStyle name="Nota 2 2 2 2 4 2 2 2 3" xfId="34044" xr:uid="{02D5C45F-5D2E-4B81-ADEE-CFC63FF89902}"/>
    <cellStyle name="Nota 2 2 2 2 4 2 2 3" xfId="16764" xr:uid="{3613244C-C063-4D18-B584-B6A1FE440176}"/>
    <cellStyle name="Nota 2 2 2 2 4 2 2 3 2" xfId="39804" xr:uid="{9FD35FF6-B89D-403E-982B-7C64FCCE0A55}"/>
    <cellStyle name="Nota 2 2 2 2 4 2 2 4" xfId="28284" xr:uid="{8C469391-5AB1-4F00-A79B-E157C12F15AF}"/>
    <cellStyle name="Nota 2 2 2 2 4 2 3" xfId="8124" xr:uid="{26B60313-F82E-4F73-B559-0271C6307532}"/>
    <cellStyle name="Nota 2 2 2 2 4 2 3 2" xfId="19644" xr:uid="{65D0965F-3D35-4960-8721-C63C1B38E1CB}"/>
    <cellStyle name="Nota 2 2 2 2 4 2 3 2 2" xfId="42684" xr:uid="{E355181A-D12D-4E7F-B4B4-054082C56A37}"/>
    <cellStyle name="Nota 2 2 2 2 4 2 3 3" xfId="31164" xr:uid="{217AB184-BC09-4E00-902A-552A14F03DDA}"/>
    <cellStyle name="Nota 2 2 2 2 4 2 4" xfId="13884" xr:uid="{38B090E1-A0BB-4ACC-9571-E679BAD11111}"/>
    <cellStyle name="Nota 2 2 2 2 4 2 4 2" xfId="36924" xr:uid="{B52E4420-0CA7-42B3-8ACB-E0204A78AD5F}"/>
    <cellStyle name="Nota 2 2 2 2 4 2 5" xfId="25404" xr:uid="{833A9A34-B49B-4437-94EA-92F67D8228EC}"/>
    <cellStyle name="Nota 2 2 2 2 4 3" xfId="3804" xr:uid="{6F1C163C-23D1-426F-AF47-C2E262D1E91A}"/>
    <cellStyle name="Nota 2 2 2 2 4 3 2" xfId="9564" xr:uid="{67181A0B-CF33-4460-8AA0-B69CB3F5C944}"/>
    <cellStyle name="Nota 2 2 2 2 4 3 2 2" xfId="21084" xr:uid="{1FA5619A-C481-43B4-90E0-D7D840BEF600}"/>
    <cellStyle name="Nota 2 2 2 2 4 3 2 2 2" xfId="44124" xr:uid="{C17E4232-11D9-42CA-9AB1-34064F6AD08C}"/>
    <cellStyle name="Nota 2 2 2 2 4 3 2 3" xfId="32604" xr:uid="{0CB9CD0B-370F-4363-8040-B023AE21756A}"/>
    <cellStyle name="Nota 2 2 2 2 4 3 3" xfId="15324" xr:uid="{FB611389-6AAE-46ED-84D5-99BFC7CC67E1}"/>
    <cellStyle name="Nota 2 2 2 2 4 3 3 2" xfId="38364" xr:uid="{7659AC4A-3ABE-4EEE-9DD6-F14287BE551B}"/>
    <cellStyle name="Nota 2 2 2 2 4 3 4" xfId="26844" xr:uid="{8F65817E-75E1-4F30-BF96-344D5D7841F2}"/>
    <cellStyle name="Nota 2 2 2 2 4 4" xfId="6684" xr:uid="{299DE8A2-29DC-4112-87B8-C278955F01F0}"/>
    <cellStyle name="Nota 2 2 2 2 4 4 2" xfId="18204" xr:uid="{61B70F74-4FCA-44D1-BE43-893BC254352B}"/>
    <cellStyle name="Nota 2 2 2 2 4 4 2 2" xfId="41244" xr:uid="{37982F7D-1F28-4ABE-9CEB-DF04B92358E0}"/>
    <cellStyle name="Nota 2 2 2 2 4 4 3" xfId="29724" xr:uid="{0A90BB71-A18C-49E8-A35A-F8B0ED5695A2}"/>
    <cellStyle name="Nota 2 2 2 2 4 5" xfId="12444" xr:uid="{A6B30231-C6E1-46C0-9B28-17CC38520F74}"/>
    <cellStyle name="Nota 2 2 2 2 4 5 2" xfId="35484" xr:uid="{F2A062C5-8897-4984-9CE6-DF677DC64762}"/>
    <cellStyle name="Nota 2 2 2 2 4 6" xfId="23964" xr:uid="{125B19C5-763E-4D2F-9461-800642E73AC7}"/>
    <cellStyle name="Nota 2 2 2 2 5" xfId="1644" xr:uid="{4B853543-2855-42B7-AE70-B4D2E57954A9}"/>
    <cellStyle name="Nota 2 2 2 2 5 2" xfId="4524" xr:uid="{C61E8BB3-E7C1-497B-BD6A-E98D77069C4C}"/>
    <cellStyle name="Nota 2 2 2 2 5 2 2" xfId="10284" xr:uid="{C61DD186-6F35-446C-B76D-1B3EB2EBBBC7}"/>
    <cellStyle name="Nota 2 2 2 2 5 2 2 2" xfId="21804" xr:uid="{96172787-045F-473D-A365-B582068E5305}"/>
    <cellStyle name="Nota 2 2 2 2 5 2 2 2 2" xfId="44844" xr:uid="{5BE37112-0E8B-4071-A093-F7E717E24C37}"/>
    <cellStyle name="Nota 2 2 2 2 5 2 2 3" xfId="33324" xr:uid="{9684798E-5DB5-447B-AD9E-32127E5C1105}"/>
    <cellStyle name="Nota 2 2 2 2 5 2 3" xfId="16044" xr:uid="{F572396B-113B-405E-AAAC-C6A597674B7E}"/>
    <cellStyle name="Nota 2 2 2 2 5 2 3 2" xfId="39084" xr:uid="{1C11E03A-6378-4E50-AEE2-635F17C19CC9}"/>
    <cellStyle name="Nota 2 2 2 2 5 2 4" xfId="27564" xr:uid="{7EFF089A-725C-46C6-8C71-63CD9BA6C21F}"/>
    <cellStyle name="Nota 2 2 2 2 5 3" xfId="7404" xr:uid="{ED3493A1-4415-4911-B274-61AC53C68C36}"/>
    <cellStyle name="Nota 2 2 2 2 5 3 2" xfId="18924" xr:uid="{8E3D2FCC-60A2-487B-8759-6547C62A9CC5}"/>
    <cellStyle name="Nota 2 2 2 2 5 3 2 2" xfId="41964" xr:uid="{DC149E05-51A5-4BCF-B651-32B5F53E3433}"/>
    <cellStyle name="Nota 2 2 2 2 5 3 3" xfId="30444" xr:uid="{850BFC97-E16A-4007-B814-32EF3BDCCFAA}"/>
    <cellStyle name="Nota 2 2 2 2 5 4" xfId="13164" xr:uid="{154DCB53-7A4B-4913-806E-269A68551371}"/>
    <cellStyle name="Nota 2 2 2 2 5 4 2" xfId="36204" xr:uid="{469A5C48-A998-439A-9CF2-9981051129A1}"/>
    <cellStyle name="Nota 2 2 2 2 5 5" xfId="24684" xr:uid="{83EA1D31-BE1F-4E82-A607-FC2FC0ACE1D7}"/>
    <cellStyle name="Nota 2 2 2 2 6" xfId="3084" xr:uid="{8599D598-4090-45A1-AE89-FBC39E3B3936}"/>
    <cellStyle name="Nota 2 2 2 2 6 2" xfId="8844" xr:uid="{56857D18-2C30-44C5-8229-CE16418E98E8}"/>
    <cellStyle name="Nota 2 2 2 2 6 2 2" xfId="20364" xr:uid="{18346F3B-0563-4173-BDE8-AE312DDF351C}"/>
    <cellStyle name="Nota 2 2 2 2 6 2 2 2" xfId="43404" xr:uid="{D975A0F6-CA57-4089-A977-A88144661B35}"/>
    <cellStyle name="Nota 2 2 2 2 6 2 3" xfId="31884" xr:uid="{4B134DDC-5EA1-4067-9D51-FE3241D60CB7}"/>
    <cellStyle name="Nota 2 2 2 2 6 3" xfId="14604" xr:uid="{1A9B492B-DF5E-4A79-B4F6-07FC443205FD}"/>
    <cellStyle name="Nota 2 2 2 2 6 3 2" xfId="37644" xr:uid="{75A823C9-CE44-4D0E-ABEC-38EAB3213F8B}"/>
    <cellStyle name="Nota 2 2 2 2 6 4" xfId="26124" xr:uid="{CA1633C3-F9B7-4D02-B5D4-D922178028F9}"/>
    <cellStyle name="Nota 2 2 2 2 7" xfId="5964" xr:uid="{06CFCB64-60B3-43D1-9E76-DEA6095A9DB1}"/>
    <cellStyle name="Nota 2 2 2 2 7 2" xfId="17484" xr:uid="{5D4DFF15-D993-4DE1-99D0-2CCBFF66393E}"/>
    <cellStyle name="Nota 2 2 2 2 7 2 2" xfId="40524" xr:uid="{2F0F8E50-D932-414C-AFB2-4A3F12441011}"/>
    <cellStyle name="Nota 2 2 2 2 7 3" xfId="29004" xr:uid="{5B15B3A8-7D69-47BF-8399-8C6BC2F176B1}"/>
    <cellStyle name="Nota 2 2 2 2 8" xfId="11724" xr:uid="{8043D2FB-EE1A-48AE-8ACE-6FC37BDA3B3E}"/>
    <cellStyle name="Nota 2 2 2 2 8 2" xfId="34764" xr:uid="{3F3344D0-5C02-49D2-9D59-97DFC132FA33}"/>
    <cellStyle name="Nota 2 2 2 2 9" xfId="23244" xr:uid="{809EDBE1-D27C-4F22-B5B6-B58FB635E9D9}"/>
    <cellStyle name="Nota 2 2 2 3" xfId="294" xr:uid="{0EE06A9E-2A69-404B-9545-6641A12D734C}"/>
    <cellStyle name="Nota 2 2 2 3 2" xfId="654" xr:uid="{7B8FD9B7-25CC-417B-99B3-EFF66B46355C}"/>
    <cellStyle name="Nota 2 2 2 3 2 2" xfId="1374" xr:uid="{5DBEAEC2-E86F-4DB4-8C04-1CF1F4124C7D}"/>
    <cellStyle name="Nota 2 2 2 3 2 2 2" xfId="2814" xr:uid="{DBAE1689-BA0C-45C4-91E4-2AA9CE14DD1D}"/>
    <cellStyle name="Nota 2 2 2 3 2 2 2 2" xfId="5694" xr:uid="{9D4463A8-3E60-4761-93E3-A32AC16E1812}"/>
    <cellStyle name="Nota 2 2 2 3 2 2 2 2 2" xfId="11454" xr:uid="{B01D64A5-DB9B-48F3-A351-3FDAFBAED6DF}"/>
    <cellStyle name="Nota 2 2 2 3 2 2 2 2 2 2" xfId="22974" xr:uid="{C6C0439E-B323-4078-9495-C265993B60B4}"/>
    <cellStyle name="Nota 2 2 2 3 2 2 2 2 2 2 2" xfId="46014" xr:uid="{F7BB8C15-1719-4037-933E-729914376ADD}"/>
    <cellStyle name="Nota 2 2 2 3 2 2 2 2 2 3" xfId="34494" xr:uid="{97113B7A-455C-430A-BEB8-A8B75D9263E0}"/>
    <cellStyle name="Nota 2 2 2 3 2 2 2 2 3" xfId="17214" xr:uid="{06B79825-FEC1-49F8-9517-C341D388F08A}"/>
    <cellStyle name="Nota 2 2 2 3 2 2 2 2 3 2" xfId="40254" xr:uid="{EA83BBB8-5CAD-4DAC-95DD-FF8664E5F96B}"/>
    <cellStyle name="Nota 2 2 2 3 2 2 2 2 4" xfId="28734" xr:uid="{40F35528-67E2-47E4-A51D-0536A9B84847}"/>
    <cellStyle name="Nota 2 2 2 3 2 2 2 3" xfId="8574" xr:uid="{5BEEFDA9-EFEB-4235-97A5-535F213E9C61}"/>
    <cellStyle name="Nota 2 2 2 3 2 2 2 3 2" xfId="20094" xr:uid="{8FB5C472-92BB-4A77-AFF8-BE10EF84B629}"/>
    <cellStyle name="Nota 2 2 2 3 2 2 2 3 2 2" xfId="43134" xr:uid="{0AB50582-CF39-4704-A6E1-4BCED024C1F3}"/>
    <cellStyle name="Nota 2 2 2 3 2 2 2 3 3" xfId="31614" xr:uid="{C31A3DA3-03EF-46C5-B575-66088821719F}"/>
    <cellStyle name="Nota 2 2 2 3 2 2 2 4" xfId="14334" xr:uid="{2EF11279-5E1D-4A5C-928E-70F4E5185B0D}"/>
    <cellStyle name="Nota 2 2 2 3 2 2 2 4 2" xfId="37374" xr:uid="{18793959-05A2-4773-8328-99558C136C53}"/>
    <cellStyle name="Nota 2 2 2 3 2 2 2 5" xfId="25854" xr:uid="{82482774-9912-409C-9C44-9B4AF88185B4}"/>
    <cellStyle name="Nota 2 2 2 3 2 2 3" xfId="4254" xr:uid="{F2C0FD22-DC09-40F2-806C-9ECCAB51A9FA}"/>
    <cellStyle name="Nota 2 2 2 3 2 2 3 2" xfId="10014" xr:uid="{73748E72-C05A-4D5B-A960-965C4C09B067}"/>
    <cellStyle name="Nota 2 2 2 3 2 2 3 2 2" xfId="21534" xr:uid="{21EF929F-7C7E-48FC-BE7F-F8BD153865B5}"/>
    <cellStyle name="Nota 2 2 2 3 2 2 3 2 2 2" xfId="44574" xr:uid="{9228EF74-64DB-4AD0-9FD3-034CED196B94}"/>
    <cellStyle name="Nota 2 2 2 3 2 2 3 2 3" xfId="33054" xr:uid="{6C0ACD21-7999-41E1-BC95-B13CDB4C1D12}"/>
    <cellStyle name="Nota 2 2 2 3 2 2 3 3" xfId="15774" xr:uid="{2E6B2A2C-FA34-4FD8-B40D-72480E68737B}"/>
    <cellStyle name="Nota 2 2 2 3 2 2 3 3 2" xfId="38814" xr:uid="{A9ACF16D-205E-435C-AC12-45BCD36114F1}"/>
    <cellStyle name="Nota 2 2 2 3 2 2 3 4" xfId="27294" xr:uid="{834F3C7E-EA22-477D-9D93-524CEF974039}"/>
    <cellStyle name="Nota 2 2 2 3 2 2 4" xfId="7134" xr:uid="{32961824-615C-4C79-BB0E-4CDAA6C29357}"/>
    <cellStyle name="Nota 2 2 2 3 2 2 4 2" xfId="18654" xr:uid="{359323CF-964B-49BD-B179-0E5C3DDD3B6E}"/>
    <cellStyle name="Nota 2 2 2 3 2 2 4 2 2" xfId="41694" xr:uid="{5BA68727-0E8C-41CF-BE83-EC0FC31C7862}"/>
    <cellStyle name="Nota 2 2 2 3 2 2 4 3" xfId="30174" xr:uid="{C1C72180-6097-4F5C-8560-4C5F3F2D7F37}"/>
    <cellStyle name="Nota 2 2 2 3 2 2 5" xfId="12894" xr:uid="{8EF6CE43-F7DD-41D9-8C06-FA3BDFF9EFA5}"/>
    <cellStyle name="Nota 2 2 2 3 2 2 5 2" xfId="35934" xr:uid="{91EA139D-BD6F-4AB7-B0A9-9CB595072BFB}"/>
    <cellStyle name="Nota 2 2 2 3 2 2 6" xfId="24414" xr:uid="{E6811799-F9A6-4831-BD66-6C5DA64BF3F6}"/>
    <cellStyle name="Nota 2 2 2 3 2 3" xfId="2094" xr:uid="{442023FB-F76C-4665-BA54-2BF05A2E2EF0}"/>
    <cellStyle name="Nota 2 2 2 3 2 3 2" xfId="4974" xr:uid="{B41A70A2-ABD7-47EE-A1F1-D4E7ECAF4F2B}"/>
    <cellStyle name="Nota 2 2 2 3 2 3 2 2" xfId="10734" xr:uid="{C614B9A7-2C3E-47C1-97DA-F6CF1285F328}"/>
    <cellStyle name="Nota 2 2 2 3 2 3 2 2 2" xfId="22254" xr:uid="{1311487E-EFEC-4A33-BB17-428FF482EEA7}"/>
    <cellStyle name="Nota 2 2 2 3 2 3 2 2 2 2" xfId="45294" xr:uid="{D0D104D7-56AD-456D-A153-D034BAFA0163}"/>
    <cellStyle name="Nota 2 2 2 3 2 3 2 2 3" xfId="33774" xr:uid="{BBFCCE14-50D4-49BB-9AF1-D33CF3028353}"/>
    <cellStyle name="Nota 2 2 2 3 2 3 2 3" xfId="16494" xr:uid="{660237F2-1FEA-4BA8-BB9C-C8AEA25A528A}"/>
    <cellStyle name="Nota 2 2 2 3 2 3 2 3 2" xfId="39534" xr:uid="{50623779-D6FD-49B5-ACD4-F6968CCD2735}"/>
    <cellStyle name="Nota 2 2 2 3 2 3 2 4" xfId="28014" xr:uid="{5EC296AF-6062-4A90-A382-4E5C245B99A1}"/>
    <cellStyle name="Nota 2 2 2 3 2 3 3" xfId="7854" xr:uid="{E3D18C57-C4BB-4B5D-8D1E-D0A747237830}"/>
    <cellStyle name="Nota 2 2 2 3 2 3 3 2" xfId="19374" xr:uid="{1A9B5211-4F41-4D4E-9A6C-10DF04D549BD}"/>
    <cellStyle name="Nota 2 2 2 3 2 3 3 2 2" xfId="42414" xr:uid="{B2D84893-47FD-46DC-A775-3FEF746FFE0A}"/>
    <cellStyle name="Nota 2 2 2 3 2 3 3 3" xfId="30894" xr:uid="{6A902E7F-DD63-4292-953E-C79D808ECD28}"/>
    <cellStyle name="Nota 2 2 2 3 2 3 4" xfId="13614" xr:uid="{0894DEE2-014D-4807-8EAA-575E30F6F6EC}"/>
    <cellStyle name="Nota 2 2 2 3 2 3 4 2" xfId="36654" xr:uid="{E1EA5EF9-CB23-4652-A2BD-02F727ABC1A0}"/>
    <cellStyle name="Nota 2 2 2 3 2 3 5" xfId="25134" xr:uid="{017A6A3F-457A-42B9-A410-412EEF434A08}"/>
    <cellStyle name="Nota 2 2 2 3 2 4" xfId="3534" xr:uid="{A15D9041-67BE-4793-8957-D0632267BEDE}"/>
    <cellStyle name="Nota 2 2 2 3 2 4 2" xfId="9294" xr:uid="{68F7793C-95C7-44AF-8D60-65B5CC5BCA4D}"/>
    <cellStyle name="Nota 2 2 2 3 2 4 2 2" xfId="20814" xr:uid="{DD88A888-9F59-423C-933D-D71B5F99FD7C}"/>
    <cellStyle name="Nota 2 2 2 3 2 4 2 2 2" xfId="43854" xr:uid="{E738A61B-1DC2-4BE5-B8B5-E01AD2CE97B7}"/>
    <cellStyle name="Nota 2 2 2 3 2 4 2 3" xfId="32334" xr:uid="{AC9157A3-D2D7-4C55-8D7F-4FFEE8591558}"/>
    <cellStyle name="Nota 2 2 2 3 2 4 3" xfId="15054" xr:uid="{2D23B90A-F048-44DA-A263-4780D21D05DB}"/>
    <cellStyle name="Nota 2 2 2 3 2 4 3 2" xfId="38094" xr:uid="{68B7887C-F2A1-4FD7-A0CB-E1626B266864}"/>
    <cellStyle name="Nota 2 2 2 3 2 4 4" xfId="26574" xr:uid="{0A66C559-79CA-4502-BBA5-05A482B609DA}"/>
    <cellStyle name="Nota 2 2 2 3 2 5" xfId="6414" xr:uid="{CA44985F-C38E-4E9B-A0DE-6930215FEE60}"/>
    <cellStyle name="Nota 2 2 2 3 2 5 2" xfId="17934" xr:uid="{E16FBB53-A1E7-4F52-B59D-79FDDEE527FC}"/>
    <cellStyle name="Nota 2 2 2 3 2 5 2 2" xfId="40974" xr:uid="{18F7B243-399E-4B87-A04E-A524457BE223}"/>
    <cellStyle name="Nota 2 2 2 3 2 5 3" xfId="29454" xr:uid="{C11B4386-D0D9-462B-ABDA-8E58619FE1B6}"/>
    <cellStyle name="Nota 2 2 2 3 2 6" xfId="12174" xr:uid="{1D2656EE-AD3F-4C93-A279-868092E9E553}"/>
    <cellStyle name="Nota 2 2 2 3 2 6 2" xfId="35214" xr:uid="{F622FD8F-A549-4026-ACEA-E70E86967D49}"/>
    <cellStyle name="Nota 2 2 2 3 2 7" xfId="23694" xr:uid="{41EF1796-5EC3-4962-82C9-CBC2B1DB3A0B}"/>
    <cellStyle name="Nota 2 2 2 3 3" xfId="1014" xr:uid="{EB72BFD9-A695-4638-9E6B-DFC1135F1857}"/>
    <cellStyle name="Nota 2 2 2 3 3 2" xfId="2454" xr:uid="{E928B9D1-EDBD-46D9-BD22-5F98E9F801DC}"/>
    <cellStyle name="Nota 2 2 2 3 3 2 2" xfId="5334" xr:uid="{8E118346-AA5A-430F-A35C-4D0A46AB57B9}"/>
    <cellStyle name="Nota 2 2 2 3 3 2 2 2" xfId="11094" xr:uid="{A7AB768F-F58B-4A72-A36F-3FFAA091F268}"/>
    <cellStyle name="Nota 2 2 2 3 3 2 2 2 2" xfId="22614" xr:uid="{3D6EA6D3-F141-417D-A4C3-731AD2036D16}"/>
    <cellStyle name="Nota 2 2 2 3 3 2 2 2 2 2" xfId="45654" xr:uid="{973909F9-C7B3-4E47-8A17-882AE256452C}"/>
    <cellStyle name="Nota 2 2 2 3 3 2 2 2 3" xfId="34134" xr:uid="{DF606D31-2EE7-45EE-9575-C9716F211618}"/>
    <cellStyle name="Nota 2 2 2 3 3 2 2 3" xfId="16854" xr:uid="{B92AE600-6FBB-4A1B-B39E-523FCADE6AEC}"/>
    <cellStyle name="Nota 2 2 2 3 3 2 2 3 2" xfId="39894" xr:uid="{55FC4217-2B15-4EF7-81BD-2F2925B7D5DD}"/>
    <cellStyle name="Nota 2 2 2 3 3 2 2 4" xfId="28374" xr:uid="{538E8A8F-A6B3-4573-B847-E91FCBBB2933}"/>
    <cellStyle name="Nota 2 2 2 3 3 2 3" xfId="8214" xr:uid="{6E650C6C-4319-44D4-A208-892D499D3966}"/>
    <cellStyle name="Nota 2 2 2 3 3 2 3 2" xfId="19734" xr:uid="{78FB5415-622A-419A-BF8A-6A410DF8AD45}"/>
    <cellStyle name="Nota 2 2 2 3 3 2 3 2 2" xfId="42774" xr:uid="{80A6E8C1-8948-4164-9E1F-715BF55D55E1}"/>
    <cellStyle name="Nota 2 2 2 3 3 2 3 3" xfId="31254" xr:uid="{C9F24660-18C8-40CA-A760-0B24407FCDD1}"/>
    <cellStyle name="Nota 2 2 2 3 3 2 4" xfId="13974" xr:uid="{813E5245-DB5A-4476-9DE8-C62BCFA6DF70}"/>
    <cellStyle name="Nota 2 2 2 3 3 2 4 2" xfId="37014" xr:uid="{91DB9068-5807-4A3A-B4F4-D70032C000AA}"/>
    <cellStyle name="Nota 2 2 2 3 3 2 5" xfId="25494" xr:uid="{B620D512-12EB-4F45-933F-0C4D2419C851}"/>
    <cellStyle name="Nota 2 2 2 3 3 3" xfId="3894" xr:uid="{D906F956-8ACE-4969-BC92-5CF0D5E1BB0F}"/>
    <cellStyle name="Nota 2 2 2 3 3 3 2" xfId="9654" xr:uid="{55E79B03-1AEC-44F0-BD07-7468971EF987}"/>
    <cellStyle name="Nota 2 2 2 3 3 3 2 2" xfId="21174" xr:uid="{C4B7A962-D71D-4CC3-B66D-9757FCB66C3A}"/>
    <cellStyle name="Nota 2 2 2 3 3 3 2 2 2" xfId="44214" xr:uid="{CF6058A2-9A73-4DB5-A016-C8ADFCC504D4}"/>
    <cellStyle name="Nota 2 2 2 3 3 3 2 3" xfId="32694" xr:uid="{5793FF4E-9B09-4B9D-8735-71B1C2CCE594}"/>
    <cellStyle name="Nota 2 2 2 3 3 3 3" xfId="15414" xr:uid="{51267516-2555-43C1-84C2-42C0392380D2}"/>
    <cellStyle name="Nota 2 2 2 3 3 3 3 2" xfId="38454" xr:uid="{90EB94BB-F16B-45E4-B091-82E489276A6F}"/>
    <cellStyle name="Nota 2 2 2 3 3 3 4" xfId="26934" xr:uid="{1AA23D87-C0D5-4787-A3E1-F18E5274EF81}"/>
    <cellStyle name="Nota 2 2 2 3 3 4" xfId="6774" xr:uid="{7012B50C-C6EF-45F9-AD24-143C9BD34FAE}"/>
    <cellStyle name="Nota 2 2 2 3 3 4 2" xfId="18294" xr:uid="{0DFA084E-F975-4741-BBA2-9C803A06E011}"/>
    <cellStyle name="Nota 2 2 2 3 3 4 2 2" xfId="41334" xr:uid="{69C973FE-459E-4338-AA95-6C54201B7EC1}"/>
    <cellStyle name="Nota 2 2 2 3 3 4 3" xfId="29814" xr:uid="{2A4822AE-8922-4409-BB5B-6E60DCD35D43}"/>
    <cellStyle name="Nota 2 2 2 3 3 5" xfId="12534" xr:uid="{64A5C1DE-6C94-4253-9B64-1E8C978DAE8E}"/>
    <cellStyle name="Nota 2 2 2 3 3 5 2" xfId="35574" xr:uid="{CBE24C43-E0B3-4E7A-9FCA-27C502497345}"/>
    <cellStyle name="Nota 2 2 2 3 3 6" xfId="24054" xr:uid="{06E3401E-42BD-4856-ACDB-ACE23AFFC846}"/>
    <cellStyle name="Nota 2 2 2 3 4" xfId="1734" xr:uid="{9CE86356-1502-4416-A415-254E4E9C54C7}"/>
    <cellStyle name="Nota 2 2 2 3 4 2" xfId="4614" xr:uid="{8F18C747-34FE-4B64-9A20-2045162DC2FB}"/>
    <cellStyle name="Nota 2 2 2 3 4 2 2" xfId="10374" xr:uid="{52293905-EE68-4770-A689-6F97C6EE032A}"/>
    <cellStyle name="Nota 2 2 2 3 4 2 2 2" xfId="21894" xr:uid="{7DBCB779-3420-4B0D-9E14-8EEA4F17EEB3}"/>
    <cellStyle name="Nota 2 2 2 3 4 2 2 2 2" xfId="44934" xr:uid="{AD2359F8-440C-417C-8C08-CF146379B7E8}"/>
    <cellStyle name="Nota 2 2 2 3 4 2 2 3" xfId="33414" xr:uid="{6C3B8ADA-610E-43AF-9504-1575A89ABFE4}"/>
    <cellStyle name="Nota 2 2 2 3 4 2 3" xfId="16134" xr:uid="{68D7FC1B-EB89-4DED-86F9-6EF2776887CC}"/>
    <cellStyle name="Nota 2 2 2 3 4 2 3 2" xfId="39174" xr:uid="{73762B7B-9399-431D-8014-317C09687DD1}"/>
    <cellStyle name="Nota 2 2 2 3 4 2 4" xfId="27654" xr:uid="{AD706BE3-0124-4277-AF04-50737B05CB43}"/>
    <cellStyle name="Nota 2 2 2 3 4 3" xfId="7494" xr:uid="{45E02C79-B534-4088-9FBD-CEF1936F48C9}"/>
    <cellStyle name="Nota 2 2 2 3 4 3 2" xfId="19014" xr:uid="{84EA1A9F-6904-4485-A273-5D0A7D219D30}"/>
    <cellStyle name="Nota 2 2 2 3 4 3 2 2" xfId="42054" xr:uid="{C9A31665-1BEB-42C0-AEDD-1C341B8340F0}"/>
    <cellStyle name="Nota 2 2 2 3 4 3 3" xfId="30534" xr:uid="{EAF87129-E354-4E10-955D-1C3576AFAD6F}"/>
    <cellStyle name="Nota 2 2 2 3 4 4" xfId="13254" xr:uid="{139C39B2-94B8-495A-8128-A25EECAC6BC3}"/>
    <cellStyle name="Nota 2 2 2 3 4 4 2" xfId="36294" xr:uid="{077CDB36-679D-46F1-A143-3824B9CD9B05}"/>
    <cellStyle name="Nota 2 2 2 3 4 5" xfId="24774" xr:uid="{C9A088A0-BF1F-48D1-91DF-65B5E673D6A0}"/>
    <cellStyle name="Nota 2 2 2 3 5" xfId="3174" xr:uid="{3F7A79CA-4211-4873-B907-87042AF3F54E}"/>
    <cellStyle name="Nota 2 2 2 3 5 2" xfId="8934" xr:uid="{A3B7345B-A512-4B6C-BE03-A22F5C4CE990}"/>
    <cellStyle name="Nota 2 2 2 3 5 2 2" xfId="20454" xr:uid="{89D47998-5EE2-4556-84C3-E9BCB0B854B9}"/>
    <cellStyle name="Nota 2 2 2 3 5 2 2 2" xfId="43494" xr:uid="{7F976ACB-F48C-4623-B99C-45A9CE6487A6}"/>
    <cellStyle name="Nota 2 2 2 3 5 2 3" xfId="31974" xr:uid="{FC1F82BC-9ED7-4BAD-819A-CFC935176CE0}"/>
    <cellStyle name="Nota 2 2 2 3 5 3" xfId="14694" xr:uid="{85C8FA0F-5AD6-4DFC-B73C-E5773A9C9822}"/>
    <cellStyle name="Nota 2 2 2 3 5 3 2" xfId="37734" xr:uid="{8308A81F-6C8E-4FEC-B0F6-E9229DF0BAD7}"/>
    <cellStyle name="Nota 2 2 2 3 5 4" xfId="26214" xr:uid="{CAB0A184-E0A5-48B1-B5BD-9C6858DB9855}"/>
    <cellStyle name="Nota 2 2 2 3 6" xfId="6054" xr:uid="{51223A1D-E26C-4EF5-BD13-6844A67DCF98}"/>
    <cellStyle name="Nota 2 2 2 3 6 2" xfId="17574" xr:uid="{9C85238F-072A-4804-88F8-25BDAA5C64D7}"/>
    <cellStyle name="Nota 2 2 2 3 6 2 2" xfId="40614" xr:uid="{CDE4CA63-4A36-4C39-8882-8882AF3C9B62}"/>
    <cellStyle name="Nota 2 2 2 3 6 3" xfId="29094" xr:uid="{74E026A4-4A12-4D01-8119-2BA0953375BA}"/>
    <cellStyle name="Nota 2 2 2 3 7" xfId="11814" xr:uid="{82D74CF6-7384-443B-B4F9-77CA24280568}"/>
    <cellStyle name="Nota 2 2 2 3 7 2" xfId="34854" xr:uid="{6B099117-6D74-467E-B085-BD2D3BE3AD2D}"/>
    <cellStyle name="Nota 2 2 2 3 8" xfId="23334" xr:uid="{02632480-5658-4091-976E-F278296CBBD4}"/>
    <cellStyle name="Nota 2 2 2 4" xfId="474" xr:uid="{F2199F05-5EA4-47E2-A64D-858601231117}"/>
    <cellStyle name="Nota 2 2 2 4 2" xfId="1194" xr:uid="{8E587BB4-DC7C-4D3F-97AE-CB60D41E12DD}"/>
    <cellStyle name="Nota 2 2 2 4 2 2" xfId="2634" xr:uid="{7EEAC8EE-A826-445F-906C-295B7B55AB21}"/>
    <cellStyle name="Nota 2 2 2 4 2 2 2" xfId="5514" xr:uid="{0FBDE6ED-0FD5-4E4A-ABEB-14CD923F0D98}"/>
    <cellStyle name="Nota 2 2 2 4 2 2 2 2" xfId="11274" xr:uid="{0E1C3D07-7E4B-4679-A341-C2FFF9274B0E}"/>
    <cellStyle name="Nota 2 2 2 4 2 2 2 2 2" xfId="22794" xr:uid="{20A87453-382A-49A4-B384-DDAF95DE8899}"/>
    <cellStyle name="Nota 2 2 2 4 2 2 2 2 2 2" xfId="45834" xr:uid="{32617353-3741-419C-9676-63B1113377C1}"/>
    <cellStyle name="Nota 2 2 2 4 2 2 2 2 3" xfId="34314" xr:uid="{EB07CC71-0EDF-4C46-AB4C-01A8384EA6A1}"/>
    <cellStyle name="Nota 2 2 2 4 2 2 2 3" xfId="17034" xr:uid="{AE75FC09-A1F5-46C6-9700-B2115FA2DA40}"/>
    <cellStyle name="Nota 2 2 2 4 2 2 2 3 2" xfId="40074" xr:uid="{B40480C4-89DE-4C2D-9DE0-4F0A2B4F88FB}"/>
    <cellStyle name="Nota 2 2 2 4 2 2 2 4" xfId="28554" xr:uid="{D6DF4CD8-2473-464A-8FDA-1D24376D8008}"/>
    <cellStyle name="Nota 2 2 2 4 2 2 3" xfId="8394" xr:uid="{33974F84-86A7-4C3E-B333-A7B4338FB98A}"/>
    <cellStyle name="Nota 2 2 2 4 2 2 3 2" xfId="19914" xr:uid="{87088B40-0DE2-4FF9-A2AE-EBC72527B8FC}"/>
    <cellStyle name="Nota 2 2 2 4 2 2 3 2 2" xfId="42954" xr:uid="{313533F3-D106-4106-8624-026E25064AD9}"/>
    <cellStyle name="Nota 2 2 2 4 2 2 3 3" xfId="31434" xr:uid="{2D5A7E67-7547-4C02-B14A-3B56B52AB5C7}"/>
    <cellStyle name="Nota 2 2 2 4 2 2 4" xfId="14154" xr:uid="{48549D75-AA98-44C1-9A12-4C60AD28975E}"/>
    <cellStyle name="Nota 2 2 2 4 2 2 4 2" xfId="37194" xr:uid="{DCD16FCE-D0FE-4859-98DF-43A2F1B5A802}"/>
    <cellStyle name="Nota 2 2 2 4 2 2 5" xfId="25674" xr:uid="{0F50AE36-5A16-4436-A209-DEAC9BBC74E9}"/>
    <cellStyle name="Nota 2 2 2 4 2 3" xfId="4074" xr:uid="{69BCF4E6-2AB1-4996-B1DC-DCBDC82C142F}"/>
    <cellStyle name="Nota 2 2 2 4 2 3 2" xfId="9834" xr:uid="{FAFDDEBD-EDBD-470C-924F-4D79123F92C3}"/>
    <cellStyle name="Nota 2 2 2 4 2 3 2 2" xfId="21354" xr:uid="{EB38E55D-13C6-4EFD-84A6-1338E6FBD0A8}"/>
    <cellStyle name="Nota 2 2 2 4 2 3 2 2 2" xfId="44394" xr:uid="{9256538C-2AC2-4053-88B0-D56AB387F731}"/>
    <cellStyle name="Nota 2 2 2 4 2 3 2 3" xfId="32874" xr:uid="{830BDC7C-2E46-4192-B116-8061219E4DBD}"/>
    <cellStyle name="Nota 2 2 2 4 2 3 3" xfId="15594" xr:uid="{451BE5D9-7C3B-466A-8EC5-6E06526A0467}"/>
    <cellStyle name="Nota 2 2 2 4 2 3 3 2" xfId="38634" xr:uid="{A579B985-4DAB-4489-8F25-12AC3A75BD9E}"/>
    <cellStyle name="Nota 2 2 2 4 2 3 4" xfId="27114" xr:uid="{A95B8A39-0988-42C1-80BB-3AD880971A10}"/>
    <cellStyle name="Nota 2 2 2 4 2 4" xfId="6954" xr:uid="{871477B4-F341-4CC1-B24C-FF1E8D1380CB}"/>
    <cellStyle name="Nota 2 2 2 4 2 4 2" xfId="18474" xr:uid="{532E3589-5E08-477A-B388-59F229779456}"/>
    <cellStyle name="Nota 2 2 2 4 2 4 2 2" xfId="41514" xr:uid="{3DF0EE64-9263-4CFB-A33D-186C8856739C}"/>
    <cellStyle name="Nota 2 2 2 4 2 4 3" xfId="29994" xr:uid="{C1A89CB9-7DAE-4DA0-BB10-AD633BC1DC92}"/>
    <cellStyle name="Nota 2 2 2 4 2 5" xfId="12714" xr:uid="{D58B1EB5-B602-4BD1-AE21-DF17E169CCAE}"/>
    <cellStyle name="Nota 2 2 2 4 2 5 2" xfId="35754" xr:uid="{2B7B848A-0632-413A-985B-60805BAE993D}"/>
    <cellStyle name="Nota 2 2 2 4 2 6" xfId="24234" xr:uid="{B64C9FD9-2BAD-413B-A0C5-4A56AB86CED2}"/>
    <cellStyle name="Nota 2 2 2 4 3" xfId="1914" xr:uid="{1C12F835-3910-4131-8CBE-7C6A28F269FB}"/>
    <cellStyle name="Nota 2 2 2 4 3 2" xfId="4794" xr:uid="{CB59BB41-DDA9-4567-A59C-E5509244E4BB}"/>
    <cellStyle name="Nota 2 2 2 4 3 2 2" xfId="10554" xr:uid="{39391E3A-5A51-43B8-96E0-A29C991BD637}"/>
    <cellStyle name="Nota 2 2 2 4 3 2 2 2" xfId="22074" xr:uid="{BAFB7578-2630-4789-B9FD-8AA9BCF50581}"/>
    <cellStyle name="Nota 2 2 2 4 3 2 2 2 2" xfId="45114" xr:uid="{428930F4-A1A4-4478-8A50-EC8DC2BE8845}"/>
    <cellStyle name="Nota 2 2 2 4 3 2 2 3" xfId="33594" xr:uid="{3145BC76-7B9B-4459-B55F-E30087EB5068}"/>
    <cellStyle name="Nota 2 2 2 4 3 2 3" xfId="16314" xr:uid="{76173853-33D7-4525-9C26-DF07CC55E2CF}"/>
    <cellStyle name="Nota 2 2 2 4 3 2 3 2" xfId="39354" xr:uid="{19A485C4-8BC8-4520-A72F-3095E0309876}"/>
    <cellStyle name="Nota 2 2 2 4 3 2 4" xfId="27834" xr:uid="{2D31775B-CACE-4581-88A9-02CDB2183051}"/>
    <cellStyle name="Nota 2 2 2 4 3 3" xfId="7674" xr:uid="{F436D61A-D97D-4D6D-A9B9-2B5AA4934513}"/>
    <cellStyle name="Nota 2 2 2 4 3 3 2" xfId="19194" xr:uid="{D00BE292-15A8-4DCE-BBA7-375928E5AD9C}"/>
    <cellStyle name="Nota 2 2 2 4 3 3 2 2" xfId="42234" xr:uid="{E2BDAE55-8D25-4EFC-B049-1F17B85700EF}"/>
    <cellStyle name="Nota 2 2 2 4 3 3 3" xfId="30714" xr:uid="{9BF59CDB-0529-4196-B16B-D76672B1C453}"/>
    <cellStyle name="Nota 2 2 2 4 3 4" xfId="13434" xr:uid="{0675407D-70AA-47EC-9A8C-B315BF9AF985}"/>
    <cellStyle name="Nota 2 2 2 4 3 4 2" xfId="36474" xr:uid="{58C8D029-1B82-4734-BE93-07BB69505FB6}"/>
    <cellStyle name="Nota 2 2 2 4 3 5" xfId="24954" xr:uid="{894C25EF-C2FD-4542-A6CB-8CB54FF3199E}"/>
    <cellStyle name="Nota 2 2 2 4 4" xfId="3354" xr:uid="{3D99C820-B5E4-4DAB-87B3-54D7F14F102C}"/>
    <cellStyle name="Nota 2 2 2 4 4 2" xfId="9114" xr:uid="{F385CABF-A0B2-4DF5-9E5F-409FC7F6109B}"/>
    <cellStyle name="Nota 2 2 2 4 4 2 2" xfId="20634" xr:uid="{4185C95E-787B-4424-90D9-6F7402E619B9}"/>
    <cellStyle name="Nota 2 2 2 4 4 2 2 2" xfId="43674" xr:uid="{BFF8DD85-6FF3-4E69-B9B9-81E10289FE5C}"/>
    <cellStyle name="Nota 2 2 2 4 4 2 3" xfId="32154" xr:uid="{99F61020-1929-4169-925A-B7324B149AA4}"/>
    <cellStyle name="Nota 2 2 2 4 4 3" xfId="14874" xr:uid="{8A7F5DE0-8CDE-4F32-A683-AD6F2A6474EB}"/>
    <cellStyle name="Nota 2 2 2 4 4 3 2" xfId="37914" xr:uid="{181F5024-066A-4E43-9F07-B6594E48826B}"/>
    <cellStyle name="Nota 2 2 2 4 4 4" xfId="26394" xr:uid="{9DC43BB9-D81A-4C60-A5B6-0058CC980B9C}"/>
    <cellStyle name="Nota 2 2 2 4 5" xfId="6234" xr:uid="{8A95042B-80BD-42E3-A18B-FEB9B30A1D4A}"/>
    <cellStyle name="Nota 2 2 2 4 5 2" xfId="17754" xr:uid="{54F4CA5A-7068-40EE-86A4-7D33F76BF837}"/>
    <cellStyle name="Nota 2 2 2 4 5 2 2" xfId="40794" xr:uid="{7649BD0C-EDA5-4958-9FB2-06DA4C47A2EA}"/>
    <cellStyle name="Nota 2 2 2 4 5 3" xfId="29274" xr:uid="{B3DB9011-B4F1-448D-80C3-47C1627EAAEB}"/>
    <cellStyle name="Nota 2 2 2 4 6" xfId="11994" xr:uid="{C0E8A212-2F21-4FCA-9DB3-ABBDBDFDA0E5}"/>
    <cellStyle name="Nota 2 2 2 4 6 2" xfId="35034" xr:uid="{2490822B-CB32-4724-8548-12B80C36BC24}"/>
    <cellStyle name="Nota 2 2 2 4 7" xfId="23514" xr:uid="{A960E26C-8086-41FF-8D0D-0CF440FE6434}"/>
    <cellStyle name="Nota 2 2 2 5" xfId="834" xr:uid="{E14C6AF1-A968-4560-AF60-0A9D5187FC18}"/>
    <cellStyle name="Nota 2 2 2 5 2" xfId="2274" xr:uid="{BD002D47-F3C4-49C0-9B17-2F1422297E78}"/>
    <cellStyle name="Nota 2 2 2 5 2 2" xfId="5154" xr:uid="{18AE24D6-A31F-41D8-8169-1F5438E32154}"/>
    <cellStyle name="Nota 2 2 2 5 2 2 2" xfId="10914" xr:uid="{8E26EA64-050D-4E74-98F8-CF9919ACBB63}"/>
    <cellStyle name="Nota 2 2 2 5 2 2 2 2" xfId="22434" xr:uid="{8E567E1C-AA40-47BF-8DA8-D8BD1C773CA6}"/>
    <cellStyle name="Nota 2 2 2 5 2 2 2 2 2" xfId="45474" xr:uid="{76CDF514-DA35-4272-9D6A-8A45023E743A}"/>
    <cellStyle name="Nota 2 2 2 5 2 2 2 3" xfId="33954" xr:uid="{61C6FEB1-6FCB-44F9-8B43-6AB92E8BD65B}"/>
    <cellStyle name="Nota 2 2 2 5 2 2 3" xfId="16674" xr:uid="{16C76459-D57C-4BC2-86EB-65E45A0FBD8B}"/>
    <cellStyle name="Nota 2 2 2 5 2 2 3 2" xfId="39714" xr:uid="{E1CDAD7B-9B21-4EC2-9999-AE3641423E30}"/>
    <cellStyle name="Nota 2 2 2 5 2 2 4" xfId="28194" xr:uid="{DBD039B9-319F-4CC7-A0C4-4ED116054518}"/>
    <cellStyle name="Nota 2 2 2 5 2 3" xfId="8034" xr:uid="{638D8A50-2EB2-4CAC-9B4D-A724AF4DD232}"/>
    <cellStyle name="Nota 2 2 2 5 2 3 2" xfId="19554" xr:uid="{8B71F28E-BC60-4229-A9F1-17D52B2785E6}"/>
    <cellStyle name="Nota 2 2 2 5 2 3 2 2" xfId="42594" xr:uid="{BC6A348E-4938-4F4C-BAC5-43626E424E52}"/>
    <cellStyle name="Nota 2 2 2 5 2 3 3" xfId="31074" xr:uid="{1B02B131-E527-41A4-97F0-578E298EBE1C}"/>
    <cellStyle name="Nota 2 2 2 5 2 4" xfId="13794" xr:uid="{5766CD14-3388-4D31-91E8-E7B0335D15D1}"/>
    <cellStyle name="Nota 2 2 2 5 2 4 2" xfId="36834" xr:uid="{9B42C802-C74B-492D-9832-065FB63A5E3A}"/>
    <cellStyle name="Nota 2 2 2 5 2 5" xfId="25314" xr:uid="{2B7A63CE-1AA4-42AC-A480-E1223AC64519}"/>
    <cellStyle name="Nota 2 2 2 5 3" xfId="3714" xr:uid="{FFFA24B6-82EB-413C-99DC-961D02F7C4BB}"/>
    <cellStyle name="Nota 2 2 2 5 3 2" xfId="9474" xr:uid="{2E1A2FB5-55F9-453D-9327-D88E63D08B9D}"/>
    <cellStyle name="Nota 2 2 2 5 3 2 2" xfId="20994" xr:uid="{07BA1759-43CF-476A-93BB-298D6B0F7664}"/>
    <cellStyle name="Nota 2 2 2 5 3 2 2 2" xfId="44034" xr:uid="{420802C4-9BC5-492D-AF1E-251ABE01A288}"/>
    <cellStyle name="Nota 2 2 2 5 3 2 3" xfId="32514" xr:uid="{106125A2-818D-4665-9DA8-A41913CAF98F}"/>
    <cellStyle name="Nota 2 2 2 5 3 3" xfId="15234" xr:uid="{C9994F02-E3A6-4F70-A939-0AC657CC523A}"/>
    <cellStyle name="Nota 2 2 2 5 3 3 2" xfId="38274" xr:uid="{9B24C09B-994A-48A1-B136-F2BEFF8BDD52}"/>
    <cellStyle name="Nota 2 2 2 5 3 4" xfId="26754" xr:uid="{535B4FDF-0B78-44CA-9721-3605B718A0E8}"/>
    <cellStyle name="Nota 2 2 2 5 4" xfId="6594" xr:uid="{B3F4CB16-1ACC-40B0-8048-A1A0E449F431}"/>
    <cellStyle name="Nota 2 2 2 5 4 2" xfId="18114" xr:uid="{C35EDBC9-CADF-4A8B-9DC1-D6B8F720DEC9}"/>
    <cellStyle name="Nota 2 2 2 5 4 2 2" xfId="41154" xr:uid="{EF6771DA-44B7-4EB5-A176-59D75C62C45C}"/>
    <cellStyle name="Nota 2 2 2 5 4 3" xfId="29634" xr:uid="{FA7A6A08-B00C-4A23-8F8D-DC000BEC9BE1}"/>
    <cellStyle name="Nota 2 2 2 5 5" xfId="12354" xr:uid="{A6D7FA1D-82AC-409B-A3DE-DFA62CF87B0E}"/>
    <cellStyle name="Nota 2 2 2 5 5 2" xfId="35394" xr:uid="{492C4B1F-3F7A-438E-A5B5-ACC70FD3DD01}"/>
    <cellStyle name="Nota 2 2 2 5 6" xfId="23874" xr:uid="{ADB1EEF2-B59B-4739-901C-5E8812639AE7}"/>
    <cellStyle name="Nota 2 2 2 6" xfId="1554" xr:uid="{3ADE4DEF-E2D7-43CB-B4B7-145A2FD4C966}"/>
    <cellStyle name="Nota 2 2 2 6 2" xfId="4434" xr:uid="{1AA59AF3-5E87-4AD6-AD88-A058E3F1C392}"/>
    <cellStyle name="Nota 2 2 2 6 2 2" xfId="10194" xr:uid="{32015662-CAC2-4A1E-8DCB-79B9C63A234D}"/>
    <cellStyle name="Nota 2 2 2 6 2 2 2" xfId="21714" xr:uid="{DB3FE727-E3BF-45D4-8218-04AACCC7E44B}"/>
    <cellStyle name="Nota 2 2 2 6 2 2 2 2" xfId="44754" xr:uid="{DF4AE73B-7F8E-46F6-B648-A61D70DA1A97}"/>
    <cellStyle name="Nota 2 2 2 6 2 2 3" xfId="33234" xr:uid="{91CC52B4-5E3D-405E-9234-30D4935EB5E9}"/>
    <cellStyle name="Nota 2 2 2 6 2 3" xfId="15954" xr:uid="{B4F7D35A-F625-44A3-A414-19241AE59017}"/>
    <cellStyle name="Nota 2 2 2 6 2 3 2" xfId="38994" xr:uid="{7CE5AE7C-2251-4CBD-894A-D1378D5D7EE8}"/>
    <cellStyle name="Nota 2 2 2 6 2 4" xfId="27474" xr:uid="{191CD81A-420F-4748-BBCE-78E8AAD52FD9}"/>
    <cellStyle name="Nota 2 2 2 6 3" xfId="7314" xr:uid="{3A03C014-2685-4E34-8846-0084FCC191CA}"/>
    <cellStyle name="Nota 2 2 2 6 3 2" xfId="18834" xr:uid="{33DA003A-47F4-4680-A22D-81CBA3F731F0}"/>
    <cellStyle name="Nota 2 2 2 6 3 2 2" xfId="41874" xr:uid="{51425640-6BE6-4F43-A026-CE882160A003}"/>
    <cellStyle name="Nota 2 2 2 6 3 3" xfId="30354" xr:uid="{1A643DEC-F76D-4764-B804-08DB989C19CC}"/>
    <cellStyle name="Nota 2 2 2 6 4" xfId="13074" xr:uid="{2C4987E9-C285-4204-8AC0-1A29383CCEA6}"/>
    <cellStyle name="Nota 2 2 2 6 4 2" xfId="36114" xr:uid="{D2911B91-8155-43A1-A960-DA1BCE2951A5}"/>
    <cellStyle name="Nota 2 2 2 6 5" xfId="24594" xr:uid="{04C7B889-5376-4C4C-AD91-3D2090D0C9A1}"/>
    <cellStyle name="Nota 2 2 2 7" xfId="2994" xr:uid="{E72398BB-1554-4BF4-B464-B7A5111BD1FE}"/>
    <cellStyle name="Nota 2 2 2 7 2" xfId="8754" xr:uid="{02917F6C-88F9-4F9B-B073-29753471C5A9}"/>
    <cellStyle name="Nota 2 2 2 7 2 2" xfId="20274" xr:uid="{D6733DD3-5B9C-42A5-BA40-09688926B812}"/>
    <cellStyle name="Nota 2 2 2 7 2 2 2" xfId="43314" xr:uid="{DEFDC698-3A3F-4552-85E0-B10400E8D93E}"/>
    <cellStyle name="Nota 2 2 2 7 2 3" xfId="31794" xr:uid="{FFF2BE5A-78BB-408D-B8EC-D976ADA62DCC}"/>
    <cellStyle name="Nota 2 2 2 7 3" xfId="14514" xr:uid="{3E722252-9D6F-4A17-A7EB-7C03EC417301}"/>
    <cellStyle name="Nota 2 2 2 7 3 2" xfId="37554" xr:uid="{C20897E6-BB15-4785-B334-4545567535F3}"/>
    <cellStyle name="Nota 2 2 2 7 4" xfId="26034" xr:uid="{8055CDE0-4141-4174-BB25-250A70C7C1F6}"/>
    <cellStyle name="Nota 2 2 2 8" xfId="5874" xr:uid="{7D11DE5A-5E0E-464B-90D4-E014E71E3806}"/>
    <cellStyle name="Nota 2 2 2 8 2" xfId="17394" xr:uid="{8A32F89D-50E4-497C-AD53-C455888B442D}"/>
    <cellStyle name="Nota 2 2 2 8 2 2" xfId="40434" xr:uid="{D5DE8366-5347-4530-B0CA-C3EAA09CC1CE}"/>
    <cellStyle name="Nota 2 2 2 8 3" xfId="28914" xr:uid="{DF48A3E3-46AF-4863-86A9-6DFD5F9266A6}"/>
    <cellStyle name="Nota 2 2 2 9" xfId="11634" xr:uid="{3C85400E-C574-4310-8B4F-CDA373A42910}"/>
    <cellStyle name="Nota 2 2 2 9 2" xfId="34674" xr:uid="{93BD89A1-EA3B-4A8A-9EDE-6C6313A58418}"/>
    <cellStyle name="Nota 2 2 3" xfId="159" xr:uid="{B13F940B-EF60-4CD6-83BF-E900C8918398}"/>
    <cellStyle name="Nota 2 2 3 2" xfId="339" xr:uid="{E5C8B4B3-48DB-4C1B-AE11-585A06B831D9}"/>
    <cellStyle name="Nota 2 2 3 2 2" xfId="699" xr:uid="{E04769A2-7AAD-4569-BEB4-34300DBE2C59}"/>
    <cellStyle name="Nota 2 2 3 2 2 2" xfId="1419" xr:uid="{3D2C349B-612A-4F0A-88A3-BE82897F97EE}"/>
    <cellStyle name="Nota 2 2 3 2 2 2 2" xfId="2859" xr:uid="{2BE697E2-1280-475C-8F5A-4E2685385D71}"/>
    <cellStyle name="Nota 2 2 3 2 2 2 2 2" xfId="5739" xr:uid="{C1D3C24C-ACD1-46E0-87F4-663B148CC5C3}"/>
    <cellStyle name="Nota 2 2 3 2 2 2 2 2 2" xfId="11499" xr:uid="{6DCF9A01-CD8E-4BC2-A7D6-F341CBE97949}"/>
    <cellStyle name="Nota 2 2 3 2 2 2 2 2 2 2" xfId="23019" xr:uid="{E75391EE-1AE2-454A-80C7-6B74CB89E888}"/>
    <cellStyle name="Nota 2 2 3 2 2 2 2 2 2 2 2" xfId="46059" xr:uid="{B292A947-480A-41A2-B280-50EE7E875CC6}"/>
    <cellStyle name="Nota 2 2 3 2 2 2 2 2 2 3" xfId="34539" xr:uid="{B0379BA2-07E7-41CB-B6AC-366D2F0AF6EF}"/>
    <cellStyle name="Nota 2 2 3 2 2 2 2 2 3" xfId="17259" xr:uid="{6BCBD6AE-CE9D-4842-B345-A12A3924E2CE}"/>
    <cellStyle name="Nota 2 2 3 2 2 2 2 2 3 2" xfId="40299" xr:uid="{3EB797AB-C931-48DA-8289-276D5622747F}"/>
    <cellStyle name="Nota 2 2 3 2 2 2 2 2 4" xfId="28779" xr:uid="{04F5D737-D635-4CBE-90D8-D1E46D600BD5}"/>
    <cellStyle name="Nota 2 2 3 2 2 2 2 3" xfId="8619" xr:uid="{B72004C8-0323-4EE9-B59E-3CB6E2621BD1}"/>
    <cellStyle name="Nota 2 2 3 2 2 2 2 3 2" xfId="20139" xr:uid="{661B1B8A-A613-4772-B30B-2CC172A50B54}"/>
    <cellStyle name="Nota 2 2 3 2 2 2 2 3 2 2" xfId="43179" xr:uid="{0151927D-4644-485B-8FA0-D0F1EEEC37C0}"/>
    <cellStyle name="Nota 2 2 3 2 2 2 2 3 3" xfId="31659" xr:uid="{7CBD335A-CF4E-4D55-A2F6-24C61F72788A}"/>
    <cellStyle name="Nota 2 2 3 2 2 2 2 4" xfId="14379" xr:uid="{7797168A-181C-402D-977A-D918DDB158C1}"/>
    <cellStyle name="Nota 2 2 3 2 2 2 2 4 2" xfId="37419" xr:uid="{78A23A34-B5F3-4221-8432-828EB461ADBE}"/>
    <cellStyle name="Nota 2 2 3 2 2 2 2 5" xfId="25899" xr:uid="{D0F1CE88-28E0-47D5-946E-DD3020FEC037}"/>
    <cellStyle name="Nota 2 2 3 2 2 2 3" xfId="4299" xr:uid="{378E5AB5-5CEA-4440-982F-4B6478C21519}"/>
    <cellStyle name="Nota 2 2 3 2 2 2 3 2" xfId="10059" xr:uid="{AD611F02-5CE4-4968-9265-DA845703C715}"/>
    <cellStyle name="Nota 2 2 3 2 2 2 3 2 2" xfId="21579" xr:uid="{7A0EEFE7-FC29-4C62-88FD-04C6B2A565E5}"/>
    <cellStyle name="Nota 2 2 3 2 2 2 3 2 2 2" xfId="44619" xr:uid="{9445DE1E-EB68-4505-8E6B-A39F0B7BE53A}"/>
    <cellStyle name="Nota 2 2 3 2 2 2 3 2 3" xfId="33099" xr:uid="{0B60854C-FA91-4F4A-BC7B-86BED40D33DB}"/>
    <cellStyle name="Nota 2 2 3 2 2 2 3 3" xfId="15819" xr:uid="{15B42CE5-00D8-4F1D-ACDE-E6F2709C2800}"/>
    <cellStyle name="Nota 2 2 3 2 2 2 3 3 2" xfId="38859" xr:uid="{E0ADE0C2-95B9-4C72-BBE8-DB5C9D9AE16D}"/>
    <cellStyle name="Nota 2 2 3 2 2 2 3 4" xfId="27339" xr:uid="{C1D7CB2A-AA29-4427-9736-3FC2587A8B4D}"/>
    <cellStyle name="Nota 2 2 3 2 2 2 4" xfId="7179" xr:uid="{F3399901-E614-4B57-854D-007574590517}"/>
    <cellStyle name="Nota 2 2 3 2 2 2 4 2" xfId="18699" xr:uid="{0DDE3BBD-9128-4DB5-8463-7ADF72276000}"/>
    <cellStyle name="Nota 2 2 3 2 2 2 4 2 2" xfId="41739" xr:uid="{D2EEA148-7F87-4FC3-BBCF-FA1F6C71AAF9}"/>
    <cellStyle name="Nota 2 2 3 2 2 2 4 3" xfId="30219" xr:uid="{0639B501-FF36-4BBB-A59A-ED42E062E58D}"/>
    <cellStyle name="Nota 2 2 3 2 2 2 5" xfId="12939" xr:uid="{140B21C1-3320-4C01-A02D-C78CC7D6234B}"/>
    <cellStyle name="Nota 2 2 3 2 2 2 5 2" xfId="35979" xr:uid="{47131B82-9B4A-4773-BEAE-F15EFA42B138}"/>
    <cellStyle name="Nota 2 2 3 2 2 2 6" xfId="24459" xr:uid="{F3F0C4C9-8D79-4D40-9342-AE4BC4E31854}"/>
    <cellStyle name="Nota 2 2 3 2 2 3" xfId="2139" xr:uid="{0B950ACC-2E3E-4E7E-909B-DB0D2AFB4250}"/>
    <cellStyle name="Nota 2 2 3 2 2 3 2" xfId="5019" xr:uid="{2885E591-DCCA-4A97-A369-11771A7EA85E}"/>
    <cellStyle name="Nota 2 2 3 2 2 3 2 2" xfId="10779" xr:uid="{EFC1A118-CB48-40F0-8483-A3C9287A2AE4}"/>
    <cellStyle name="Nota 2 2 3 2 2 3 2 2 2" xfId="22299" xr:uid="{F92B36E9-953C-4E23-A258-02C8AFCA802F}"/>
    <cellStyle name="Nota 2 2 3 2 2 3 2 2 2 2" xfId="45339" xr:uid="{976CB30B-3242-4D98-A543-6834D4CDC0C6}"/>
    <cellStyle name="Nota 2 2 3 2 2 3 2 2 3" xfId="33819" xr:uid="{61FCF11E-AD7D-4E2E-A589-9DCBBF675B96}"/>
    <cellStyle name="Nota 2 2 3 2 2 3 2 3" xfId="16539" xr:uid="{1EAD24D2-1A89-41D9-827D-14000DD1CDD1}"/>
    <cellStyle name="Nota 2 2 3 2 2 3 2 3 2" xfId="39579" xr:uid="{973FE071-5DF0-49D1-8490-A9F51A1E40C4}"/>
    <cellStyle name="Nota 2 2 3 2 2 3 2 4" xfId="28059" xr:uid="{9017FB0A-640E-4AC8-89E4-1B8BEC490057}"/>
    <cellStyle name="Nota 2 2 3 2 2 3 3" xfId="7899" xr:uid="{8A27541C-B846-4885-BEF0-74FFD6BC37B6}"/>
    <cellStyle name="Nota 2 2 3 2 2 3 3 2" xfId="19419" xr:uid="{D51FEB1A-6E66-42FF-BC2B-17EC53BC4CFF}"/>
    <cellStyle name="Nota 2 2 3 2 2 3 3 2 2" xfId="42459" xr:uid="{698E328F-1391-442E-89E1-5D9567EE94BE}"/>
    <cellStyle name="Nota 2 2 3 2 2 3 3 3" xfId="30939" xr:uid="{BF5D849D-9EFA-4DE0-A350-F4B1C80F8350}"/>
    <cellStyle name="Nota 2 2 3 2 2 3 4" xfId="13659" xr:uid="{04CA49E0-9A62-4BAA-86AC-24B19092D99E}"/>
    <cellStyle name="Nota 2 2 3 2 2 3 4 2" xfId="36699" xr:uid="{98DA5A93-CD80-4658-82F9-BA1471240505}"/>
    <cellStyle name="Nota 2 2 3 2 2 3 5" xfId="25179" xr:uid="{A70E3F48-D5C3-4A33-B7AD-1C4CE0A4FB94}"/>
    <cellStyle name="Nota 2 2 3 2 2 4" xfId="3579" xr:uid="{DC2DCF95-4D23-460E-B076-0F5DF065E697}"/>
    <cellStyle name="Nota 2 2 3 2 2 4 2" xfId="9339" xr:uid="{E83272BF-15DE-4478-8433-78DD2DB6B7C4}"/>
    <cellStyle name="Nota 2 2 3 2 2 4 2 2" xfId="20859" xr:uid="{0B698EBB-B859-48CE-94D5-2B52386EBE5C}"/>
    <cellStyle name="Nota 2 2 3 2 2 4 2 2 2" xfId="43899" xr:uid="{ECB4B8E4-6992-4976-B886-41F839782A16}"/>
    <cellStyle name="Nota 2 2 3 2 2 4 2 3" xfId="32379" xr:uid="{FCCD8F83-9892-4886-A46C-E7B3FEB8AEF2}"/>
    <cellStyle name="Nota 2 2 3 2 2 4 3" xfId="15099" xr:uid="{7585BBBB-E0BE-438E-AB47-61B6A0576A9C}"/>
    <cellStyle name="Nota 2 2 3 2 2 4 3 2" xfId="38139" xr:uid="{39D4568A-490F-4645-9894-A149C00710D6}"/>
    <cellStyle name="Nota 2 2 3 2 2 4 4" xfId="26619" xr:uid="{47644C4F-40C9-4669-B804-20427995A8DF}"/>
    <cellStyle name="Nota 2 2 3 2 2 5" xfId="6459" xr:uid="{74694CFE-98BC-44DE-8DE3-840AF0D3ECA5}"/>
    <cellStyle name="Nota 2 2 3 2 2 5 2" xfId="17979" xr:uid="{FB9684CB-6F6B-42E4-B53B-752AF413EF45}"/>
    <cellStyle name="Nota 2 2 3 2 2 5 2 2" xfId="41019" xr:uid="{1F0E7212-279B-4A13-8FD4-0408034C78E9}"/>
    <cellStyle name="Nota 2 2 3 2 2 5 3" xfId="29499" xr:uid="{E8ECD0A7-45D3-4BD5-8D23-8E7BCF394A7F}"/>
    <cellStyle name="Nota 2 2 3 2 2 6" xfId="12219" xr:uid="{BA63581D-6F74-4D93-A041-34FC281A13EA}"/>
    <cellStyle name="Nota 2 2 3 2 2 6 2" xfId="35259" xr:uid="{4B1D7BA2-1264-465A-BDC6-BACB07C1097B}"/>
    <cellStyle name="Nota 2 2 3 2 2 7" xfId="23739" xr:uid="{DE24538A-15C5-4549-9E79-BE33B8D4CD0B}"/>
    <cellStyle name="Nota 2 2 3 2 3" xfId="1059" xr:uid="{85B805E4-4509-40D3-8A73-EBA396EE687B}"/>
    <cellStyle name="Nota 2 2 3 2 3 2" xfId="2499" xr:uid="{16C1E8BE-3DC8-4B40-A230-B577D4CC29D8}"/>
    <cellStyle name="Nota 2 2 3 2 3 2 2" xfId="5379" xr:uid="{845EC321-1A3E-4AE6-A00F-51BD04AE2A24}"/>
    <cellStyle name="Nota 2 2 3 2 3 2 2 2" xfId="11139" xr:uid="{FBA042DF-378E-4B2B-9CAE-775047F80AFE}"/>
    <cellStyle name="Nota 2 2 3 2 3 2 2 2 2" xfId="22659" xr:uid="{2DBE45E4-D882-48FD-B4FF-5E09AA191327}"/>
    <cellStyle name="Nota 2 2 3 2 3 2 2 2 2 2" xfId="45699" xr:uid="{6490F952-4886-4482-989B-DB722B0EBC74}"/>
    <cellStyle name="Nota 2 2 3 2 3 2 2 2 3" xfId="34179" xr:uid="{AEF01583-2158-4A45-93F3-859060B9B448}"/>
    <cellStyle name="Nota 2 2 3 2 3 2 2 3" xfId="16899" xr:uid="{EE92E8D6-AE63-47D5-8774-62E251985E83}"/>
    <cellStyle name="Nota 2 2 3 2 3 2 2 3 2" xfId="39939" xr:uid="{3137C780-B4AD-4185-BDD0-562CFD6EA547}"/>
    <cellStyle name="Nota 2 2 3 2 3 2 2 4" xfId="28419" xr:uid="{75019633-37DE-4C85-9D33-68B8978EF941}"/>
    <cellStyle name="Nota 2 2 3 2 3 2 3" xfId="8259" xr:uid="{F254DA38-5252-4B8B-B2B4-BB97EFD2BA3C}"/>
    <cellStyle name="Nota 2 2 3 2 3 2 3 2" xfId="19779" xr:uid="{30D02A5C-F1FC-4113-81D0-951D09E94876}"/>
    <cellStyle name="Nota 2 2 3 2 3 2 3 2 2" xfId="42819" xr:uid="{1EBF6993-9E44-4CAB-9F06-148FB5E0F2A7}"/>
    <cellStyle name="Nota 2 2 3 2 3 2 3 3" xfId="31299" xr:uid="{155A2D83-A816-454A-B1D9-1360A6B5E7C0}"/>
    <cellStyle name="Nota 2 2 3 2 3 2 4" xfId="14019" xr:uid="{2AA0F3FD-2824-40DC-837B-A5078D532807}"/>
    <cellStyle name="Nota 2 2 3 2 3 2 4 2" xfId="37059" xr:uid="{499065AC-C12F-47A2-BE83-5A1DFAB58450}"/>
    <cellStyle name="Nota 2 2 3 2 3 2 5" xfId="25539" xr:uid="{4A55F83C-4B90-4E16-95C8-4BBA4B2E4BBF}"/>
    <cellStyle name="Nota 2 2 3 2 3 3" xfId="3939" xr:uid="{15A59861-D8F2-47AD-9952-15E199C66117}"/>
    <cellStyle name="Nota 2 2 3 2 3 3 2" xfId="9699" xr:uid="{6B243E59-35BB-4C9C-8762-CC77B202ECCB}"/>
    <cellStyle name="Nota 2 2 3 2 3 3 2 2" xfId="21219" xr:uid="{46BA9945-3986-4412-BEA7-D50DBBDA42C5}"/>
    <cellStyle name="Nota 2 2 3 2 3 3 2 2 2" xfId="44259" xr:uid="{599755EB-872A-4262-937B-E821C95B82FA}"/>
    <cellStyle name="Nota 2 2 3 2 3 3 2 3" xfId="32739" xr:uid="{698DB386-7D30-4FE3-9D8C-26ABC077C174}"/>
    <cellStyle name="Nota 2 2 3 2 3 3 3" xfId="15459" xr:uid="{A857596C-BC00-47AA-B21E-55038B53761C}"/>
    <cellStyle name="Nota 2 2 3 2 3 3 3 2" xfId="38499" xr:uid="{FCB4DF6B-0904-4DDF-B499-19D6BC53F6B7}"/>
    <cellStyle name="Nota 2 2 3 2 3 3 4" xfId="26979" xr:uid="{5F0C972E-C25F-4EDD-A3F5-0BA9EAF88E50}"/>
    <cellStyle name="Nota 2 2 3 2 3 4" xfId="6819" xr:uid="{07302092-1E08-42C1-84D2-30411E2C0E3E}"/>
    <cellStyle name="Nota 2 2 3 2 3 4 2" xfId="18339" xr:uid="{FD4B627C-222F-4BCA-B2E7-9986966B4E2D}"/>
    <cellStyle name="Nota 2 2 3 2 3 4 2 2" xfId="41379" xr:uid="{9045F7D4-5A24-4251-8B14-365B07E40D72}"/>
    <cellStyle name="Nota 2 2 3 2 3 4 3" xfId="29859" xr:uid="{1609921A-7CC3-4F68-AE29-64802E1379E9}"/>
    <cellStyle name="Nota 2 2 3 2 3 5" xfId="12579" xr:uid="{3E57B4DB-B640-49B1-8B3A-A1DA5400FC66}"/>
    <cellStyle name="Nota 2 2 3 2 3 5 2" xfId="35619" xr:uid="{4CEF9F56-47F9-4186-82A3-2A83F0485339}"/>
    <cellStyle name="Nota 2 2 3 2 3 6" xfId="24099" xr:uid="{CEBC296C-8313-427B-BCFC-4D3235778E7C}"/>
    <cellStyle name="Nota 2 2 3 2 4" xfId="1779" xr:uid="{BCD8FE08-53EA-4D30-B5D2-D50479373B91}"/>
    <cellStyle name="Nota 2 2 3 2 4 2" xfId="4659" xr:uid="{9781F9F1-3978-477C-B0B6-A54E1DDF7F7C}"/>
    <cellStyle name="Nota 2 2 3 2 4 2 2" xfId="10419" xr:uid="{3E0C7596-8DE6-40AF-A8CE-EBCCE4F54F2F}"/>
    <cellStyle name="Nota 2 2 3 2 4 2 2 2" xfId="21939" xr:uid="{0523F49C-EB0F-444E-94C8-4381A62A69F0}"/>
    <cellStyle name="Nota 2 2 3 2 4 2 2 2 2" xfId="44979" xr:uid="{811E99E4-6743-476A-AD68-E7A5911279A1}"/>
    <cellStyle name="Nota 2 2 3 2 4 2 2 3" xfId="33459" xr:uid="{98885719-6FAE-4667-AAF5-A722121F3D87}"/>
    <cellStyle name="Nota 2 2 3 2 4 2 3" xfId="16179" xr:uid="{FD302141-6CD3-4513-B3FA-1E3E75088292}"/>
    <cellStyle name="Nota 2 2 3 2 4 2 3 2" xfId="39219" xr:uid="{D108210C-8DCA-4083-96A4-CE7935D48994}"/>
    <cellStyle name="Nota 2 2 3 2 4 2 4" xfId="27699" xr:uid="{74BA1791-62B8-4168-B254-5A85CAF2C161}"/>
    <cellStyle name="Nota 2 2 3 2 4 3" xfId="7539" xr:uid="{8329215F-2288-4070-B7A4-6D8AB68D0C65}"/>
    <cellStyle name="Nota 2 2 3 2 4 3 2" xfId="19059" xr:uid="{91CE4395-4DDE-4718-8028-3203C89937C3}"/>
    <cellStyle name="Nota 2 2 3 2 4 3 2 2" xfId="42099" xr:uid="{BB4CBAFA-2556-4D60-A2E0-4A9434EE413E}"/>
    <cellStyle name="Nota 2 2 3 2 4 3 3" xfId="30579" xr:uid="{A2ECA7C4-AA6E-4383-9FA9-FED0AAAC35C8}"/>
    <cellStyle name="Nota 2 2 3 2 4 4" xfId="13299" xr:uid="{E0E2826D-C65D-45D9-8B5F-7665758050A7}"/>
    <cellStyle name="Nota 2 2 3 2 4 4 2" xfId="36339" xr:uid="{F2F98A8B-9D2F-4AF6-A01A-880C3A4779E7}"/>
    <cellStyle name="Nota 2 2 3 2 4 5" xfId="24819" xr:uid="{DFB9CBDE-F4B2-45E3-8CF6-C1300B6516EA}"/>
    <cellStyle name="Nota 2 2 3 2 5" xfId="3219" xr:uid="{5B181ED2-DBD2-4053-B633-5406E6D045E7}"/>
    <cellStyle name="Nota 2 2 3 2 5 2" xfId="8979" xr:uid="{514BDD16-0BAD-4E99-A4A5-7D91241F691B}"/>
    <cellStyle name="Nota 2 2 3 2 5 2 2" xfId="20499" xr:uid="{8695E16A-BDDF-4CA4-9D11-D99DE379CBED}"/>
    <cellStyle name="Nota 2 2 3 2 5 2 2 2" xfId="43539" xr:uid="{E79BEDD8-C46F-49C6-B154-69EB525EED19}"/>
    <cellStyle name="Nota 2 2 3 2 5 2 3" xfId="32019" xr:uid="{7F7EF88B-CB5D-4F0C-96E2-79465ACA038B}"/>
    <cellStyle name="Nota 2 2 3 2 5 3" xfId="14739" xr:uid="{08733575-EBB3-421B-93B1-2CC2788B853E}"/>
    <cellStyle name="Nota 2 2 3 2 5 3 2" xfId="37779" xr:uid="{15800E29-879C-46A1-807A-E9D3E3C3315E}"/>
    <cellStyle name="Nota 2 2 3 2 5 4" xfId="26259" xr:uid="{EE06BFE7-57B4-4B0C-84E5-BDEAD26CA72B}"/>
    <cellStyle name="Nota 2 2 3 2 6" xfId="6099" xr:uid="{4F81229F-D99F-46D5-8191-FB16BA4B41BD}"/>
    <cellStyle name="Nota 2 2 3 2 6 2" xfId="17619" xr:uid="{5F5E2759-B97C-4E0B-B47F-E44690019A3E}"/>
    <cellStyle name="Nota 2 2 3 2 6 2 2" xfId="40659" xr:uid="{8EEC2092-2B75-4D33-AFE3-D98DC5E91A78}"/>
    <cellStyle name="Nota 2 2 3 2 6 3" xfId="29139" xr:uid="{C5FCF987-915D-48C6-A63E-9DC8603D12F8}"/>
    <cellStyle name="Nota 2 2 3 2 7" xfId="11859" xr:uid="{6474EC82-EAE7-4960-B5EC-44DFDAC9ABBD}"/>
    <cellStyle name="Nota 2 2 3 2 7 2" xfId="34899" xr:uid="{F98FD2EB-14D8-4A20-989C-3E87BECCD128}"/>
    <cellStyle name="Nota 2 2 3 2 8" xfId="23379" xr:uid="{7C5F09B8-5A3D-4894-BFB7-82A52C4AABA9}"/>
    <cellStyle name="Nota 2 2 3 3" xfId="519" xr:uid="{9944D993-023F-408B-A3F2-7FDE75C9A569}"/>
    <cellStyle name="Nota 2 2 3 3 2" xfId="1239" xr:uid="{4A511311-0D85-4D10-87C5-819BE18F5838}"/>
    <cellStyle name="Nota 2 2 3 3 2 2" xfId="2679" xr:uid="{A7A250F7-BA0D-41DA-8C16-77EEAABC4F72}"/>
    <cellStyle name="Nota 2 2 3 3 2 2 2" xfId="5559" xr:uid="{F814017F-9F2B-4B5A-B935-A44B3870476A}"/>
    <cellStyle name="Nota 2 2 3 3 2 2 2 2" xfId="11319" xr:uid="{B1FD8A06-41F8-46B6-A8EE-B119DA6354F2}"/>
    <cellStyle name="Nota 2 2 3 3 2 2 2 2 2" xfId="22839" xr:uid="{21A18282-C455-48BC-B377-38B9F3C2E8E2}"/>
    <cellStyle name="Nota 2 2 3 3 2 2 2 2 2 2" xfId="45879" xr:uid="{E743FE32-3B9B-4A37-B9B2-139BB80EEABB}"/>
    <cellStyle name="Nota 2 2 3 3 2 2 2 2 3" xfId="34359" xr:uid="{CF64E804-865D-45CE-B7D4-EBF77A60403C}"/>
    <cellStyle name="Nota 2 2 3 3 2 2 2 3" xfId="17079" xr:uid="{2D008A2E-3429-435B-B7A5-FB994E2BEFD5}"/>
    <cellStyle name="Nota 2 2 3 3 2 2 2 3 2" xfId="40119" xr:uid="{D4C26572-019A-4950-8C1E-B509D53336D4}"/>
    <cellStyle name="Nota 2 2 3 3 2 2 2 4" xfId="28599" xr:uid="{B11F58E4-0F4E-4795-AF90-A888026D0EA8}"/>
    <cellStyle name="Nota 2 2 3 3 2 2 3" xfId="8439" xr:uid="{FB16AF48-72D6-4C83-A2BA-3E65F8C071EF}"/>
    <cellStyle name="Nota 2 2 3 3 2 2 3 2" xfId="19959" xr:uid="{CF4AD08E-7EB9-4D2B-9FDC-F34F99258BF7}"/>
    <cellStyle name="Nota 2 2 3 3 2 2 3 2 2" xfId="42999" xr:uid="{9F42CF74-B8E2-4AF0-9853-9E5B47DBC6CD}"/>
    <cellStyle name="Nota 2 2 3 3 2 2 3 3" xfId="31479" xr:uid="{F96FFC20-FB42-428F-8069-A0EAF75D3AF7}"/>
    <cellStyle name="Nota 2 2 3 3 2 2 4" xfId="14199" xr:uid="{02C1424E-0BDE-432B-A77B-80467B49FE6E}"/>
    <cellStyle name="Nota 2 2 3 3 2 2 4 2" xfId="37239" xr:uid="{8BD6BAC8-4DEE-49FC-BDC0-C408567A4C4A}"/>
    <cellStyle name="Nota 2 2 3 3 2 2 5" xfId="25719" xr:uid="{B0AC9F99-BCAD-4BD3-B4D5-CC589E5F8A2D}"/>
    <cellStyle name="Nota 2 2 3 3 2 3" xfId="4119" xr:uid="{A1DD7C9D-0CD1-4B97-83A4-2C9C23DC2FFF}"/>
    <cellStyle name="Nota 2 2 3 3 2 3 2" xfId="9879" xr:uid="{B1DEC43E-C9B8-4C1B-9A6E-80596D248581}"/>
    <cellStyle name="Nota 2 2 3 3 2 3 2 2" xfId="21399" xr:uid="{C9F2F2BC-193F-49FF-88EC-EAC754AB7DFE}"/>
    <cellStyle name="Nota 2 2 3 3 2 3 2 2 2" xfId="44439" xr:uid="{7295F1A8-174D-47B4-BB0D-13F5B97D5A71}"/>
    <cellStyle name="Nota 2 2 3 3 2 3 2 3" xfId="32919" xr:uid="{DC268BF3-6C98-4CAF-A509-3F9DBFDD8099}"/>
    <cellStyle name="Nota 2 2 3 3 2 3 3" xfId="15639" xr:uid="{A6C8A9B0-F336-463C-8AAB-C4632BD1E7EC}"/>
    <cellStyle name="Nota 2 2 3 3 2 3 3 2" xfId="38679" xr:uid="{B939C812-5B21-4DC7-AFB1-3E2AA30F4E44}"/>
    <cellStyle name="Nota 2 2 3 3 2 3 4" xfId="27159" xr:uid="{2490EE3C-00C7-4609-8605-DE8BC30A6138}"/>
    <cellStyle name="Nota 2 2 3 3 2 4" xfId="6999" xr:uid="{490583A5-21F9-488A-8685-6225AC4A739C}"/>
    <cellStyle name="Nota 2 2 3 3 2 4 2" xfId="18519" xr:uid="{FCB70BB6-FB27-4BB0-B183-BB9ED919FE9A}"/>
    <cellStyle name="Nota 2 2 3 3 2 4 2 2" xfId="41559" xr:uid="{EFF322DD-BF8F-4007-A9D0-0465799D0B22}"/>
    <cellStyle name="Nota 2 2 3 3 2 4 3" xfId="30039" xr:uid="{5DF59129-C817-467E-8CE4-CE85EA95337B}"/>
    <cellStyle name="Nota 2 2 3 3 2 5" xfId="12759" xr:uid="{E4A474D0-DF6D-45FA-8113-3783A11BB3E1}"/>
    <cellStyle name="Nota 2 2 3 3 2 5 2" xfId="35799" xr:uid="{2B2C881D-B647-4E56-A2B2-0B82D639455F}"/>
    <cellStyle name="Nota 2 2 3 3 2 6" xfId="24279" xr:uid="{8BED3659-5A85-4022-AF87-7322C6239A45}"/>
    <cellStyle name="Nota 2 2 3 3 3" xfId="1959" xr:uid="{AF98D19D-70B0-4FA7-9488-D434C5091386}"/>
    <cellStyle name="Nota 2 2 3 3 3 2" xfId="4839" xr:uid="{025063C5-915E-438C-8E95-37E4249C71AF}"/>
    <cellStyle name="Nota 2 2 3 3 3 2 2" xfId="10599" xr:uid="{B55F6430-21D1-47E1-A9EC-7614247A27D4}"/>
    <cellStyle name="Nota 2 2 3 3 3 2 2 2" xfId="22119" xr:uid="{5BFDFED2-DAC1-4E64-B8F1-FB74794889E9}"/>
    <cellStyle name="Nota 2 2 3 3 3 2 2 2 2" xfId="45159" xr:uid="{DBE0DD8F-D7BB-4AD0-88C0-BB6F46676D3B}"/>
    <cellStyle name="Nota 2 2 3 3 3 2 2 3" xfId="33639" xr:uid="{A06F19BE-537B-4BFB-BBD3-8ADA9BC171C2}"/>
    <cellStyle name="Nota 2 2 3 3 3 2 3" xfId="16359" xr:uid="{A405AF2E-F014-47F3-9994-A672E8B9FCAA}"/>
    <cellStyle name="Nota 2 2 3 3 3 2 3 2" xfId="39399" xr:uid="{CA09114D-02EA-43F3-97A3-9045856723BA}"/>
    <cellStyle name="Nota 2 2 3 3 3 2 4" xfId="27879" xr:uid="{0D1744AE-F7EB-4CA7-AB0F-0553045B585E}"/>
    <cellStyle name="Nota 2 2 3 3 3 3" xfId="7719" xr:uid="{994B5FC9-6214-4A62-86C9-8DABD1BD0CF8}"/>
    <cellStyle name="Nota 2 2 3 3 3 3 2" xfId="19239" xr:uid="{C7FF6B5B-E04E-45DD-A5D6-58312473D93E}"/>
    <cellStyle name="Nota 2 2 3 3 3 3 2 2" xfId="42279" xr:uid="{A5C567A8-5E45-4FDF-A5AB-98F681D3D980}"/>
    <cellStyle name="Nota 2 2 3 3 3 3 3" xfId="30759" xr:uid="{F8397F08-722B-4B6A-BD9C-CEBAAB5A0259}"/>
    <cellStyle name="Nota 2 2 3 3 3 4" xfId="13479" xr:uid="{16560A59-64FE-4A44-9DB9-25DF0D5C03D7}"/>
    <cellStyle name="Nota 2 2 3 3 3 4 2" xfId="36519" xr:uid="{007E432B-B064-43AC-9762-8E26F4FD6FEA}"/>
    <cellStyle name="Nota 2 2 3 3 3 5" xfId="24999" xr:uid="{EC4F94ED-4645-4A39-A702-7FEC67C4907B}"/>
    <cellStyle name="Nota 2 2 3 3 4" xfId="3399" xr:uid="{2D044860-6CE8-468D-A096-9E9D07C73FFC}"/>
    <cellStyle name="Nota 2 2 3 3 4 2" xfId="9159" xr:uid="{62F4E1A7-9860-4D9F-B174-B7591B2E5524}"/>
    <cellStyle name="Nota 2 2 3 3 4 2 2" xfId="20679" xr:uid="{9F1969E4-0CE8-4B33-8AB8-0206A49E0ED7}"/>
    <cellStyle name="Nota 2 2 3 3 4 2 2 2" xfId="43719" xr:uid="{EB3B3F73-719E-40BE-BC9E-BFE65588FE69}"/>
    <cellStyle name="Nota 2 2 3 3 4 2 3" xfId="32199" xr:uid="{D3305B4C-2D82-48B1-8B94-A977A075A835}"/>
    <cellStyle name="Nota 2 2 3 3 4 3" xfId="14919" xr:uid="{0AE46CA0-0470-4788-AAC8-F3DF39B3FBA5}"/>
    <cellStyle name="Nota 2 2 3 3 4 3 2" xfId="37959" xr:uid="{37904E23-E497-48F4-B961-7A7624194960}"/>
    <cellStyle name="Nota 2 2 3 3 4 4" xfId="26439" xr:uid="{F12B02FA-827F-482D-BD48-7F51F03BF62C}"/>
    <cellStyle name="Nota 2 2 3 3 5" xfId="6279" xr:uid="{3B4550BB-0BB9-4AE0-8023-5FFEFF247484}"/>
    <cellStyle name="Nota 2 2 3 3 5 2" xfId="17799" xr:uid="{C9D75BB3-3586-4640-8AA1-B5BA4F1B745B}"/>
    <cellStyle name="Nota 2 2 3 3 5 2 2" xfId="40839" xr:uid="{531BD8DE-FF59-4685-A801-F5079436BF31}"/>
    <cellStyle name="Nota 2 2 3 3 5 3" xfId="29319" xr:uid="{6EE591A6-858C-4926-A5F7-6DA37A05CFD8}"/>
    <cellStyle name="Nota 2 2 3 3 6" xfId="12039" xr:uid="{7E9BC807-55FB-4C27-B0EC-45FF34D74A81}"/>
    <cellStyle name="Nota 2 2 3 3 6 2" xfId="35079" xr:uid="{EDB44557-6B12-4CA7-A6FE-F91E4EB50C1B}"/>
    <cellStyle name="Nota 2 2 3 3 7" xfId="23559" xr:uid="{60AC2CBD-B518-4E97-B178-69E346CC9218}"/>
    <cellStyle name="Nota 2 2 3 4" xfId="879" xr:uid="{B1279631-D330-4A39-B6DC-157CCC16E382}"/>
    <cellStyle name="Nota 2 2 3 4 2" xfId="2319" xr:uid="{33367742-5AFF-4D2A-9BA2-97C5701120E1}"/>
    <cellStyle name="Nota 2 2 3 4 2 2" xfId="5199" xr:uid="{29DC7850-ED43-4A0B-870C-712FF84AE3A4}"/>
    <cellStyle name="Nota 2 2 3 4 2 2 2" xfId="10959" xr:uid="{C7314D82-9D39-4F8C-B640-E704C7B447D3}"/>
    <cellStyle name="Nota 2 2 3 4 2 2 2 2" xfId="22479" xr:uid="{21840830-52D2-4E81-AA60-7094F4FB2EA6}"/>
    <cellStyle name="Nota 2 2 3 4 2 2 2 2 2" xfId="45519" xr:uid="{E6E92710-3869-425D-A722-6DFC3FF9802A}"/>
    <cellStyle name="Nota 2 2 3 4 2 2 2 3" xfId="33999" xr:uid="{CFA2D911-3FCC-4E23-9AEB-106B305CED1F}"/>
    <cellStyle name="Nota 2 2 3 4 2 2 3" xfId="16719" xr:uid="{CF822854-DAE2-42C7-A347-AA8E5F8D3A1B}"/>
    <cellStyle name="Nota 2 2 3 4 2 2 3 2" xfId="39759" xr:uid="{55061696-ECC1-45F3-834E-5381C4B3C448}"/>
    <cellStyle name="Nota 2 2 3 4 2 2 4" xfId="28239" xr:uid="{7C9E7DF5-E07C-46CD-9591-467971EB6DF8}"/>
    <cellStyle name="Nota 2 2 3 4 2 3" xfId="8079" xr:uid="{8D4A2F78-747B-4A3D-9D36-442A73D5CBD1}"/>
    <cellStyle name="Nota 2 2 3 4 2 3 2" xfId="19599" xr:uid="{29CC4D77-7DBE-4913-B1A2-CA66BE8CBE4F}"/>
    <cellStyle name="Nota 2 2 3 4 2 3 2 2" xfId="42639" xr:uid="{C89704FB-DEE3-4EB7-9DA1-1569A05DE8A1}"/>
    <cellStyle name="Nota 2 2 3 4 2 3 3" xfId="31119" xr:uid="{1707DDDD-D549-4950-A5C3-C64C4063F617}"/>
    <cellStyle name="Nota 2 2 3 4 2 4" xfId="13839" xr:uid="{FD5FC563-0E58-43DB-9995-B59885E1ED64}"/>
    <cellStyle name="Nota 2 2 3 4 2 4 2" xfId="36879" xr:uid="{8D7EB056-23A8-402C-B5D6-E47B62D6A2AE}"/>
    <cellStyle name="Nota 2 2 3 4 2 5" xfId="25359" xr:uid="{6C0E1A74-9E88-4745-AC6D-D1F3B2CFC043}"/>
    <cellStyle name="Nota 2 2 3 4 3" xfId="3759" xr:uid="{D8A032BF-1A00-43B7-8580-0F6D3D501E4B}"/>
    <cellStyle name="Nota 2 2 3 4 3 2" xfId="9519" xr:uid="{469656F3-2137-400A-8475-FE5B94AAD3B2}"/>
    <cellStyle name="Nota 2 2 3 4 3 2 2" xfId="21039" xr:uid="{3164C2EA-823C-439E-8CBA-78E71B14A072}"/>
    <cellStyle name="Nota 2 2 3 4 3 2 2 2" xfId="44079" xr:uid="{83615388-A594-411B-AC62-9CC9775A99BD}"/>
    <cellStyle name="Nota 2 2 3 4 3 2 3" xfId="32559" xr:uid="{14A2CB8A-E965-4CE9-90FA-FDAD8A5FD66B}"/>
    <cellStyle name="Nota 2 2 3 4 3 3" xfId="15279" xr:uid="{31BE5A53-3E2B-4C31-9FC5-9E0DF764CBBB}"/>
    <cellStyle name="Nota 2 2 3 4 3 3 2" xfId="38319" xr:uid="{D28846F3-C3C5-4DD6-B7C6-7BA1633F17E6}"/>
    <cellStyle name="Nota 2 2 3 4 3 4" xfId="26799" xr:uid="{0B558DE2-59D4-4D30-AB49-4D569F5CA139}"/>
    <cellStyle name="Nota 2 2 3 4 4" xfId="6639" xr:uid="{54CC0E6F-1112-4559-9E5E-02A0228FB071}"/>
    <cellStyle name="Nota 2 2 3 4 4 2" xfId="18159" xr:uid="{8C669B3C-B69E-4A55-A3C8-B38C8C930215}"/>
    <cellStyle name="Nota 2 2 3 4 4 2 2" xfId="41199" xr:uid="{290E5736-D234-43E7-85B5-089CD0AE976E}"/>
    <cellStyle name="Nota 2 2 3 4 4 3" xfId="29679" xr:uid="{D7EC0831-9C8B-4721-85A4-108B5A04B4CC}"/>
    <cellStyle name="Nota 2 2 3 4 5" xfId="12399" xr:uid="{B3D59970-B504-4D99-8823-81397FC22753}"/>
    <cellStyle name="Nota 2 2 3 4 5 2" xfId="35439" xr:uid="{F9D8392D-75C3-483C-93BD-46E730DC14BB}"/>
    <cellStyle name="Nota 2 2 3 4 6" xfId="23919" xr:uid="{4B7F3C28-ECAF-43B4-9D78-7EE87755C3CC}"/>
    <cellStyle name="Nota 2 2 3 5" xfId="1599" xr:uid="{AB9B5603-7FCD-4E38-AC6E-BCFF129644B2}"/>
    <cellStyle name="Nota 2 2 3 5 2" xfId="4479" xr:uid="{3A3484B2-D3C0-47F9-9D49-F9BAE4FC1EE4}"/>
    <cellStyle name="Nota 2 2 3 5 2 2" xfId="10239" xr:uid="{66FE5E49-76DC-46AB-A540-2AC646BA6157}"/>
    <cellStyle name="Nota 2 2 3 5 2 2 2" xfId="21759" xr:uid="{83C2B54F-FCA4-4469-834D-3B20E391E785}"/>
    <cellStyle name="Nota 2 2 3 5 2 2 2 2" xfId="44799" xr:uid="{5F84BF93-666A-4E0E-ACA8-92654CAF39A8}"/>
    <cellStyle name="Nota 2 2 3 5 2 2 3" xfId="33279" xr:uid="{142E0540-ABC6-41DF-8F76-B0C7110FEE7B}"/>
    <cellStyle name="Nota 2 2 3 5 2 3" xfId="15999" xr:uid="{BFE54D75-BE7E-4B00-8F84-04D31BD925C5}"/>
    <cellStyle name="Nota 2 2 3 5 2 3 2" xfId="39039" xr:uid="{99A7B1B7-16C4-4326-96CD-EE5101DB0429}"/>
    <cellStyle name="Nota 2 2 3 5 2 4" xfId="27519" xr:uid="{746ABD48-A8E6-4551-BAD3-E1A905EDB8A4}"/>
    <cellStyle name="Nota 2 2 3 5 3" xfId="7359" xr:uid="{2F417B94-0BEA-408A-B007-3C99489FCF8F}"/>
    <cellStyle name="Nota 2 2 3 5 3 2" xfId="18879" xr:uid="{8DE1A9E7-7249-4C15-B039-90DEA737387D}"/>
    <cellStyle name="Nota 2 2 3 5 3 2 2" xfId="41919" xr:uid="{17CFC6C2-006C-46A3-BF0D-91081F4013B6}"/>
    <cellStyle name="Nota 2 2 3 5 3 3" xfId="30399" xr:uid="{957171B4-09EC-414B-938E-BD2CAF01A6C4}"/>
    <cellStyle name="Nota 2 2 3 5 4" xfId="13119" xr:uid="{E96D4309-1277-4E97-8DF5-F76BB0F42456}"/>
    <cellStyle name="Nota 2 2 3 5 4 2" xfId="36159" xr:uid="{42834CEA-1B0D-46B4-A852-2A7B04C202F7}"/>
    <cellStyle name="Nota 2 2 3 5 5" xfId="24639" xr:uid="{1F84028C-F2F7-4DC2-A7B6-DA407BE1D25C}"/>
    <cellStyle name="Nota 2 2 3 6" xfId="3039" xr:uid="{606A3E7A-C851-496B-9EEE-0090857EC650}"/>
    <cellStyle name="Nota 2 2 3 6 2" xfId="8799" xr:uid="{4F070B85-4544-42A7-890A-B71E2311ED96}"/>
    <cellStyle name="Nota 2 2 3 6 2 2" xfId="20319" xr:uid="{0DFCC93F-94F1-4350-9B11-E47AF958CD91}"/>
    <cellStyle name="Nota 2 2 3 6 2 2 2" xfId="43359" xr:uid="{BA63C587-801E-406F-A615-4698C26EBC10}"/>
    <cellStyle name="Nota 2 2 3 6 2 3" xfId="31839" xr:uid="{755B132C-6558-41B2-ADCD-51A1C586BE8A}"/>
    <cellStyle name="Nota 2 2 3 6 3" xfId="14559" xr:uid="{C0812598-A0DC-48FD-8083-5AB6C20C19FD}"/>
    <cellStyle name="Nota 2 2 3 6 3 2" xfId="37599" xr:uid="{E6FCDA95-A496-48FB-A066-471997FA0B8B}"/>
    <cellStyle name="Nota 2 2 3 6 4" xfId="26079" xr:uid="{D884F036-6AA7-4C65-976A-B71E519E9A90}"/>
    <cellStyle name="Nota 2 2 3 7" xfId="5919" xr:uid="{53D3629A-63C9-4508-82DF-603C78283CF7}"/>
    <cellStyle name="Nota 2 2 3 7 2" xfId="17439" xr:uid="{9B2DB61C-B26A-4299-92F0-CF5570124DCC}"/>
    <cellStyle name="Nota 2 2 3 7 2 2" xfId="40479" xr:uid="{07ACA9D7-04DE-4761-8DA7-9CA7631DBE6B}"/>
    <cellStyle name="Nota 2 2 3 7 3" xfId="28959" xr:uid="{C20C4D5D-B851-4B01-8284-522170E0BBCC}"/>
    <cellStyle name="Nota 2 2 3 8" xfId="11679" xr:uid="{E7DB2EB9-C01A-46AE-8F57-AD051F8A122A}"/>
    <cellStyle name="Nota 2 2 3 8 2" xfId="34719" xr:uid="{29111DB1-E9AD-4CF4-B939-1F4AC2C91B5A}"/>
    <cellStyle name="Nota 2 2 3 9" xfId="23199" xr:uid="{D387C56A-4B91-4CBB-B078-BD71CE170C36}"/>
    <cellStyle name="Nota 2 2 4" xfId="249" xr:uid="{455F8A9D-48BD-4A8B-90B7-12AD1B9CABAE}"/>
    <cellStyle name="Nota 2 2 4 2" xfId="609" xr:uid="{543759BC-42F7-4926-8A36-F0D6F3B69DC6}"/>
    <cellStyle name="Nota 2 2 4 2 2" xfId="1329" xr:uid="{1A0F13FD-FDE1-422A-A30B-9BC578F9ADFC}"/>
    <cellStyle name="Nota 2 2 4 2 2 2" xfId="2769" xr:uid="{35554CA6-F169-4E02-BD9A-8D338EDFECB2}"/>
    <cellStyle name="Nota 2 2 4 2 2 2 2" xfId="5649" xr:uid="{CADF34BC-24BA-498B-A40E-38FC36C31DDD}"/>
    <cellStyle name="Nota 2 2 4 2 2 2 2 2" xfId="11409" xr:uid="{5DCA560A-E397-4CA4-90D8-8C5084A601E1}"/>
    <cellStyle name="Nota 2 2 4 2 2 2 2 2 2" xfId="22929" xr:uid="{F79594D5-E1C2-4FFC-8988-1A735CC155EC}"/>
    <cellStyle name="Nota 2 2 4 2 2 2 2 2 2 2" xfId="45969" xr:uid="{8224EB2E-53DD-4B71-908E-4447B5D93494}"/>
    <cellStyle name="Nota 2 2 4 2 2 2 2 2 3" xfId="34449" xr:uid="{C34773F2-879A-42DF-9DB7-F0FE5330351D}"/>
    <cellStyle name="Nota 2 2 4 2 2 2 2 3" xfId="17169" xr:uid="{48DF2F3B-A866-474A-A8C0-FAC177A611F1}"/>
    <cellStyle name="Nota 2 2 4 2 2 2 2 3 2" xfId="40209" xr:uid="{062700F1-9ACF-4DA6-A770-55330D2B7CC9}"/>
    <cellStyle name="Nota 2 2 4 2 2 2 2 4" xfId="28689" xr:uid="{01F939A9-23DB-42AA-B67C-1B84E0D77E4B}"/>
    <cellStyle name="Nota 2 2 4 2 2 2 3" xfId="8529" xr:uid="{DF4E65F5-A0AC-4D33-97D8-20526E495ACA}"/>
    <cellStyle name="Nota 2 2 4 2 2 2 3 2" xfId="20049" xr:uid="{C516C2DD-332B-4A2E-8FED-6E72D1E72520}"/>
    <cellStyle name="Nota 2 2 4 2 2 2 3 2 2" xfId="43089" xr:uid="{3839CA1F-FBEB-4F23-84C0-B02AF48E4225}"/>
    <cellStyle name="Nota 2 2 4 2 2 2 3 3" xfId="31569" xr:uid="{DDCD6FAB-03BB-46D0-812D-CD2C475AD81F}"/>
    <cellStyle name="Nota 2 2 4 2 2 2 4" xfId="14289" xr:uid="{65984561-E55F-4C2E-AEA9-09FB258341C5}"/>
    <cellStyle name="Nota 2 2 4 2 2 2 4 2" xfId="37329" xr:uid="{28AF316A-0D10-4460-8E6A-5E9580073F27}"/>
    <cellStyle name="Nota 2 2 4 2 2 2 5" xfId="25809" xr:uid="{4E9F4F36-2115-4275-9C05-8046221F26F3}"/>
    <cellStyle name="Nota 2 2 4 2 2 3" xfId="4209" xr:uid="{92C3D8EE-A0E6-41BB-8357-2CF8566569EF}"/>
    <cellStyle name="Nota 2 2 4 2 2 3 2" xfId="9969" xr:uid="{00F0B79F-B836-4AA3-8808-D5A6980D3B10}"/>
    <cellStyle name="Nota 2 2 4 2 2 3 2 2" xfId="21489" xr:uid="{553A3A0A-FCDD-4664-A08C-A1BC94250DC3}"/>
    <cellStyle name="Nota 2 2 4 2 2 3 2 2 2" xfId="44529" xr:uid="{E92EF583-6709-47EE-80B7-1D861B98F846}"/>
    <cellStyle name="Nota 2 2 4 2 2 3 2 3" xfId="33009" xr:uid="{4FB0FF4B-5AA1-4786-B199-0A5F489FD035}"/>
    <cellStyle name="Nota 2 2 4 2 2 3 3" xfId="15729" xr:uid="{DBB63AFA-D5A5-42EF-A49F-A21031C0B97B}"/>
    <cellStyle name="Nota 2 2 4 2 2 3 3 2" xfId="38769" xr:uid="{A675F37D-91FF-4BBF-801F-627FAC9BC78F}"/>
    <cellStyle name="Nota 2 2 4 2 2 3 4" xfId="27249" xr:uid="{EB6919CA-DDB5-4143-9630-0396F86B8008}"/>
    <cellStyle name="Nota 2 2 4 2 2 4" xfId="7089" xr:uid="{185AA04A-8A57-460B-85CF-04EFAEBFAF22}"/>
    <cellStyle name="Nota 2 2 4 2 2 4 2" xfId="18609" xr:uid="{2171BC21-C624-43B4-922B-02A2AC25CF9A}"/>
    <cellStyle name="Nota 2 2 4 2 2 4 2 2" xfId="41649" xr:uid="{E37390C7-BCA4-4407-8A64-E81CC6FBDE8E}"/>
    <cellStyle name="Nota 2 2 4 2 2 4 3" xfId="30129" xr:uid="{62FF3E92-7B18-45E1-A3F2-CE937DF09F89}"/>
    <cellStyle name="Nota 2 2 4 2 2 5" xfId="12849" xr:uid="{5CFCFDD8-275B-4E8F-9878-1551741D7762}"/>
    <cellStyle name="Nota 2 2 4 2 2 5 2" xfId="35889" xr:uid="{B8FB3E34-9E6A-45FA-9786-48E03A2A3192}"/>
    <cellStyle name="Nota 2 2 4 2 2 6" xfId="24369" xr:uid="{2FD60D8D-8B5B-4C7E-989E-D64B8A8CD36F}"/>
    <cellStyle name="Nota 2 2 4 2 3" xfId="2049" xr:uid="{E50D6B50-2F06-4284-857C-1D4618A94A16}"/>
    <cellStyle name="Nota 2 2 4 2 3 2" xfId="4929" xr:uid="{621BF918-C9C5-4B80-8F6E-7BDB61A11868}"/>
    <cellStyle name="Nota 2 2 4 2 3 2 2" xfId="10689" xr:uid="{92D46B27-08DB-4115-9FF8-57115B93129A}"/>
    <cellStyle name="Nota 2 2 4 2 3 2 2 2" xfId="22209" xr:uid="{8D2FCDD6-EF87-4475-8233-BEE808D18E09}"/>
    <cellStyle name="Nota 2 2 4 2 3 2 2 2 2" xfId="45249" xr:uid="{013BB9B5-420D-4000-83AB-D363905AC80F}"/>
    <cellStyle name="Nota 2 2 4 2 3 2 2 3" xfId="33729" xr:uid="{1CA28790-130D-437A-9F93-542D2E87D5C6}"/>
    <cellStyle name="Nota 2 2 4 2 3 2 3" xfId="16449" xr:uid="{6C24E877-1C34-447A-B4C3-EF73809FFB06}"/>
    <cellStyle name="Nota 2 2 4 2 3 2 3 2" xfId="39489" xr:uid="{E4EE1167-B262-457D-9563-747BBDC42F30}"/>
    <cellStyle name="Nota 2 2 4 2 3 2 4" xfId="27969" xr:uid="{1F6A8D7B-0262-456A-AF30-15B999D1801D}"/>
    <cellStyle name="Nota 2 2 4 2 3 3" xfId="7809" xr:uid="{84058C85-2744-41C3-95AE-EB4E039346BA}"/>
    <cellStyle name="Nota 2 2 4 2 3 3 2" xfId="19329" xr:uid="{531A8AB3-296E-46CD-8DF1-FF9984602B70}"/>
    <cellStyle name="Nota 2 2 4 2 3 3 2 2" xfId="42369" xr:uid="{1642F864-FDAC-4D57-A7FF-678C55D05FB4}"/>
    <cellStyle name="Nota 2 2 4 2 3 3 3" xfId="30849" xr:uid="{4AC23E86-45FF-4A41-A64B-6FEA275616DF}"/>
    <cellStyle name="Nota 2 2 4 2 3 4" xfId="13569" xr:uid="{E4A7C71A-2088-4648-99B2-4147776EAF79}"/>
    <cellStyle name="Nota 2 2 4 2 3 4 2" xfId="36609" xr:uid="{CC6731EE-2285-4AB1-B566-61BE1C34C7D7}"/>
    <cellStyle name="Nota 2 2 4 2 3 5" xfId="25089" xr:uid="{C2729B65-E23E-44C0-A082-B9D8C3D54718}"/>
    <cellStyle name="Nota 2 2 4 2 4" xfId="3489" xr:uid="{C0755A28-C4D9-4609-9A62-475D498A0339}"/>
    <cellStyle name="Nota 2 2 4 2 4 2" xfId="9249" xr:uid="{736A66A5-F26E-40C4-B12B-5F4C66F8CD19}"/>
    <cellStyle name="Nota 2 2 4 2 4 2 2" xfId="20769" xr:uid="{820F647F-5023-402C-9597-D979E46B4C54}"/>
    <cellStyle name="Nota 2 2 4 2 4 2 2 2" xfId="43809" xr:uid="{3C8FF0B7-549C-4D4E-B885-61B865607AB7}"/>
    <cellStyle name="Nota 2 2 4 2 4 2 3" xfId="32289" xr:uid="{AA2453A6-4421-4BB1-B858-7C8783250933}"/>
    <cellStyle name="Nota 2 2 4 2 4 3" xfId="15009" xr:uid="{919AE888-156C-48E5-A5C4-8D94D6F10AD9}"/>
    <cellStyle name="Nota 2 2 4 2 4 3 2" xfId="38049" xr:uid="{B392D692-5C58-4488-BFB5-3979689007CF}"/>
    <cellStyle name="Nota 2 2 4 2 4 4" xfId="26529" xr:uid="{EC07D72E-F3B8-43BA-8811-B02D118516D5}"/>
    <cellStyle name="Nota 2 2 4 2 5" xfId="6369" xr:uid="{2681F063-4BDB-40BC-9C32-4DA3608AAF65}"/>
    <cellStyle name="Nota 2 2 4 2 5 2" xfId="17889" xr:uid="{A6055356-1808-46DA-9875-82DAD2A514F8}"/>
    <cellStyle name="Nota 2 2 4 2 5 2 2" xfId="40929" xr:uid="{A8624DE6-5ADF-4146-8AF4-B404520CAA9A}"/>
    <cellStyle name="Nota 2 2 4 2 5 3" xfId="29409" xr:uid="{4EC0FFC3-B6FC-40F3-B630-93678AD324D1}"/>
    <cellStyle name="Nota 2 2 4 2 6" xfId="12129" xr:uid="{01F4360E-049B-412E-A7FC-EB001793AA6A}"/>
    <cellStyle name="Nota 2 2 4 2 6 2" xfId="35169" xr:uid="{D3186E5E-AE77-4F73-AB2A-0C27238D6077}"/>
    <cellStyle name="Nota 2 2 4 2 7" xfId="23649" xr:uid="{ADD30B5F-4B34-4898-B027-16A34DF3BFD4}"/>
    <cellStyle name="Nota 2 2 4 3" xfId="969" xr:uid="{1D8DB37B-CB90-4DEF-8126-D5E66CE73552}"/>
    <cellStyle name="Nota 2 2 4 3 2" xfId="2409" xr:uid="{A5374FF2-985C-4EBF-8500-F21D0C4B9F10}"/>
    <cellStyle name="Nota 2 2 4 3 2 2" xfId="5289" xr:uid="{C13CD795-63D6-4E00-8C62-D221E517F994}"/>
    <cellStyle name="Nota 2 2 4 3 2 2 2" xfId="11049" xr:uid="{26598985-7412-4D1F-A66F-E750CD8F3AEA}"/>
    <cellStyle name="Nota 2 2 4 3 2 2 2 2" xfId="22569" xr:uid="{00F9B165-D61C-4DCC-8A3F-9B37626853E9}"/>
    <cellStyle name="Nota 2 2 4 3 2 2 2 2 2" xfId="45609" xr:uid="{D1671789-FD26-4177-BC91-30FA0B4E9CE3}"/>
    <cellStyle name="Nota 2 2 4 3 2 2 2 3" xfId="34089" xr:uid="{CC74A02F-B8BD-4C33-99A5-240E767D304B}"/>
    <cellStyle name="Nota 2 2 4 3 2 2 3" xfId="16809" xr:uid="{5AD41002-2C15-4F32-8FC8-13CCAE5FEC54}"/>
    <cellStyle name="Nota 2 2 4 3 2 2 3 2" xfId="39849" xr:uid="{5535BBEA-215A-4A54-9DB3-DDAFCF048A12}"/>
    <cellStyle name="Nota 2 2 4 3 2 2 4" xfId="28329" xr:uid="{AB8C9716-34EC-4B35-AF6D-4ACB045EA144}"/>
    <cellStyle name="Nota 2 2 4 3 2 3" xfId="8169" xr:uid="{C212C693-9D82-4A43-86D9-C2AFB17A9B50}"/>
    <cellStyle name="Nota 2 2 4 3 2 3 2" xfId="19689" xr:uid="{578A94AF-662A-40B9-BA86-428F5E980B65}"/>
    <cellStyle name="Nota 2 2 4 3 2 3 2 2" xfId="42729" xr:uid="{8ACB4FE7-C09C-4E35-ADEC-35933764215B}"/>
    <cellStyle name="Nota 2 2 4 3 2 3 3" xfId="31209" xr:uid="{87716C5B-7CD0-4DEB-B001-D4BF4F69C95F}"/>
    <cellStyle name="Nota 2 2 4 3 2 4" xfId="13929" xr:uid="{61945C1E-3627-4E3B-81DF-CD97D77DF35E}"/>
    <cellStyle name="Nota 2 2 4 3 2 4 2" xfId="36969" xr:uid="{4864A4F2-F4F7-4225-9B14-0B27E8CF2154}"/>
    <cellStyle name="Nota 2 2 4 3 2 5" xfId="25449" xr:uid="{709A233A-15B5-4983-871B-40ED140439E9}"/>
    <cellStyle name="Nota 2 2 4 3 3" xfId="3849" xr:uid="{1A68F300-23C8-4F85-999C-1B94FAA1226E}"/>
    <cellStyle name="Nota 2 2 4 3 3 2" xfId="9609" xr:uid="{1C93F311-4B40-4739-A63D-3779C65B42E4}"/>
    <cellStyle name="Nota 2 2 4 3 3 2 2" xfId="21129" xr:uid="{D30C2D4D-5737-4E0A-8CB0-B2A456BB6BFF}"/>
    <cellStyle name="Nota 2 2 4 3 3 2 2 2" xfId="44169" xr:uid="{AAEA2222-8E3C-4C31-BECD-815E60037055}"/>
    <cellStyle name="Nota 2 2 4 3 3 2 3" xfId="32649" xr:uid="{004865DB-D895-4339-96A1-F55734D695F1}"/>
    <cellStyle name="Nota 2 2 4 3 3 3" xfId="15369" xr:uid="{9A9A4C58-1139-41E7-9E09-221806FAEA68}"/>
    <cellStyle name="Nota 2 2 4 3 3 3 2" xfId="38409" xr:uid="{C1367EAB-F688-4521-9C62-FFB0F3CFBAF8}"/>
    <cellStyle name="Nota 2 2 4 3 3 4" xfId="26889" xr:uid="{84F39BA3-F62F-42AB-9B69-440507170436}"/>
    <cellStyle name="Nota 2 2 4 3 4" xfId="6729" xr:uid="{7EE2FAE7-6463-4BB8-88A0-F5E28AE6D7E3}"/>
    <cellStyle name="Nota 2 2 4 3 4 2" xfId="18249" xr:uid="{E676AD30-D712-4EBE-92F8-5DE69531B5A8}"/>
    <cellStyle name="Nota 2 2 4 3 4 2 2" xfId="41289" xr:uid="{0747E922-B669-41CF-B3C1-F5BE90630676}"/>
    <cellStyle name="Nota 2 2 4 3 4 3" xfId="29769" xr:uid="{F7621EC4-1ED1-4702-A3AB-FA3F730EFF52}"/>
    <cellStyle name="Nota 2 2 4 3 5" xfId="12489" xr:uid="{BA1302B6-FC71-43C4-9CC9-56E122DC9F38}"/>
    <cellStyle name="Nota 2 2 4 3 5 2" xfId="35529" xr:uid="{362BF898-B53A-48A5-B786-228EBC3D5A2A}"/>
    <cellStyle name="Nota 2 2 4 3 6" xfId="24009" xr:uid="{1E2DB876-E6D1-4F0F-8F58-C29E83B0DD8C}"/>
    <cellStyle name="Nota 2 2 4 4" xfId="1689" xr:uid="{DFE5EF2B-49FC-4BA0-9CD7-DF19CA691769}"/>
    <cellStyle name="Nota 2 2 4 4 2" xfId="4569" xr:uid="{385AB8DA-A616-4B0E-AAAC-C02F0A4E94C8}"/>
    <cellStyle name="Nota 2 2 4 4 2 2" xfId="10329" xr:uid="{6601C3BC-7A6A-41DA-AD23-713C4C10D487}"/>
    <cellStyle name="Nota 2 2 4 4 2 2 2" xfId="21849" xr:uid="{C0C9C4F4-82FA-4720-92E2-1C36F37C59E5}"/>
    <cellStyle name="Nota 2 2 4 4 2 2 2 2" xfId="44889" xr:uid="{3ACB7611-81D4-469F-9C02-B07A5D1882BF}"/>
    <cellStyle name="Nota 2 2 4 4 2 2 3" xfId="33369" xr:uid="{DD1C626F-D1FA-46F3-AE3C-271382C8FC6F}"/>
    <cellStyle name="Nota 2 2 4 4 2 3" xfId="16089" xr:uid="{379D2E0B-AB2F-43E7-B273-973EB593D42D}"/>
    <cellStyle name="Nota 2 2 4 4 2 3 2" xfId="39129" xr:uid="{D58FFFAA-A5EB-4838-BD97-F5BBB38FDD90}"/>
    <cellStyle name="Nota 2 2 4 4 2 4" xfId="27609" xr:uid="{273AA166-7B69-4CFF-B066-A95BF23D4F65}"/>
    <cellStyle name="Nota 2 2 4 4 3" xfId="7449" xr:uid="{F673E5D9-DB83-4D8E-96A8-1C9B981D928E}"/>
    <cellStyle name="Nota 2 2 4 4 3 2" xfId="18969" xr:uid="{69B36728-173E-441E-AA49-93C120BFE5C0}"/>
    <cellStyle name="Nota 2 2 4 4 3 2 2" xfId="42009" xr:uid="{66319938-95C1-4A6F-A10E-4699780CDE4D}"/>
    <cellStyle name="Nota 2 2 4 4 3 3" xfId="30489" xr:uid="{810072F0-1593-4DDC-94FB-DD5890ED8894}"/>
    <cellStyle name="Nota 2 2 4 4 4" xfId="13209" xr:uid="{14FAA5DA-808A-432E-BF06-B9138FD693DF}"/>
    <cellStyle name="Nota 2 2 4 4 4 2" xfId="36249" xr:uid="{E181B93F-0041-4A4B-973A-0D6A5ECEEF53}"/>
    <cellStyle name="Nota 2 2 4 4 5" xfId="24729" xr:uid="{9DF1429A-5ABF-41EA-B4FE-BA53609512DB}"/>
    <cellStyle name="Nota 2 2 4 5" xfId="3129" xr:uid="{B16939A3-556C-4B56-9E61-4C5B813AA8A1}"/>
    <cellStyle name="Nota 2 2 4 5 2" xfId="8889" xr:uid="{7E2D26F4-8B83-4862-8495-A415DCCCC1E4}"/>
    <cellStyle name="Nota 2 2 4 5 2 2" xfId="20409" xr:uid="{89BE6B2D-A966-4F9D-9C0F-F95182F9632E}"/>
    <cellStyle name="Nota 2 2 4 5 2 2 2" xfId="43449" xr:uid="{73F16A6E-1C82-41A7-A7A6-D8067E16F229}"/>
    <cellStyle name="Nota 2 2 4 5 2 3" xfId="31929" xr:uid="{CE1A369F-BD34-45D4-A817-B9EAFF2A27FF}"/>
    <cellStyle name="Nota 2 2 4 5 3" xfId="14649" xr:uid="{4FBF1DD5-71D0-4A89-BB60-4BAD4944C3C9}"/>
    <cellStyle name="Nota 2 2 4 5 3 2" xfId="37689" xr:uid="{795F12BF-8CD2-487C-B6FE-06E42AEFF2CF}"/>
    <cellStyle name="Nota 2 2 4 5 4" xfId="26169" xr:uid="{AF180DAC-C7EB-4730-969C-F0270AAC1A86}"/>
    <cellStyle name="Nota 2 2 4 6" xfId="6009" xr:uid="{E7E090E8-ECD5-487F-88C8-8213F5517DEC}"/>
    <cellStyle name="Nota 2 2 4 6 2" xfId="17529" xr:uid="{110072F3-8AD9-416E-86DB-FD2D82FB1BED}"/>
    <cellStyle name="Nota 2 2 4 6 2 2" xfId="40569" xr:uid="{0B2E2E75-FDE7-41DB-8D5C-F3A8A154C905}"/>
    <cellStyle name="Nota 2 2 4 6 3" xfId="29049" xr:uid="{79A7C56A-582A-4125-8303-C40A6B30E35B}"/>
    <cellStyle name="Nota 2 2 4 7" xfId="11769" xr:uid="{A5E2F0E5-1EE1-4649-97D8-C02760B79F08}"/>
    <cellStyle name="Nota 2 2 4 7 2" xfId="34809" xr:uid="{AD38BF07-24B0-4F15-AEBB-F86348846734}"/>
    <cellStyle name="Nota 2 2 4 8" xfId="23289" xr:uid="{D8642085-6A9F-47C0-AEF3-905359DC1215}"/>
    <cellStyle name="Nota 2 2 5" xfId="429" xr:uid="{29F6A778-81B2-4F2E-85BD-A9A4D5DED01F}"/>
    <cellStyle name="Nota 2 2 5 2" xfId="1149" xr:uid="{621C2CBD-329A-443C-99D6-56DD311127BB}"/>
    <cellStyle name="Nota 2 2 5 2 2" xfId="2589" xr:uid="{2E8052D0-DA8D-4A86-BE86-6BB8618AD594}"/>
    <cellStyle name="Nota 2 2 5 2 2 2" xfId="5469" xr:uid="{70571E7D-C9CB-4A11-84A4-A5ECDDC6B3A6}"/>
    <cellStyle name="Nota 2 2 5 2 2 2 2" xfId="11229" xr:uid="{33004EF3-D2EB-4CFE-80AE-E049C1004A81}"/>
    <cellStyle name="Nota 2 2 5 2 2 2 2 2" xfId="22749" xr:uid="{6BDFDD23-6956-4DF2-B43C-B7977706AA85}"/>
    <cellStyle name="Nota 2 2 5 2 2 2 2 2 2" xfId="45789" xr:uid="{13BF250F-5ECC-40AA-B404-A345FADDB22F}"/>
    <cellStyle name="Nota 2 2 5 2 2 2 2 3" xfId="34269" xr:uid="{729CF3C7-E04B-490C-A3DB-17845D23A89D}"/>
    <cellStyle name="Nota 2 2 5 2 2 2 3" xfId="16989" xr:uid="{2535CC15-E7E7-4FD0-AE5A-14901FD45593}"/>
    <cellStyle name="Nota 2 2 5 2 2 2 3 2" xfId="40029" xr:uid="{689C1EC4-617D-4470-8608-A845343969A4}"/>
    <cellStyle name="Nota 2 2 5 2 2 2 4" xfId="28509" xr:uid="{89DA169E-5DA0-4724-A0F8-CCBB82C2F7B1}"/>
    <cellStyle name="Nota 2 2 5 2 2 3" xfId="8349" xr:uid="{D3360CC0-4219-45B5-BA4B-29CEB1C15BBF}"/>
    <cellStyle name="Nota 2 2 5 2 2 3 2" xfId="19869" xr:uid="{94BC79BB-3195-4FA9-8C76-4214F6192182}"/>
    <cellStyle name="Nota 2 2 5 2 2 3 2 2" xfId="42909" xr:uid="{E94B7FCF-56C0-4E34-868F-EC7BF0FA5710}"/>
    <cellStyle name="Nota 2 2 5 2 2 3 3" xfId="31389" xr:uid="{E8A8C9B7-56D5-4652-9A6D-621FF44AB666}"/>
    <cellStyle name="Nota 2 2 5 2 2 4" xfId="14109" xr:uid="{4523EB79-685C-437F-9C7C-F7F3767E1870}"/>
    <cellStyle name="Nota 2 2 5 2 2 4 2" xfId="37149" xr:uid="{F6CC1822-39CD-4F25-BA54-4835B17ED8AE}"/>
    <cellStyle name="Nota 2 2 5 2 2 5" xfId="25629" xr:uid="{C71AA860-02A3-494D-B18A-C0F847CFBE72}"/>
    <cellStyle name="Nota 2 2 5 2 3" xfId="4029" xr:uid="{9EE90BD2-B0EC-45FC-992B-1F0E0E4E7616}"/>
    <cellStyle name="Nota 2 2 5 2 3 2" xfId="9789" xr:uid="{4151949B-9C3D-4E63-A998-859EEE2CA523}"/>
    <cellStyle name="Nota 2 2 5 2 3 2 2" xfId="21309" xr:uid="{2307F239-7C09-4CB8-A76B-7B843A9702B3}"/>
    <cellStyle name="Nota 2 2 5 2 3 2 2 2" xfId="44349" xr:uid="{D5DB1663-9BB9-4A02-97BB-BCFE8E43DC4A}"/>
    <cellStyle name="Nota 2 2 5 2 3 2 3" xfId="32829" xr:uid="{84A46BA7-CBF3-41B9-A6CF-176FF26454A9}"/>
    <cellStyle name="Nota 2 2 5 2 3 3" xfId="15549" xr:uid="{6E5B29F1-4F51-4D2A-8A1F-6C576A3381F7}"/>
    <cellStyle name="Nota 2 2 5 2 3 3 2" xfId="38589" xr:uid="{42523A5E-9C93-405F-A2D2-41486C934BC5}"/>
    <cellStyle name="Nota 2 2 5 2 3 4" xfId="27069" xr:uid="{A9B62C73-8AC6-44AC-AF97-C17DE7B6E8C0}"/>
    <cellStyle name="Nota 2 2 5 2 4" xfId="6909" xr:uid="{3E638847-714E-4200-9718-89146E837523}"/>
    <cellStyle name="Nota 2 2 5 2 4 2" xfId="18429" xr:uid="{DE1732C9-72D1-4359-A6B2-EA193C44ABF8}"/>
    <cellStyle name="Nota 2 2 5 2 4 2 2" xfId="41469" xr:uid="{B6EBE81C-9D6A-4A00-BC2C-0C58CBACE9C2}"/>
    <cellStyle name="Nota 2 2 5 2 4 3" xfId="29949" xr:uid="{24D443B2-B26D-48A1-AAAF-8D03E871E0CA}"/>
    <cellStyle name="Nota 2 2 5 2 5" xfId="12669" xr:uid="{FD13420E-6090-4588-A8EE-00F2DAE20754}"/>
    <cellStyle name="Nota 2 2 5 2 5 2" xfId="35709" xr:uid="{2097D22B-29D9-4BD3-8BD1-27551A58E7FA}"/>
    <cellStyle name="Nota 2 2 5 2 6" xfId="24189" xr:uid="{53F567B8-0BDF-4CF4-8863-A0F535AA9C78}"/>
    <cellStyle name="Nota 2 2 5 3" xfId="1869" xr:uid="{9F0AE578-F6E8-4F54-B0A5-192A12ACF738}"/>
    <cellStyle name="Nota 2 2 5 3 2" xfId="4749" xr:uid="{A1D129C7-69F9-4A5F-87D5-F4A1DC4F4F9A}"/>
    <cellStyle name="Nota 2 2 5 3 2 2" xfId="10509" xr:uid="{0F7A0A70-CDB7-4873-B36A-FE5EDEC9C347}"/>
    <cellStyle name="Nota 2 2 5 3 2 2 2" xfId="22029" xr:uid="{9C1D389D-4D87-4149-98FB-F0132158E637}"/>
    <cellStyle name="Nota 2 2 5 3 2 2 2 2" xfId="45069" xr:uid="{9A4E9ACE-8014-4D1B-8316-1BEFF4A3C133}"/>
    <cellStyle name="Nota 2 2 5 3 2 2 3" xfId="33549" xr:uid="{B3B11BE5-4ED5-44F9-BD7A-FD8213D0AC50}"/>
    <cellStyle name="Nota 2 2 5 3 2 3" xfId="16269" xr:uid="{1F9B5693-987A-42F7-B949-3670BA3DD6B5}"/>
    <cellStyle name="Nota 2 2 5 3 2 3 2" xfId="39309" xr:uid="{39D7FB3E-BB1F-469C-9F3D-005711ED9187}"/>
    <cellStyle name="Nota 2 2 5 3 2 4" xfId="27789" xr:uid="{7381AAB3-2A52-4378-952B-E24907E63CBC}"/>
    <cellStyle name="Nota 2 2 5 3 3" xfId="7629" xr:uid="{EE8CFB26-708A-4856-BF84-E2DF70BB7712}"/>
    <cellStyle name="Nota 2 2 5 3 3 2" xfId="19149" xr:uid="{961153A6-900A-4B29-B495-64F415A07D57}"/>
    <cellStyle name="Nota 2 2 5 3 3 2 2" xfId="42189" xr:uid="{35D18F02-089E-4F5F-B25B-DFA1906152E2}"/>
    <cellStyle name="Nota 2 2 5 3 3 3" xfId="30669" xr:uid="{CE8925A4-4DD4-43C0-9AFB-751302CEB797}"/>
    <cellStyle name="Nota 2 2 5 3 4" xfId="13389" xr:uid="{14629558-8FE5-41DC-91D2-59FBF6492658}"/>
    <cellStyle name="Nota 2 2 5 3 4 2" xfId="36429" xr:uid="{DCA7E54D-361A-416F-B2DE-64A6656D3DE6}"/>
    <cellStyle name="Nota 2 2 5 3 5" xfId="24909" xr:uid="{FA28BDB5-9D31-4872-8E0F-87583B85289D}"/>
    <cellStyle name="Nota 2 2 5 4" xfId="3309" xr:uid="{4653350A-B41E-4D79-8507-1016CF10194B}"/>
    <cellStyle name="Nota 2 2 5 4 2" xfId="9069" xr:uid="{1F7085DC-5FDD-45EE-AE0E-B9E2F74EC156}"/>
    <cellStyle name="Nota 2 2 5 4 2 2" xfId="20589" xr:uid="{C38DF242-CCC2-44C1-B1CC-D83B92541C03}"/>
    <cellStyle name="Nota 2 2 5 4 2 2 2" xfId="43629" xr:uid="{1BC32694-E236-4482-AA35-3D24D9BC92FE}"/>
    <cellStyle name="Nota 2 2 5 4 2 3" xfId="32109" xr:uid="{7A6790A5-B411-4255-8CE8-B2B701831F66}"/>
    <cellStyle name="Nota 2 2 5 4 3" xfId="14829" xr:uid="{DB229EE8-14D3-4302-8C3C-677602905B1D}"/>
    <cellStyle name="Nota 2 2 5 4 3 2" xfId="37869" xr:uid="{5F8A2980-6FD4-4DC5-8F4D-021C64246CCD}"/>
    <cellStyle name="Nota 2 2 5 4 4" xfId="26349" xr:uid="{A8DB946E-ED93-41EC-80E9-BA3BF04BEE9D}"/>
    <cellStyle name="Nota 2 2 5 5" xfId="6189" xr:uid="{F5A8CD3F-BE41-4243-9575-365EB504B033}"/>
    <cellStyle name="Nota 2 2 5 5 2" xfId="17709" xr:uid="{0EAB3AC8-7687-4E9A-B552-84222A96394C}"/>
    <cellStyle name="Nota 2 2 5 5 2 2" xfId="40749" xr:uid="{B6BB3CDF-4247-4547-9538-32BF74A2674C}"/>
    <cellStyle name="Nota 2 2 5 5 3" xfId="29229" xr:uid="{D30878C4-CBA8-498D-9983-6B610D938059}"/>
    <cellStyle name="Nota 2 2 5 6" xfId="11949" xr:uid="{2BDABF34-55F9-4654-AF09-0F6ABD2FB83F}"/>
    <cellStyle name="Nota 2 2 5 6 2" xfId="34989" xr:uid="{0805CB8C-6DF3-4819-9D46-72E14735180A}"/>
    <cellStyle name="Nota 2 2 5 7" xfId="23469" xr:uid="{AB08481B-57E2-44A9-9AA7-9964B4EAADDB}"/>
    <cellStyle name="Nota 2 2 6" xfId="789" xr:uid="{9DAD3BBB-4A9A-48DA-85F4-98912A54925A}"/>
    <cellStyle name="Nota 2 2 6 2" xfId="2229" xr:uid="{1AAF073A-9816-4E0D-9871-AE3559E97F54}"/>
    <cellStyle name="Nota 2 2 6 2 2" xfId="5109" xr:uid="{CAEF45A5-A88B-4CC8-95AF-D0B414A67BC3}"/>
    <cellStyle name="Nota 2 2 6 2 2 2" xfId="10869" xr:uid="{05AB305D-1AC2-40CD-A7EB-5C1779DB965A}"/>
    <cellStyle name="Nota 2 2 6 2 2 2 2" xfId="22389" xr:uid="{DA056D74-6CF5-45E9-96AB-F0A3B803C666}"/>
    <cellStyle name="Nota 2 2 6 2 2 2 2 2" xfId="45429" xr:uid="{D7CC9AD4-2F67-4E95-A040-CF971907A4AB}"/>
    <cellStyle name="Nota 2 2 6 2 2 2 3" xfId="33909" xr:uid="{318957C0-48CE-4CCD-A5B8-1996B1766157}"/>
    <cellStyle name="Nota 2 2 6 2 2 3" xfId="16629" xr:uid="{07C36107-C48E-49EA-95B1-73F403FDDE77}"/>
    <cellStyle name="Nota 2 2 6 2 2 3 2" xfId="39669" xr:uid="{CA1B56F5-AA88-42E3-8342-C9D9BE162C08}"/>
    <cellStyle name="Nota 2 2 6 2 2 4" xfId="28149" xr:uid="{C0178E36-582C-41DA-A339-E4ACC8720761}"/>
    <cellStyle name="Nota 2 2 6 2 3" xfId="7989" xr:uid="{990EFC8B-5131-4BF8-BF23-83F0B990546E}"/>
    <cellStyle name="Nota 2 2 6 2 3 2" xfId="19509" xr:uid="{0E90A167-0C33-48B6-9190-B49A43E8B44F}"/>
    <cellStyle name="Nota 2 2 6 2 3 2 2" xfId="42549" xr:uid="{A59BE828-A04B-4D1F-BE2B-8AD6D0F1575E}"/>
    <cellStyle name="Nota 2 2 6 2 3 3" xfId="31029" xr:uid="{12C03917-2838-40D3-B615-ACA5BD209483}"/>
    <cellStyle name="Nota 2 2 6 2 4" xfId="13749" xr:uid="{B3CDC62C-9589-4135-8E7D-89B76AD8A396}"/>
    <cellStyle name="Nota 2 2 6 2 4 2" xfId="36789" xr:uid="{1E7D5266-EAA2-4F17-9E62-109AB7EB9D5F}"/>
    <cellStyle name="Nota 2 2 6 2 5" xfId="25269" xr:uid="{81BACB34-1DF3-47A7-BFCC-C76C7908F66E}"/>
    <cellStyle name="Nota 2 2 6 3" xfId="3669" xr:uid="{55C53272-826A-4A4B-B7FD-01AC8A22CB7F}"/>
    <cellStyle name="Nota 2 2 6 3 2" xfId="9429" xr:uid="{F69F4534-49C1-4B34-B604-4BA6F8C85988}"/>
    <cellStyle name="Nota 2 2 6 3 2 2" xfId="20949" xr:uid="{1910F37D-DF54-4367-8386-E8D43F943D18}"/>
    <cellStyle name="Nota 2 2 6 3 2 2 2" xfId="43989" xr:uid="{A1F39570-7B78-470C-B0A5-4A37C293427C}"/>
    <cellStyle name="Nota 2 2 6 3 2 3" xfId="32469" xr:uid="{73D3263D-433B-4426-9B3A-8EFA70C63207}"/>
    <cellStyle name="Nota 2 2 6 3 3" xfId="15189" xr:uid="{8F12CC6F-B9A7-4615-91E8-4D446DC82D47}"/>
    <cellStyle name="Nota 2 2 6 3 3 2" xfId="38229" xr:uid="{228F5A7B-63E0-49B4-AE7B-FE320D5F64FB}"/>
    <cellStyle name="Nota 2 2 6 3 4" xfId="26709" xr:uid="{300002C2-DE2E-42C1-99C0-3823607103E3}"/>
    <cellStyle name="Nota 2 2 6 4" xfId="6549" xr:uid="{D782CD6B-2C02-4942-8C53-4D84C8A4A381}"/>
    <cellStyle name="Nota 2 2 6 4 2" xfId="18069" xr:uid="{CF4249CB-3327-41B2-BC93-39E688E8CC9A}"/>
    <cellStyle name="Nota 2 2 6 4 2 2" xfId="41109" xr:uid="{15545B21-7330-4115-B561-0261AA53198A}"/>
    <cellStyle name="Nota 2 2 6 4 3" xfId="29589" xr:uid="{9E48EB89-18BE-4E89-A322-40C1290A40B3}"/>
    <cellStyle name="Nota 2 2 6 5" xfId="12309" xr:uid="{B6E42842-7854-400C-9AC8-73AD66604500}"/>
    <cellStyle name="Nota 2 2 6 5 2" xfId="35349" xr:uid="{5CED8A96-3F2E-407C-8F7C-8305E9BD410E}"/>
    <cellStyle name="Nota 2 2 6 6" xfId="23829" xr:uid="{88979021-8387-4B2E-A285-98511218E3CA}"/>
    <cellStyle name="Nota 2 2 7" xfId="1509" xr:uid="{3061BED9-5FF3-4E47-A219-8242ABDDD338}"/>
    <cellStyle name="Nota 2 2 7 2" xfId="4389" xr:uid="{0A371DB4-335A-4432-976D-678ED1E6BC66}"/>
    <cellStyle name="Nota 2 2 7 2 2" xfId="10149" xr:uid="{6A21EFC2-10F4-4BAF-97FB-3252F17ECAAE}"/>
    <cellStyle name="Nota 2 2 7 2 2 2" xfId="21669" xr:uid="{B788C44D-85D1-4320-97DF-18E372199E1A}"/>
    <cellStyle name="Nota 2 2 7 2 2 2 2" xfId="44709" xr:uid="{9F6B6FE8-AF4A-4AAD-B3AB-BDF0BAAEA068}"/>
    <cellStyle name="Nota 2 2 7 2 2 3" xfId="33189" xr:uid="{4E3003AF-F9F9-433D-99CB-BC729BA345B6}"/>
    <cellStyle name="Nota 2 2 7 2 3" xfId="15909" xr:uid="{4D9D43FF-E77A-49EE-B1FB-4EE8BB16E3BD}"/>
    <cellStyle name="Nota 2 2 7 2 3 2" xfId="38949" xr:uid="{EA2FF89D-418C-4730-A78E-B7FDDBD0E9E0}"/>
    <cellStyle name="Nota 2 2 7 2 4" xfId="27429" xr:uid="{FEED299F-3109-44D5-89AC-8629EF2240A2}"/>
    <cellStyle name="Nota 2 2 7 3" xfId="7269" xr:uid="{38D7733D-A5D0-4F0E-A7B2-0C210E60EFDD}"/>
    <cellStyle name="Nota 2 2 7 3 2" xfId="18789" xr:uid="{587A72D2-9F34-4F01-B40B-F6EDC8465468}"/>
    <cellStyle name="Nota 2 2 7 3 2 2" xfId="41829" xr:uid="{05C0B575-8C53-4C26-A461-7F43D7121329}"/>
    <cellStyle name="Nota 2 2 7 3 3" xfId="30309" xr:uid="{13B4033E-0738-4EA1-9C24-819D091F63B1}"/>
    <cellStyle name="Nota 2 2 7 4" xfId="13029" xr:uid="{0DB33CE1-610C-4FD1-938B-E4BE47C1E9D8}"/>
    <cellStyle name="Nota 2 2 7 4 2" xfId="36069" xr:uid="{B48E0B1B-413C-4810-A144-1957199505DE}"/>
    <cellStyle name="Nota 2 2 7 5" xfId="24549" xr:uid="{1FA96939-B9EF-40E1-84B7-EC516A18C595}"/>
    <cellStyle name="Nota 2 2 8" xfId="2949" xr:uid="{C09DF309-7BC5-4411-93F4-11279F2010CE}"/>
    <cellStyle name="Nota 2 2 8 2" xfId="8709" xr:uid="{49A1DA9E-6383-4A27-8A56-EFEFBA4A25F6}"/>
    <cellStyle name="Nota 2 2 8 2 2" xfId="20229" xr:uid="{89809CA2-C151-44A1-A61C-1C49ED8C4815}"/>
    <cellStyle name="Nota 2 2 8 2 2 2" xfId="43269" xr:uid="{6AD497F6-5D5C-4C36-942F-AF2FA8E6BB3E}"/>
    <cellStyle name="Nota 2 2 8 2 3" xfId="31749" xr:uid="{E6096D34-6644-4CDF-8F5A-543311B3D112}"/>
    <cellStyle name="Nota 2 2 8 3" xfId="14469" xr:uid="{587E8105-F1EF-445F-A681-9E240B10C1C8}"/>
    <cellStyle name="Nota 2 2 8 3 2" xfId="37509" xr:uid="{F29E11DD-9FA0-40F9-9DA0-547E627F094F}"/>
    <cellStyle name="Nota 2 2 8 4" xfId="25989" xr:uid="{39750DAF-4B2D-4E4B-B175-2C101FB5D57A}"/>
    <cellStyle name="Nota 2 2 9" xfId="5829" xr:uid="{0CD8FCAB-458C-455F-AE85-73C3DEF62742}"/>
    <cellStyle name="Nota 2 2 9 2" xfId="17349" xr:uid="{E2A49FC1-416D-409A-B94E-6996B39FDC5E}"/>
    <cellStyle name="Nota 2 2 9 2 2" xfId="40389" xr:uid="{3A9B50F2-070E-4ED1-8BB8-D396E4BBB493}"/>
    <cellStyle name="Nota 2 2 9 3" xfId="28869" xr:uid="{1BCBA435-4888-4E98-87BE-46B1A9D705CB}"/>
    <cellStyle name="Nota 2 3" xfId="92" xr:uid="{AF530CF4-5D6D-49EF-93F2-EF1C73BADBC6}"/>
    <cellStyle name="Nota 2 3 10" xfId="23132" xr:uid="{D048253F-0212-4E52-8EAF-9AD1258B4389}"/>
    <cellStyle name="Nota 2 3 2" xfId="182" xr:uid="{F710DE25-B4DE-4EEE-9F1C-099D27414EF0}"/>
    <cellStyle name="Nota 2 3 2 2" xfId="362" xr:uid="{5F8640E2-8D4C-43F6-B896-7E73EC9DEFD2}"/>
    <cellStyle name="Nota 2 3 2 2 2" xfId="722" xr:uid="{9B0CA0E4-A26D-497C-B533-997474191629}"/>
    <cellStyle name="Nota 2 3 2 2 2 2" xfId="1442" xr:uid="{C691F838-F0CF-4453-8223-29E4D326805A}"/>
    <cellStyle name="Nota 2 3 2 2 2 2 2" xfId="2882" xr:uid="{C3BFFF39-F771-4BAF-90B3-2F125E132925}"/>
    <cellStyle name="Nota 2 3 2 2 2 2 2 2" xfId="5762" xr:uid="{4713A79A-6800-4D9F-A2FC-8317C4E68BFE}"/>
    <cellStyle name="Nota 2 3 2 2 2 2 2 2 2" xfId="11522" xr:uid="{B754C20A-AA73-4F12-BA8F-5F37DB61DACD}"/>
    <cellStyle name="Nota 2 3 2 2 2 2 2 2 2 2" xfId="23042" xr:uid="{A3DF0055-75EA-48B5-9EBA-3B8711529A39}"/>
    <cellStyle name="Nota 2 3 2 2 2 2 2 2 2 2 2" xfId="46082" xr:uid="{21B3FEE9-D9B7-4649-A47E-211073B05996}"/>
    <cellStyle name="Nota 2 3 2 2 2 2 2 2 2 3" xfId="34562" xr:uid="{BA6BA485-2BD2-4D69-95FE-9848D1EF165E}"/>
    <cellStyle name="Nota 2 3 2 2 2 2 2 2 3" xfId="17282" xr:uid="{62AAB40C-9ED9-4BA1-BC02-F1C9B866DCC2}"/>
    <cellStyle name="Nota 2 3 2 2 2 2 2 2 3 2" xfId="40322" xr:uid="{317E0C41-25CD-4D3A-9A0F-A9219523F941}"/>
    <cellStyle name="Nota 2 3 2 2 2 2 2 2 4" xfId="28802" xr:uid="{AFEE308A-6644-4219-AB47-478DF61B68F5}"/>
    <cellStyle name="Nota 2 3 2 2 2 2 2 3" xfId="8642" xr:uid="{EC456C33-6CE6-4103-B80B-2B1207D7AD59}"/>
    <cellStyle name="Nota 2 3 2 2 2 2 2 3 2" xfId="20162" xr:uid="{94123B57-0DCB-4114-B118-276EA8B8E657}"/>
    <cellStyle name="Nota 2 3 2 2 2 2 2 3 2 2" xfId="43202" xr:uid="{CD46BF0B-1ED3-4403-88F7-35D642C561F7}"/>
    <cellStyle name="Nota 2 3 2 2 2 2 2 3 3" xfId="31682" xr:uid="{E3E0D3E3-17F9-47DA-8A71-278A0A14B125}"/>
    <cellStyle name="Nota 2 3 2 2 2 2 2 4" xfId="14402" xr:uid="{CAAC170B-5030-4B58-9D70-7CD5196687CD}"/>
    <cellStyle name="Nota 2 3 2 2 2 2 2 4 2" xfId="37442" xr:uid="{4061EC11-712C-4790-8E3B-6E4CFCE13504}"/>
    <cellStyle name="Nota 2 3 2 2 2 2 2 5" xfId="25922" xr:uid="{00B36DA3-405A-4C09-8EF7-758E5E1DBB16}"/>
    <cellStyle name="Nota 2 3 2 2 2 2 3" xfId="4322" xr:uid="{BF95FF6E-71A1-45B4-8003-48AA1DCAD7C4}"/>
    <cellStyle name="Nota 2 3 2 2 2 2 3 2" xfId="10082" xr:uid="{34C8C57E-404F-4BDC-9F9F-FD0D717D64D6}"/>
    <cellStyle name="Nota 2 3 2 2 2 2 3 2 2" xfId="21602" xr:uid="{9A3A264E-11E2-42F6-B512-D542E321629B}"/>
    <cellStyle name="Nota 2 3 2 2 2 2 3 2 2 2" xfId="44642" xr:uid="{243BA2FA-FFEA-4B3B-B7C7-22B966839FB2}"/>
    <cellStyle name="Nota 2 3 2 2 2 2 3 2 3" xfId="33122" xr:uid="{21090319-D76D-497B-A49D-31558CD4B18B}"/>
    <cellStyle name="Nota 2 3 2 2 2 2 3 3" xfId="15842" xr:uid="{973FCD42-119E-4A71-AE2C-6EF394B51D4A}"/>
    <cellStyle name="Nota 2 3 2 2 2 2 3 3 2" xfId="38882" xr:uid="{626E677C-F9E5-43D6-8CB7-3B7591655AD1}"/>
    <cellStyle name="Nota 2 3 2 2 2 2 3 4" xfId="27362" xr:uid="{1FB0913B-4F20-42DC-9FE2-D769038FD6DE}"/>
    <cellStyle name="Nota 2 3 2 2 2 2 4" xfId="7202" xr:uid="{F6B59C4B-AFF4-4159-81A1-02B760EFDFC7}"/>
    <cellStyle name="Nota 2 3 2 2 2 2 4 2" xfId="18722" xr:uid="{F1DF75DA-FAB6-4DAD-AAF1-A62FCE4A03D2}"/>
    <cellStyle name="Nota 2 3 2 2 2 2 4 2 2" xfId="41762" xr:uid="{E379A6AD-3DD2-4193-9B28-552A4D9A6054}"/>
    <cellStyle name="Nota 2 3 2 2 2 2 4 3" xfId="30242" xr:uid="{87BA7CBE-3875-484C-A2BD-3BDD433AAF41}"/>
    <cellStyle name="Nota 2 3 2 2 2 2 5" xfId="12962" xr:uid="{1EDBCB5B-9E18-41FA-AFC1-8EEE8AB24CD0}"/>
    <cellStyle name="Nota 2 3 2 2 2 2 5 2" xfId="36002" xr:uid="{F3D436F2-5CB1-4915-8A6B-3C6D404102C0}"/>
    <cellStyle name="Nota 2 3 2 2 2 2 6" xfId="24482" xr:uid="{C9AC3618-0572-4D8C-AF7D-9BC677CFEFF0}"/>
    <cellStyle name="Nota 2 3 2 2 2 3" xfId="2162" xr:uid="{378442A2-E228-4515-87EC-16C18554E140}"/>
    <cellStyle name="Nota 2 3 2 2 2 3 2" xfId="5042" xr:uid="{C1F02797-DA23-413F-8B0A-0705F941534A}"/>
    <cellStyle name="Nota 2 3 2 2 2 3 2 2" xfId="10802" xr:uid="{FC63B675-F575-4F83-9DF7-366F0694A90D}"/>
    <cellStyle name="Nota 2 3 2 2 2 3 2 2 2" xfId="22322" xr:uid="{8239EF21-77E6-4301-B613-A53178FFE4B2}"/>
    <cellStyle name="Nota 2 3 2 2 2 3 2 2 2 2" xfId="45362" xr:uid="{89A3BA5E-2711-4351-8CDC-F71917A67A15}"/>
    <cellStyle name="Nota 2 3 2 2 2 3 2 2 3" xfId="33842" xr:uid="{98DA022A-87A1-48B6-9B84-85BC6BE6176B}"/>
    <cellStyle name="Nota 2 3 2 2 2 3 2 3" xfId="16562" xr:uid="{D419B863-F790-4B4D-9189-C1EC965612CA}"/>
    <cellStyle name="Nota 2 3 2 2 2 3 2 3 2" xfId="39602" xr:uid="{31D5B4C3-45FA-4859-8589-7165D6F75EE0}"/>
    <cellStyle name="Nota 2 3 2 2 2 3 2 4" xfId="28082" xr:uid="{1FBF6669-FC41-4AC5-8643-DA9DC73A8A11}"/>
    <cellStyle name="Nota 2 3 2 2 2 3 3" xfId="7922" xr:uid="{452F2AB0-4F1A-4879-BC42-85E58BFE1B12}"/>
    <cellStyle name="Nota 2 3 2 2 2 3 3 2" xfId="19442" xr:uid="{B263C579-A0E8-4C7C-82D4-9A810443CCEA}"/>
    <cellStyle name="Nota 2 3 2 2 2 3 3 2 2" xfId="42482" xr:uid="{CF9C5FCB-9394-4494-87EB-C31AA2CE1C01}"/>
    <cellStyle name="Nota 2 3 2 2 2 3 3 3" xfId="30962" xr:uid="{D547BDEF-C81D-4BF5-B09F-6F568BE9A08F}"/>
    <cellStyle name="Nota 2 3 2 2 2 3 4" xfId="13682" xr:uid="{0A85874C-898F-42C5-980F-7431AE7E2FE3}"/>
    <cellStyle name="Nota 2 3 2 2 2 3 4 2" xfId="36722" xr:uid="{3854F777-4881-47F8-95BD-D325CC5A497E}"/>
    <cellStyle name="Nota 2 3 2 2 2 3 5" xfId="25202" xr:uid="{F95BB712-C3EB-4B69-80FF-62D63CF0C31C}"/>
    <cellStyle name="Nota 2 3 2 2 2 4" xfId="3602" xr:uid="{82602C5D-E02D-4314-AD30-B13610725641}"/>
    <cellStyle name="Nota 2 3 2 2 2 4 2" xfId="9362" xr:uid="{F107466B-7AEF-4A8F-B73D-8F915FBCAC84}"/>
    <cellStyle name="Nota 2 3 2 2 2 4 2 2" xfId="20882" xr:uid="{656666DC-6868-42B4-AEBA-B32D9BCDDF73}"/>
    <cellStyle name="Nota 2 3 2 2 2 4 2 2 2" xfId="43922" xr:uid="{AB233183-0E31-4B41-B9A0-7278E385EDE4}"/>
    <cellStyle name="Nota 2 3 2 2 2 4 2 3" xfId="32402" xr:uid="{A0E83D23-3A20-4919-8FF9-3E894646AB3F}"/>
    <cellStyle name="Nota 2 3 2 2 2 4 3" xfId="15122" xr:uid="{3ED16AB6-BE1D-447F-938A-2D6FC77EF3DC}"/>
    <cellStyle name="Nota 2 3 2 2 2 4 3 2" xfId="38162" xr:uid="{20F9AD58-21F1-43A0-86D0-D51640A50D23}"/>
    <cellStyle name="Nota 2 3 2 2 2 4 4" xfId="26642" xr:uid="{5C39A092-7690-4445-B940-874426AD4116}"/>
    <cellStyle name="Nota 2 3 2 2 2 5" xfId="6482" xr:uid="{75316826-978E-4BCD-AD6B-28CDAAAE0723}"/>
    <cellStyle name="Nota 2 3 2 2 2 5 2" xfId="18002" xr:uid="{3619F221-0A19-42C6-BF4A-24E6077DA5F5}"/>
    <cellStyle name="Nota 2 3 2 2 2 5 2 2" xfId="41042" xr:uid="{9EFD28B4-F2D4-4346-AB73-E98A85ADBF08}"/>
    <cellStyle name="Nota 2 3 2 2 2 5 3" xfId="29522" xr:uid="{FB1F37A7-BCEC-4B74-A871-6B16A96C97DE}"/>
    <cellStyle name="Nota 2 3 2 2 2 6" xfId="12242" xr:uid="{21E0D97D-441C-4A40-8AA6-88CF3FB5A056}"/>
    <cellStyle name="Nota 2 3 2 2 2 6 2" xfId="35282" xr:uid="{3483ADA8-4C3D-4A0C-A430-A8D320A296D2}"/>
    <cellStyle name="Nota 2 3 2 2 2 7" xfId="23762" xr:uid="{0C7BCB1E-0DB2-4C52-9AB1-CC2C322BE5C0}"/>
    <cellStyle name="Nota 2 3 2 2 3" xfId="1082" xr:uid="{AC1B68A0-DFE0-4F52-B9F0-5CC14E925CE7}"/>
    <cellStyle name="Nota 2 3 2 2 3 2" xfId="2522" xr:uid="{1F5AB13C-8732-45FE-9E5C-C972690554D3}"/>
    <cellStyle name="Nota 2 3 2 2 3 2 2" xfId="5402" xr:uid="{B55809EC-2734-4643-920E-B54B968F19A9}"/>
    <cellStyle name="Nota 2 3 2 2 3 2 2 2" xfId="11162" xr:uid="{98AF3815-91D7-420F-B2B3-3879DE63CB2A}"/>
    <cellStyle name="Nota 2 3 2 2 3 2 2 2 2" xfId="22682" xr:uid="{961347B5-3DFB-4031-AE45-CBA6C389DE3F}"/>
    <cellStyle name="Nota 2 3 2 2 3 2 2 2 2 2" xfId="45722" xr:uid="{41C13B6F-15FB-4DE4-9425-5859FBDC0B00}"/>
    <cellStyle name="Nota 2 3 2 2 3 2 2 2 3" xfId="34202" xr:uid="{367FEA08-DDCD-4A52-AD85-10840AFFD3C4}"/>
    <cellStyle name="Nota 2 3 2 2 3 2 2 3" xfId="16922" xr:uid="{9AEC6CFB-E096-4A69-A9D8-E409251C6A5B}"/>
    <cellStyle name="Nota 2 3 2 2 3 2 2 3 2" xfId="39962" xr:uid="{34A09C0C-368B-4BD2-A32D-64DD1FF3AC04}"/>
    <cellStyle name="Nota 2 3 2 2 3 2 2 4" xfId="28442" xr:uid="{A0224389-2978-4375-8E34-73E813C5C48A}"/>
    <cellStyle name="Nota 2 3 2 2 3 2 3" xfId="8282" xr:uid="{238F0308-0568-45FB-8E4D-F1A054BF314F}"/>
    <cellStyle name="Nota 2 3 2 2 3 2 3 2" xfId="19802" xr:uid="{08DA4BE0-09D5-4035-8B6C-A412C8F959BC}"/>
    <cellStyle name="Nota 2 3 2 2 3 2 3 2 2" xfId="42842" xr:uid="{68AD7AB0-7086-450C-8EE7-14BB04815095}"/>
    <cellStyle name="Nota 2 3 2 2 3 2 3 3" xfId="31322" xr:uid="{735B242B-0FD3-4609-8093-19455D9AF50C}"/>
    <cellStyle name="Nota 2 3 2 2 3 2 4" xfId="14042" xr:uid="{293C1869-AC88-4F01-BC49-E26C63BFCBF1}"/>
    <cellStyle name="Nota 2 3 2 2 3 2 4 2" xfId="37082" xr:uid="{62A9C88B-BEED-4A17-B666-DA5C8FC8BD48}"/>
    <cellStyle name="Nota 2 3 2 2 3 2 5" xfId="25562" xr:uid="{3E79E052-1091-49CF-90E1-94ECA0510621}"/>
    <cellStyle name="Nota 2 3 2 2 3 3" xfId="3962" xr:uid="{B83C1C64-1EDB-4C39-8C5E-BF90C0C27EC9}"/>
    <cellStyle name="Nota 2 3 2 2 3 3 2" xfId="9722" xr:uid="{7A252B72-E4A2-423F-AAA6-8246C6B7FED8}"/>
    <cellStyle name="Nota 2 3 2 2 3 3 2 2" xfId="21242" xr:uid="{B1B725EC-B4A5-4E33-8357-3E657B5B3D20}"/>
    <cellStyle name="Nota 2 3 2 2 3 3 2 2 2" xfId="44282" xr:uid="{D13C3ECF-BE5C-41CF-BCA2-BAB9E99EACE8}"/>
    <cellStyle name="Nota 2 3 2 2 3 3 2 3" xfId="32762" xr:uid="{094A312F-1074-48B3-84EB-A95C08E09812}"/>
    <cellStyle name="Nota 2 3 2 2 3 3 3" xfId="15482" xr:uid="{7451DF7C-39AC-4A31-9C4D-87C2530AFAD0}"/>
    <cellStyle name="Nota 2 3 2 2 3 3 3 2" xfId="38522" xr:uid="{AC4044CD-AFAE-49FD-86B0-86A1D6BFAD5B}"/>
    <cellStyle name="Nota 2 3 2 2 3 3 4" xfId="27002" xr:uid="{0C3F1A98-056C-4DAF-97B2-20363F5C862B}"/>
    <cellStyle name="Nota 2 3 2 2 3 4" xfId="6842" xr:uid="{67515824-7A06-4461-BAA2-973C7F1BC1D4}"/>
    <cellStyle name="Nota 2 3 2 2 3 4 2" xfId="18362" xr:uid="{B2204F28-C6D1-4F81-A0A9-C2E24E7E62F9}"/>
    <cellStyle name="Nota 2 3 2 2 3 4 2 2" xfId="41402" xr:uid="{D2EF6EA9-7BA0-480E-8D6B-69D8C7804F89}"/>
    <cellStyle name="Nota 2 3 2 2 3 4 3" xfId="29882" xr:uid="{C2DAB763-D788-4414-BF56-470F3B3B9E10}"/>
    <cellStyle name="Nota 2 3 2 2 3 5" xfId="12602" xr:uid="{1A5992F4-1077-4BA4-9882-2BEFFFBA662F}"/>
    <cellStyle name="Nota 2 3 2 2 3 5 2" xfId="35642" xr:uid="{D20AFFA1-97C6-41FA-AEE9-DF938E01BEB5}"/>
    <cellStyle name="Nota 2 3 2 2 3 6" xfId="24122" xr:uid="{55B893EF-4535-4ACF-819F-8E43319F88B1}"/>
    <cellStyle name="Nota 2 3 2 2 4" xfId="1802" xr:uid="{2B8F1EC6-0F2A-43B8-BD22-949E89D9D548}"/>
    <cellStyle name="Nota 2 3 2 2 4 2" xfId="4682" xr:uid="{1FDC2B02-1C0E-4FCA-A3DC-BC17E8CA99CB}"/>
    <cellStyle name="Nota 2 3 2 2 4 2 2" xfId="10442" xr:uid="{C90C0951-ECE5-44A3-AE3C-5112E2A799A5}"/>
    <cellStyle name="Nota 2 3 2 2 4 2 2 2" xfId="21962" xr:uid="{50CBA79C-E5FD-470E-8511-10150BAA3D1C}"/>
    <cellStyle name="Nota 2 3 2 2 4 2 2 2 2" xfId="45002" xr:uid="{63F8ADEA-894C-42E2-B574-E54592749FC1}"/>
    <cellStyle name="Nota 2 3 2 2 4 2 2 3" xfId="33482" xr:uid="{CA30F8E4-47CD-46F7-BDFF-B5A306E21AD6}"/>
    <cellStyle name="Nota 2 3 2 2 4 2 3" xfId="16202" xr:uid="{A816A587-EA4F-4B2C-B613-AD6ECE7C3526}"/>
    <cellStyle name="Nota 2 3 2 2 4 2 3 2" xfId="39242" xr:uid="{EFB22636-FF62-4A65-99CA-FABF0431B803}"/>
    <cellStyle name="Nota 2 3 2 2 4 2 4" xfId="27722" xr:uid="{8B82AC00-ABB9-42D4-9013-D115BD08035C}"/>
    <cellStyle name="Nota 2 3 2 2 4 3" xfId="7562" xr:uid="{52097C83-2B17-4FB7-9A2F-7EB1C441A32F}"/>
    <cellStyle name="Nota 2 3 2 2 4 3 2" xfId="19082" xr:uid="{39A9D006-9F5F-4AB0-9569-0F66836D0D62}"/>
    <cellStyle name="Nota 2 3 2 2 4 3 2 2" xfId="42122" xr:uid="{CA96CED7-0696-4348-BB5F-23C01FF90E7D}"/>
    <cellStyle name="Nota 2 3 2 2 4 3 3" xfId="30602" xr:uid="{3622F805-CE45-4D2E-9D26-06700361FEFE}"/>
    <cellStyle name="Nota 2 3 2 2 4 4" xfId="13322" xr:uid="{87718BDC-99D8-4BC9-BBC2-599912762E03}"/>
    <cellStyle name="Nota 2 3 2 2 4 4 2" xfId="36362" xr:uid="{DF81BCBC-28DC-476A-A9E9-E2475C10AB3B}"/>
    <cellStyle name="Nota 2 3 2 2 4 5" xfId="24842" xr:uid="{A67C3A4E-B5DE-494E-8AA5-025DB2788437}"/>
    <cellStyle name="Nota 2 3 2 2 5" xfId="3242" xr:uid="{92352254-1ABC-4F38-8DEC-16B43E8CE91F}"/>
    <cellStyle name="Nota 2 3 2 2 5 2" xfId="9002" xr:uid="{939E2346-40DA-48AF-8F9D-CCD88D2E821A}"/>
    <cellStyle name="Nota 2 3 2 2 5 2 2" xfId="20522" xr:uid="{B3F9794C-4153-4E56-86BB-B1996A4E60AE}"/>
    <cellStyle name="Nota 2 3 2 2 5 2 2 2" xfId="43562" xr:uid="{07C62382-8D9C-429C-873A-5ED2DDBBA75A}"/>
    <cellStyle name="Nota 2 3 2 2 5 2 3" xfId="32042" xr:uid="{C8CB2347-3DBF-46E4-9D09-2AD184F0E8B8}"/>
    <cellStyle name="Nota 2 3 2 2 5 3" xfId="14762" xr:uid="{0B113CBC-F01B-406C-B555-726773E637F4}"/>
    <cellStyle name="Nota 2 3 2 2 5 3 2" xfId="37802" xr:uid="{EA49558E-46BB-421A-A3A1-5BF066CB825F}"/>
    <cellStyle name="Nota 2 3 2 2 5 4" xfId="26282" xr:uid="{9D8A1BD5-BCA2-4496-BA20-F6D6B36580C3}"/>
    <cellStyle name="Nota 2 3 2 2 6" xfId="6122" xr:uid="{88AC8629-B917-4F05-9CD6-92E6E94FE5BC}"/>
    <cellStyle name="Nota 2 3 2 2 6 2" xfId="17642" xr:uid="{3867E5E0-99E3-458F-A577-107D12E6DD39}"/>
    <cellStyle name="Nota 2 3 2 2 6 2 2" xfId="40682" xr:uid="{692EA2D0-A2B7-4B03-8E56-47053FA32A3A}"/>
    <cellStyle name="Nota 2 3 2 2 6 3" xfId="29162" xr:uid="{5CAC4510-6ABE-422F-A7B3-F3A6AA874B01}"/>
    <cellStyle name="Nota 2 3 2 2 7" xfId="11882" xr:uid="{A3215B0C-FEDB-45E2-8510-4ECD44AC887F}"/>
    <cellStyle name="Nota 2 3 2 2 7 2" xfId="34922" xr:uid="{FCD474C9-BD8F-4AC1-B84D-A0B5C4CD80A2}"/>
    <cellStyle name="Nota 2 3 2 2 8" xfId="23402" xr:uid="{34838C31-DD66-4505-82FE-8A45BD51F3EC}"/>
    <cellStyle name="Nota 2 3 2 3" xfId="542" xr:uid="{F034ADB2-4482-4F92-85F9-45B31D75B751}"/>
    <cellStyle name="Nota 2 3 2 3 2" xfId="1262" xr:uid="{C151619F-31DA-4356-96C7-0C0657DCEEA9}"/>
    <cellStyle name="Nota 2 3 2 3 2 2" xfId="2702" xr:uid="{7CC936C4-D675-45F5-A7E8-5AE87A457BB7}"/>
    <cellStyle name="Nota 2 3 2 3 2 2 2" xfId="5582" xr:uid="{BE3794AE-EB1C-4570-9EDE-7E157A21852C}"/>
    <cellStyle name="Nota 2 3 2 3 2 2 2 2" xfId="11342" xr:uid="{EF428007-F887-44B0-9499-FD8B964C57B1}"/>
    <cellStyle name="Nota 2 3 2 3 2 2 2 2 2" xfId="22862" xr:uid="{1F687932-9460-44D1-AADE-A8B3E3F31603}"/>
    <cellStyle name="Nota 2 3 2 3 2 2 2 2 2 2" xfId="45902" xr:uid="{1400CFE8-38B2-4ED4-962E-94DBF7D6E0CC}"/>
    <cellStyle name="Nota 2 3 2 3 2 2 2 2 3" xfId="34382" xr:uid="{CC835332-423F-4ECE-ADBC-7AEDFD87DA8A}"/>
    <cellStyle name="Nota 2 3 2 3 2 2 2 3" xfId="17102" xr:uid="{AE699352-BB90-40AC-B297-60CB24C5EDA5}"/>
    <cellStyle name="Nota 2 3 2 3 2 2 2 3 2" xfId="40142" xr:uid="{62E19281-B5BF-4BCB-8042-3FB153A20FAA}"/>
    <cellStyle name="Nota 2 3 2 3 2 2 2 4" xfId="28622" xr:uid="{01C9E2B8-16A5-4912-B225-8773D1CAAE78}"/>
    <cellStyle name="Nota 2 3 2 3 2 2 3" xfId="8462" xr:uid="{EDD25346-F7C2-489F-8D15-7230DE0C34C5}"/>
    <cellStyle name="Nota 2 3 2 3 2 2 3 2" xfId="19982" xr:uid="{72C14E66-ADC3-4011-855E-F493D17B0276}"/>
    <cellStyle name="Nota 2 3 2 3 2 2 3 2 2" xfId="43022" xr:uid="{76522DB5-116D-4AFC-B40A-20DED7384E14}"/>
    <cellStyle name="Nota 2 3 2 3 2 2 3 3" xfId="31502" xr:uid="{6FC24D15-3BF7-458F-852C-3CE54DD24D71}"/>
    <cellStyle name="Nota 2 3 2 3 2 2 4" xfId="14222" xr:uid="{FF4A5667-C34A-4DF5-A37B-8B3B68B912D6}"/>
    <cellStyle name="Nota 2 3 2 3 2 2 4 2" xfId="37262" xr:uid="{92F46D77-209A-4521-990A-40CE21F2A6B9}"/>
    <cellStyle name="Nota 2 3 2 3 2 2 5" xfId="25742" xr:uid="{3BF23382-B9DD-4770-B2AB-9E58C9AA3897}"/>
    <cellStyle name="Nota 2 3 2 3 2 3" xfId="4142" xr:uid="{B66237AD-70D9-4A20-9F4B-4994AA7B2DB6}"/>
    <cellStyle name="Nota 2 3 2 3 2 3 2" xfId="9902" xr:uid="{5C2A69B8-B7DB-4630-8104-23E67F5C7F25}"/>
    <cellStyle name="Nota 2 3 2 3 2 3 2 2" xfId="21422" xr:uid="{21BE1A6D-D982-4E0F-A6D9-4DC884066430}"/>
    <cellStyle name="Nota 2 3 2 3 2 3 2 2 2" xfId="44462" xr:uid="{1B25D144-5064-4DE7-AE7E-75BA75C1A26A}"/>
    <cellStyle name="Nota 2 3 2 3 2 3 2 3" xfId="32942" xr:uid="{B6AF26FA-3067-4B51-A08A-9D83DFFD1DF4}"/>
    <cellStyle name="Nota 2 3 2 3 2 3 3" xfId="15662" xr:uid="{7AF977BC-44E5-4E61-85A6-64C63488F3C2}"/>
    <cellStyle name="Nota 2 3 2 3 2 3 3 2" xfId="38702" xr:uid="{AE16ED8A-73DE-4FE7-8000-BC16F359BCA2}"/>
    <cellStyle name="Nota 2 3 2 3 2 3 4" xfId="27182" xr:uid="{E8249DC5-2DFF-44C6-A6E1-B55F13B3D526}"/>
    <cellStyle name="Nota 2 3 2 3 2 4" xfId="7022" xr:uid="{6D6DC319-1323-4615-94AA-1D3111F78F7E}"/>
    <cellStyle name="Nota 2 3 2 3 2 4 2" xfId="18542" xr:uid="{9E892D08-0A10-4D9B-AC09-3A080DED2A53}"/>
    <cellStyle name="Nota 2 3 2 3 2 4 2 2" xfId="41582" xr:uid="{B1D79F39-1BE8-4450-AF48-3FACB3D2D298}"/>
    <cellStyle name="Nota 2 3 2 3 2 4 3" xfId="30062" xr:uid="{2347A4CA-EDE2-477E-AF6D-D2D0EECCB56D}"/>
    <cellStyle name="Nota 2 3 2 3 2 5" xfId="12782" xr:uid="{4E059F9E-3804-41EE-8309-1A4FBAF93E16}"/>
    <cellStyle name="Nota 2 3 2 3 2 5 2" xfId="35822" xr:uid="{4E1381A1-6135-41A7-8F34-7729FDA9133B}"/>
    <cellStyle name="Nota 2 3 2 3 2 6" xfId="24302" xr:uid="{143F4B04-89AD-4734-A34D-239FFE2DCAE3}"/>
    <cellStyle name="Nota 2 3 2 3 3" xfId="1982" xr:uid="{82491694-BB56-4D45-863B-A9E6E9284AB4}"/>
    <cellStyle name="Nota 2 3 2 3 3 2" xfId="4862" xr:uid="{A745FE68-E998-4FBA-8318-EE2F24211691}"/>
    <cellStyle name="Nota 2 3 2 3 3 2 2" xfId="10622" xr:uid="{F495540E-F7CC-45C2-89C1-B7F1C47FD228}"/>
    <cellStyle name="Nota 2 3 2 3 3 2 2 2" xfId="22142" xr:uid="{5BFEECDE-7E8C-4514-9747-B500B0F57EF1}"/>
    <cellStyle name="Nota 2 3 2 3 3 2 2 2 2" xfId="45182" xr:uid="{F1827224-747E-4FD9-9EFD-735F2F03967B}"/>
    <cellStyle name="Nota 2 3 2 3 3 2 2 3" xfId="33662" xr:uid="{8E12153E-6AE7-44AA-8FFD-49BAEABE0661}"/>
    <cellStyle name="Nota 2 3 2 3 3 2 3" xfId="16382" xr:uid="{F7E1063A-9FD3-4E28-9F6F-0CCB7A1EFF97}"/>
    <cellStyle name="Nota 2 3 2 3 3 2 3 2" xfId="39422" xr:uid="{3920F1C0-BF34-4C7E-8021-7B4CE5C181F1}"/>
    <cellStyle name="Nota 2 3 2 3 3 2 4" xfId="27902" xr:uid="{EA1937E8-CAB7-4069-8DC4-56AFB1302D6B}"/>
    <cellStyle name="Nota 2 3 2 3 3 3" xfId="7742" xr:uid="{4781CE10-BE8B-4B97-B5B9-D9649F436915}"/>
    <cellStyle name="Nota 2 3 2 3 3 3 2" xfId="19262" xr:uid="{CF79A330-016F-426F-8A6F-ADCA91D16F15}"/>
    <cellStyle name="Nota 2 3 2 3 3 3 2 2" xfId="42302" xr:uid="{A26C7637-8EAE-4417-A047-7EAAF3408AC7}"/>
    <cellStyle name="Nota 2 3 2 3 3 3 3" xfId="30782" xr:uid="{87CA222B-9A1E-43D8-AA83-5DD1C2F8EEA9}"/>
    <cellStyle name="Nota 2 3 2 3 3 4" xfId="13502" xr:uid="{3179EDFE-EB29-4341-82D1-B6BAE796CCA7}"/>
    <cellStyle name="Nota 2 3 2 3 3 4 2" xfId="36542" xr:uid="{FE47C36D-60CB-4E49-8AEE-408054D4BF8B}"/>
    <cellStyle name="Nota 2 3 2 3 3 5" xfId="25022" xr:uid="{1D212EA6-AF79-4190-AA31-332152DDA1D4}"/>
    <cellStyle name="Nota 2 3 2 3 4" xfId="3422" xr:uid="{9E0C65BB-1042-4CB1-B958-BAEE20A13128}"/>
    <cellStyle name="Nota 2 3 2 3 4 2" xfId="9182" xr:uid="{BFCB357C-2C6A-4CF3-A81F-FC3DE0293108}"/>
    <cellStyle name="Nota 2 3 2 3 4 2 2" xfId="20702" xr:uid="{73078F2E-562A-45D4-9B7A-5C25A1BE4F3B}"/>
    <cellStyle name="Nota 2 3 2 3 4 2 2 2" xfId="43742" xr:uid="{1A9831DD-4E07-4641-B186-9C805B959851}"/>
    <cellStyle name="Nota 2 3 2 3 4 2 3" xfId="32222" xr:uid="{4391D4D5-FB71-4CFF-8BDB-714F812D4700}"/>
    <cellStyle name="Nota 2 3 2 3 4 3" xfId="14942" xr:uid="{93A575B2-B67E-4820-8AB6-A97749D235B6}"/>
    <cellStyle name="Nota 2 3 2 3 4 3 2" xfId="37982" xr:uid="{A298A518-9FF3-4B1F-BA6B-5E64308823FD}"/>
    <cellStyle name="Nota 2 3 2 3 4 4" xfId="26462" xr:uid="{584AC428-2E6F-4D7A-AE66-9AD72733C583}"/>
    <cellStyle name="Nota 2 3 2 3 5" xfId="6302" xr:uid="{B40CA78E-2B95-41CA-AB9F-1DA0916D8F2A}"/>
    <cellStyle name="Nota 2 3 2 3 5 2" xfId="17822" xr:uid="{04D92CB4-ED27-49E7-B540-2C00F3067171}"/>
    <cellStyle name="Nota 2 3 2 3 5 2 2" xfId="40862" xr:uid="{9B3D5DE8-5AAC-47E4-A777-DC9BFD856AE6}"/>
    <cellStyle name="Nota 2 3 2 3 5 3" xfId="29342" xr:uid="{073E25A3-DB45-4CB4-B14F-908482C43A27}"/>
    <cellStyle name="Nota 2 3 2 3 6" xfId="12062" xr:uid="{200AC2C4-4A7A-4D0D-A55F-33CEAD0606A5}"/>
    <cellStyle name="Nota 2 3 2 3 6 2" xfId="35102" xr:uid="{3C465A11-7D15-4978-AD20-C955BD206483}"/>
    <cellStyle name="Nota 2 3 2 3 7" xfId="23582" xr:uid="{EBAACC44-3781-4B55-9B23-7AF3186F8D79}"/>
    <cellStyle name="Nota 2 3 2 4" xfId="902" xr:uid="{0A4F26F0-5643-413E-9668-422995E8B256}"/>
    <cellStyle name="Nota 2 3 2 4 2" xfId="2342" xr:uid="{753CEFDB-DAB7-413B-B7F5-B8668D2B5299}"/>
    <cellStyle name="Nota 2 3 2 4 2 2" xfId="5222" xr:uid="{52C614E1-746C-43D5-9465-F1D563E9074D}"/>
    <cellStyle name="Nota 2 3 2 4 2 2 2" xfId="10982" xr:uid="{260C806B-D202-4CC4-B3F2-0F12C964F412}"/>
    <cellStyle name="Nota 2 3 2 4 2 2 2 2" xfId="22502" xr:uid="{E056C3D2-22CE-437E-B7A9-408C941E57B3}"/>
    <cellStyle name="Nota 2 3 2 4 2 2 2 2 2" xfId="45542" xr:uid="{2197B52F-E570-4D32-8935-E4485523540F}"/>
    <cellStyle name="Nota 2 3 2 4 2 2 2 3" xfId="34022" xr:uid="{E4BE1FBE-F51B-42D4-8030-A24FC093E278}"/>
    <cellStyle name="Nota 2 3 2 4 2 2 3" xfId="16742" xr:uid="{F7C832D0-B2DF-4F87-81A0-882C3DF18150}"/>
    <cellStyle name="Nota 2 3 2 4 2 2 3 2" xfId="39782" xr:uid="{47FA9DA8-031D-4EAB-B10C-11E8D5B8B03B}"/>
    <cellStyle name="Nota 2 3 2 4 2 2 4" xfId="28262" xr:uid="{64A8B866-F144-42EE-BB79-82C702A14717}"/>
    <cellStyle name="Nota 2 3 2 4 2 3" xfId="8102" xr:uid="{8D55A7BD-E12C-4AA8-8265-F339302A6940}"/>
    <cellStyle name="Nota 2 3 2 4 2 3 2" xfId="19622" xr:uid="{1CE6B013-3B73-4D97-9BE9-92C592FA9916}"/>
    <cellStyle name="Nota 2 3 2 4 2 3 2 2" xfId="42662" xr:uid="{C1A92896-241F-4DC0-8232-991CC58764DB}"/>
    <cellStyle name="Nota 2 3 2 4 2 3 3" xfId="31142" xr:uid="{3A9057DE-7433-44A5-B06E-9D2B1A6712EE}"/>
    <cellStyle name="Nota 2 3 2 4 2 4" xfId="13862" xr:uid="{F66F7ED9-9A81-478D-AA22-F4A78DCAC0BA}"/>
    <cellStyle name="Nota 2 3 2 4 2 4 2" xfId="36902" xr:uid="{B0CCE3FD-7F8F-4825-840C-2FE799AD2FAF}"/>
    <cellStyle name="Nota 2 3 2 4 2 5" xfId="25382" xr:uid="{B7C88864-D743-474B-8E28-3D8CCFF90BF8}"/>
    <cellStyle name="Nota 2 3 2 4 3" xfId="3782" xr:uid="{0242BE0E-DC68-4400-92DC-00B1D7154720}"/>
    <cellStyle name="Nota 2 3 2 4 3 2" xfId="9542" xr:uid="{3D0E437A-E427-4089-82C6-82ED6EA4C0E9}"/>
    <cellStyle name="Nota 2 3 2 4 3 2 2" xfId="21062" xr:uid="{12C7BBCE-60B9-4623-BE2E-2E289C1C1E97}"/>
    <cellStyle name="Nota 2 3 2 4 3 2 2 2" xfId="44102" xr:uid="{007B44A3-9C37-44AD-9E29-63C63D10F39F}"/>
    <cellStyle name="Nota 2 3 2 4 3 2 3" xfId="32582" xr:uid="{B95ACECB-6E3B-4176-AF92-E5868060EBB5}"/>
    <cellStyle name="Nota 2 3 2 4 3 3" xfId="15302" xr:uid="{A4059FC1-829D-48B9-8916-4EDE1BC02950}"/>
    <cellStyle name="Nota 2 3 2 4 3 3 2" xfId="38342" xr:uid="{9CA5BB63-08F2-4176-988D-25806F5FA0F6}"/>
    <cellStyle name="Nota 2 3 2 4 3 4" xfId="26822" xr:uid="{2108A6BD-C6D0-4170-A825-8B31BC8A612B}"/>
    <cellStyle name="Nota 2 3 2 4 4" xfId="6662" xr:uid="{EF96614E-ACC9-4C9E-A665-9C0D418D6C6A}"/>
    <cellStyle name="Nota 2 3 2 4 4 2" xfId="18182" xr:uid="{6E3DEBDB-16A9-4C36-9536-9DDF656CE0D2}"/>
    <cellStyle name="Nota 2 3 2 4 4 2 2" xfId="41222" xr:uid="{1491CA37-C8C1-4F15-9C81-6EE84345509C}"/>
    <cellStyle name="Nota 2 3 2 4 4 3" xfId="29702" xr:uid="{10C212D6-5A8B-4275-ADCB-778261F7BD17}"/>
    <cellStyle name="Nota 2 3 2 4 5" xfId="12422" xr:uid="{132D0FB8-96E4-4801-AD0F-DFAD05570C14}"/>
    <cellStyle name="Nota 2 3 2 4 5 2" xfId="35462" xr:uid="{284D8A32-0FC8-4A15-ADA2-F37CE56297E0}"/>
    <cellStyle name="Nota 2 3 2 4 6" xfId="23942" xr:uid="{66EB8829-B364-4781-96A3-3DB4922DDBEA}"/>
    <cellStyle name="Nota 2 3 2 5" xfId="1622" xr:uid="{90961042-F414-4FA6-BC68-3084D05BB885}"/>
    <cellStyle name="Nota 2 3 2 5 2" xfId="4502" xr:uid="{4077A415-965D-40B1-8DE9-890740FF7D35}"/>
    <cellStyle name="Nota 2 3 2 5 2 2" xfId="10262" xr:uid="{B345DAE4-EAFB-442D-A65D-B8B394914A29}"/>
    <cellStyle name="Nota 2 3 2 5 2 2 2" xfId="21782" xr:uid="{55468B53-A81D-4E4B-AF72-F0D9DFBD8430}"/>
    <cellStyle name="Nota 2 3 2 5 2 2 2 2" xfId="44822" xr:uid="{5010E2B4-1EC5-4D53-8BF2-059B515CFD74}"/>
    <cellStyle name="Nota 2 3 2 5 2 2 3" xfId="33302" xr:uid="{2E77D78E-EE1E-4497-AEFD-AD7E7C50DD6B}"/>
    <cellStyle name="Nota 2 3 2 5 2 3" xfId="16022" xr:uid="{3E5C03FD-5ADF-4290-8EDD-5D3AD1D9EABC}"/>
    <cellStyle name="Nota 2 3 2 5 2 3 2" xfId="39062" xr:uid="{697325D0-BA44-4799-9C81-579CFF798182}"/>
    <cellStyle name="Nota 2 3 2 5 2 4" xfId="27542" xr:uid="{A3E94E6F-BEF3-415F-B615-79D56807D8F5}"/>
    <cellStyle name="Nota 2 3 2 5 3" xfId="7382" xr:uid="{949D2830-304D-4977-9F8C-30BD964468B3}"/>
    <cellStyle name="Nota 2 3 2 5 3 2" xfId="18902" xr:uid="{026A3723-8DC7-4CC2-9CAF-BDBD4B7F022A}"/>
    <cellStyle name="Nota 2 3 2 5 3 2 2" xfId="41942" xr:uid="{2C426EC3-C7AD-48D8-BE2A-4DC67D621F20}"/>
    <cellStyle name="Nota 2 3 2 5 3 3" xfId="30422" xr:uid="{D9CA8F2C-F91E-4F60-BAFD-AF58F0D95A5F}"/>
    <cellStyle name="Nota 2 3 2 5 4" xfId="13142" xr:uid="{2D6DF883-B9E0-47B6-B0BB-8C470932E24C}"/>
    <cellStyle name="Nota 2 3 2 5 4 2" xfId="36182" xr:uid="{CDB68152-277C-439F-A039-2E67E340BC34}"/>
    <cellStyle name="Nota 2 3 2 5 5" xfId="24662" xr:uid="{6856B3D5-E4EB-44F4-B2FF-24786C333887}"/>
    <cellStyle name="Nota 2 3 2 6" xfId="3062" xr:uid="{B4AF4A7F-B971-4BD5-9173-D44A6F8C68CD}"/>
    <cellStyle name="Nota 2 3 2 6 2" xfId="8822" xr:uid="{CE5411BD-D0E0-40DF-B84D-DE02D5395BFA}"/>
    <cellStyle name="Nota 2 3 2 6 2 2" xfId="20342" xr:uid="{CF1FEBF0-C483-4700-9045-FF22112DB984}"/>
    <cellStyle name="Nota 2 3 2 6 2 2 2" xfId="43382" xr:uid="{DEC1F1F7-4112-4BA4-A4D3-2642DB7294EA}"/>
    <cellStyle name="Nota 2 3 2 6 2 3" xfId="31862" xr:uid="{EA53AF61-9B88-431E-8A82-D900CD9FFAC6}"/>
    <cellStyle name="Nota 2 3 2 6 3" xfId="14582" xr:uid="{B9A84002-C0B2-4637-8B03-ED1307A30ADB}"/>
    <cellStyle name="Nota 2 3 2 6 3 2" xfId="37622" xr:uid="{B3626526-8740-4F9E-88E0-9097108A427C}"/>
    <cellStyle name="Nota 2 3 2 6 4" xfId="26102" xr:uid="{7DA38944-14C3-460A-A5AD-EA718ADA34E7}"/>
    <cellStyle name="Nota 2 3 2 7" xfId="5942" xr:uid="{2DE1FC4D-5471-40E9-AB96-885C688BF954}"/>
    <cellStyle name="Nota 2 3 2 7 2" xfId="17462" xr:uid="{800D1488-27B3-43A2-B301-3AE716439E9E}"/>
    <cellStyle name="Nota 2 3 2 7 2 2" xfId="40502" xr:uid="{154CAA51-8AC5-4A3A-B949-3665B0B2881B}"/>
    <cellStyle name="Nota 2 3 2 7 3" xfId="28982" xr:uid="{ADA935C6-EA4C-4FC7-9AD2-C7FDDCD7789C}"/>
    <cellStyle name="Nota 2 3 2 8" xfId="11702" xr:uid="{AC6E3871-3ACB-41A9-AB67-4D8484EA82A4}"/>
    <cellStyle name="Nota 2 3 2 8 2" xfId="34742" xr:uid="{2C1A54D5-B44B-4463-AB31-14CA9B0B8F0C}"/>
    <cellStyle name="Nota 2 3 2 9" xfId="23222" xr:uid="{26D790CF-43C4-4C2A-B243-134D8232CFA4}"/>
    <cellStyle name="Nota 2 3 3" xfId="272" xr:uid="{40D73052-1E5C-4D18-9DA0-CB8E3542C81D}"/>
    <cellStyle name="Nota 2 3 3 2" xfId="632" xr:uid="{EABE8CDB-CE31-4C06-8571-9BCDDA328988}"/>
    <cellStyle name="Nota 2 3 3 2 2" xfId="1352" xr:uid="{31C77830-F89B-4119-8F6D-2BF25854E692}"/>
    <cellStyle name="Nota 2 3 3 2 2 2" xfId="2792" xr:uid="{6364DE6C-96BB-4C9B-8AF8-4742E0B371F0}"/>
    <cellStyle name="Nota 2 3 3 2 2 2 2" xfId="5672" xr:uid="{03572FD0-39C9-41A6-AF61-8F855EFE7873}"/>
    <cellStyle name="Nota 2 3 3 2 2 2 2 2" xfId="11432" xr:uid="{84BF259F-A4FB-4925-8FB9-FA5A5465DC33}"/>
    <cellStyle name="Nota 2 3 3 2 2 2 2 2 2" xfId="22952" xr:uid="{94E7A748-718C-423A-BF0A-AA81DE685293}"/>
    <cellStyle name="Nota 2 3 3 2 2 2 2 2 2 2" xfId="45992" xr:uid="{81ECD8DC-24BA-4396-9F1A-8D9F14B48DB2}"/>
    <cellStyle name="Nota 2 3 3 2 2 2 2 2 3" xfId="34472" xr:uid="{61C702E6-E7E9-4EA0-B6C6-7960280B1839}"/>
    <cellStyle name="Nota 2 3 3 2 2 2 2 3" xfId="17192" xr:uid="{4F00A791-9EDC-40FF-A2D4-2A96528848C6}"/>
    <cellStyle name="Nota 2 3 3 2 2 2 2 3 2" xfId="40232" xr:uid="{7B32B406-F2B8-4A15-97A7-66BAE8CBDD03}"/>
    <cellStyle name="Nota 2 3 3 2 2 2 2 4" xfId="28712" xr:uid="{13B7BE65-8D26-40E4-A509-FE84A7CFC9B7}"/>
    <cellStyle name="Nota 2 3 3 2 2 2 3" xfId="8552" xr:uid="{C3404A42-346E-4A6A-9165-2030E079C76F}"/>
    <cellStyle name="Nota 2 3 3 2 2 2 3 2" xfId="20072" xr:uid="{53D57DC8-A15B-418F-9185-D3E9B80BBC40}"/>
    <cellStyle name="Nota 2 3 3 2 2 2 3 2 2" xfId="43112" xr:uid="{4C7C4FF4-1B38-438F-8E5A-5DFDE38DC241}"/>
    <cellStyle name="Nota 2 3 3 2 2 2 3 3" xfId="31592" xr:uid="{66178508-DC03-4046-B9D4-D7B413182EBD}"/>
    <cellStyle name="Nota 2 3 3 2 2 2 4" xfId="14312" xr:uid="{C5CCDACA-2E99-45BA-AE8E-FCBB04736D3A}"/>
    <cellStyle name="Nota 2 3 3 2 2 2 4 2" xfId="37352" xr:uid="{8C6CF00C-2734-4129-83F0-60BE327F38A7}"/>
    <cellStyle name="Nota 2 3 3 2 2 2 5" xfId="25832" xr:uid="{8C4330F1-B357-4E2C-9D1F-3E024E14AA0B}"/>
    <cellStyle name="Nota 2 3 3 2 2 3" xfId="4232" xr:uid="{0C775E25-CAFE-4FCC-8835-EC8280C3EEB7}"/>
    <cellStyle name="Nota 2 3 3 2 2 3 2" xfId="9992" xr:uid="{60EBFAA4-1699-46C0-B65C-3CADD64FBF6C}"/>
    <cellStyle name="Nota 2 3 3 2 2 3 2 2" xfId="21512" xr:uid="{501713B9-6A59-4181-9B94-6A716AC503DE}"/>
    <cellStyle name="Nota 2 3 3 2 2 3 2 2 2" xfId="44552" xr:uid="{705512DE-1D79-4494-BF77-93FA555CB406}"/>
    <cellStyle name="Nota 2 3 3 2 2 3 2 3" xfId="33032" xr:uid="{466969E3-0DD1-4AB2-801A-CBC2CCE2047B}"/>
    <cellStyle name="Nota 2 3 3 2 2 3 3" xfId="15752" xr:uid="{DBA162F1-AD33-4C89-93B3-E8F85E0B07B4}"/>
    <cellStyle name="Nota 2 3 3 2 2 3 3 2" xfId="38792" xr:uid="{2721942D-08CD-43DE-AD2F-F4C1655DD81D}"/>
    <cellStyle name="Nota 2 3 3 2 2 3 4" xfId="27272" xr:uid="{E74FB97A-0EBE-4F35-9360-E55B03226096}"/>
    <cellStyle name="Nota 2 3 3 2 2 4" xfId="7112" xr:uid="{AF479AC9-B62A-4461-8093-367353E627B2}"/>
    <cellStyle name="Nota 2 3 3 2 2 4 2" xfId="18632" xr:uid="{406E79D4-21DC-4B1A-957D-D14E62DD2C93}"/>
    <cellStyle name="Nota 2 3 3 2 2 4 2 2" xfId="41672" xr:uid="{A2412EE3-CA7C-446A-AF98-F6EC892DE42A}"/>
    <cellStyle name="Nota 2 3 3 2 2 4 3" xfId="30152" xr:uid="{40E7C536-366B-42FA-AB81-375709D4F723}"/>
    <cellStyle name="Nota 2 3 3 2 2 5" xfId="12872" xr:uid="{54D1651A-6687-40C9-BDFA-1A71FD57D236}"/>
    <cellStyle name="Nota 2 3 3 2 2 5 2" xfId="35912" xr:uid="{B0525844-68BC-4983-93E1-96725521777E}"/>
    <cellStyle name="Nota 2 3 3 2 2 6" xfId="24392" xr:uid="{5393BD8F-C7D0-4A75-B8C4-4A45FBD2CAB0}"/>
    <cellStyle name="Nota 2 3 3 2 3" xfId="2072" xr:uid="{2C03FAB1-AB57-4613-9D4E-C62FA170766B}"/>
    <cellStyle name="Nota 2 3 3 2 3 2" xfId="4952" xr:uid="{D8C93C5D-3BA5-4422-9BBB-E7925F3E20C3}"/>
    <cellStyle name="Nota 2 3 3 2 3 2 2" xfId="10712" xr:uid="{E5169ECE-4FB7-4EF9-9AE9-C6D4FD785116}"/>
    <cellStyle name="Nota 2 3 3 2 3 2 2 2" xfId="22232" xr:uid="{634AE684-B51C-47E0-9607-A17FBA731B5A}"/>
    <cellStyle name="Nota 2 3 3 2 3 2 2 2 2" xfId="45272" xr:uid="{BBA92934-F76F-47B8-B9B1-123A5D3384AD}"/>
    <cellStyle name="Nota 2 3 3 2 3 2 2 3" xfId="33752" xr:uid="{4BACD433-0160-4B8D-BB61-6C2750D95464}"/>
    <cellStyle name="Nota 2 3 3 2 3 2 3" xfId="16472" xr:uid="{C2DB92CB-D26D-4E48-AF8D-EE9FC5E6A84D}"/>
    <cellStyle name="Nota 2 3 3 2 3 2 3 2" xfId="39512" xr:uid="{896E429D-2FF2-4807-841D-067C8CADC792}"/>
    <cellStyle name="Nota 2 3 3 2 3 2 4" xfId="27992" xr:uid="{6F460688-E40D-499F-92EF-CE543F0A899F}"/>
    <cellStyle name="Nota 2 3 3 2 3 3" xfId="7832" xr:uid="{AF5452D3-5ACD-4D1D-AF5E-0E38E3D57A79}"/>
    <cellStyle name="Nota 2 3 3 2 3 3 2" xfId="19352" xr:uid="{222DF03C-D85E-4107-9BDD-2D93178147B2}"/>
    <cellStyle name="Nota 2 3 3 2 3 3 2 2" xfId="42392" xr:uid="{C8937423-5639-4A29-8002-43B1B9E468F4}"/>
    <cellStyle name="Nota 2 3 3 2 3 3 3" xfId="30872" xr:uid="{7B1ABAEC-C0F0-45B7-99E9-71E635555DD0}"/>
    <cellStyle name="Nota 2 3 3 2 3 4" xfId="13592" xr:uid="{2C527AF6-07B6-4112-B96D-7EDDC172001B}"/>
    <cellStyle name="Nota 2 3 3 2 3 4 2" xfId="36632" xr:uid="{F2759689-AF80-4530-B044-949305FC60EC}"/>
    <cellStyle name="Nota 2 3 3 2 3 5" xfId="25112" xr:uid="{53FA4F6E-5292-4362-B89C-B43EF5574311}"/>
    <cellStyle name="Nota 2 3 3 2 4" xfId="3512" xr:uid="{7447C065-54AA-48D9-B1FF-FE5F2F435994}"/>
    <cellStyle name="Nota 2 3 3 2 4 2" xfId="9272" xr:uid="{FCE15EEE-EA7D-44BF-98AF-73DF935B7462}"/>
    <cellStyle name="Nota 2 3 3 2 4 2 2" xfId="20792" xr:uid="{F0491165-A2FD-42CD-BE7B-36523BF0FAD4}"/>
    <cellStyle name="Nota 2 3 3 2 4 2 2 2" xfId="43832" xr:uid="{B930B1AC-5BE2-4BC3-88EA-152E0AB53352}"/>
    <cellStyle name="Nota 2 3 3 2 4 2 3" xfId="32312" xr:uid="{285ABBF1-2D8B-4BBC-84A8-821E496F44F1}"/>
    <cellStyle name="Nota 2 3 3 2 4 3" xfId="15032" xr:uid="{72872FB9-314A-4097-8573-EFEEE0603847}"/>
    <cellStyle name="Nota 2 3 3 2 4 3 2" xfId="38072" xr:uid="{D943B033-13D1-4BCE-8A25-48AABE6DF49B}"/>
    <cellStyle name="Nota 2 3 3 2 4 4" xfId="26552" xr:uid="{FB88D0EE-7657-40C2-A422-F104B492E1F4}"/>
    <cellStyle name="Nota 2 3 3 2 5" xfId="6392" xr:uid="{AE0C8D16-F612-4A1D-8157-B1A2A102D5AC}"/>
    <cellStyle name="Nota 2 3 3 2 5 2" xfId="17912" xr:uid="{BF3A7B24-F464-44F4-ACB7-4F4286BEDEB8}"/>
    <cellStyle name="Nota 2 3 3 2 5 2 2" xfId="40952" xr:uid="{88BA857A-D04E-400F-BF93-5E326E9301CF}"/>
    <cellStyle name="Nota 2 3 3 2 5 3" xfId="29432" xr:uid="{EC516D28-B9DC-4B65-8DFD-A26C9FF593F6}"/>
    <cellStyle name="Nota 2 3 3 2 6" xfId="12152" xr:uid="{2C11D4CA-A6C0-46E5-AACC-87B8284ABB85}"/>
    <cellStyle name="Nota 2 3 3 2 6 2" xfId="35192" xr:uid="{E93E58C7-CABC-4EF4-A6FB-3AABBD2CAD5E}"/>
    <cellStyle name="Nota 2 3 3 2 7" xfId="23672" xr:uid="{F9A6BA6E-5D57-4AC7-9D64-2C9FC1F21AE3}"/>
    <cellStyle name="Nota 2 3 3 3" xfId="992" xr:uid="{2676F35C-DF38-4620-8B95-AFF91C1FB052}"/>
    <cellStyle name="Nota 2 3 3 3 2" xfId="2432" xr:uid="{A40B936F-4742-4AD0-BF42-2C52937A22A9}"/>
    <cellStyle name="Nota 2 3 3 3 2 2" xfId="5312" xr:uid="{F3C12FF8-2B87-401C-A025-D7D60E3AB9FF}"/>
    <cellStyle name="Nota 2 3 3 3 2 2 2" xfId="11072" xr:uid="{C8538A1F-D5E6-4D94-A6EA-DBE6B0A10FE4}"/>
    <cellStyle name="Nota 2 3 3 3 2 2 2 2" xfId="22592" xr:uid="{88B25B4F-936A-4297-9D47-94B331035A2D}"/>
    <cellStyle name="Nota 2 3 3 3 2 2 2 2 2" xfId="45632" xr:uid="{896CD134-E632-407D-B22A-958EFEE58E58}"/>
    <cellStyle name="Nota 2 3 3 3 2 2 2 3" xfId="34112" xr:uid="{A5FDB0D7-3AB4-415D-B986-D60AE48717EA}"/>
    <cellStyle name="Nota 2 3 3 3 2 2 3" xfId="16832" xr:uid="{4096AEA8-CAE4-486A-937E-D6A596A61644}"/>
    <cellStyle name="Nota 2 3 3 3 2 2 3 2" xfId="39872" xr:uid="{41BA3A0D-7DF3-4291-9D63-E14A578A2417}"/>
    <cellStyle name="Nota 2 3 3 3 2 2 4" xfId="28352" xr:uid="{00857CCF-77A1-47D4-B7AF-3D9E24DC4A80}"/>
    <cellStyle name="Nota 2 3 3 3 2 3" xfId="8192" xr:uid="{4AE8FF02-BEF2-437F-A454-694F4C2370AD}"/>
    <cellStyle name="Nota 2 3 3 3 2 3 2" xfId="19712" xr:uid="{AAFB0B9C-6AC3-4C7E-A159-CD6FDF775E18}"/>
    <cellStyle name="Nota 2 3 3 3 2 3 2 2" xfId="42752" xr:uid="{89FC812A-B9F2-4FE8-8305-1C51A33BBEDB}"/>
    <cellStyle name="Nota 2 3 3 3 2 3 3" xfId="31232" xr:uid="{983CAD81-1451-46FA-86FE-4D7ABDC9FCA8}"/>
    <cellStyle name="Nota 2 3 3 3 2 4" xfId="13952" xr:uid="{6090C1BD-25D8-4A3D-9C0D-2EBFEE00FA38}"/>
    <cellStyle name="Nota 2 3 3 3 2 4 2" xfId="36992" xr:uid="{8AAE610B-F284-4FA9-B84B-6546CEE66B65}"/>
    <cellStyle name="Nota 2 3 3 3 2 5" xfId="25472" xr:uid="{B20857E8-5E9E-43E1-AA70-CF763D3D045D}"/>
    <cellStyle name="Nota 2 3 3 3 3" xfId="3872" xr:uid="{825A4A9E-5C86-4002-A664-D2DCEF655FE9}"/>
    <cellStyle name="Nota 2 3 3 3 3 2" xfId="9632" xr:uid="{489F4170-5D4E-44D5-B730-FD9FE57DB73D}"/>
    <cellStyle name="Nota 2 3 3 3 3 2 2" xfId="21152" xr:uid="{DE73B946-20EE-4CC0-A93D-FED29015995A}"/>
    <cellStyle name="Nota 2 3 3 3 3 2 2 2" xfId="44192" xr:uid="{C279EE79-7988-44F2-A3D2-755E6A1E9D2F}"/>
    <cellStyle name="Nota 2 3 3 3 3 2 3" xfId="32672" xr:uid="{84CC17FE-409E-4140-B52B-51B06FD1D2C7}"/>
    <cellStyle name="Nota 2 3 3 3 3 3" xfId="15392" xr:uid="{3086B241-CFFD-4D92-958B-3203AE4ACD84}"/>
    <cellStyle name="Nota 2 3 3 3 3 3 2" xfId="38432" xr:uid="{32922A91-24CA-49E5-9B14-DCD20D1A994E}"/>
    <cellStyle name="Nota 2 3 3 3 3 4" xfId="26912" xr:uid="{1C5D5EE3-24E4-4D55-86C5-74BD6E5BC3B6}"/>
    <cellStyle name="Nota 2 3 3 3 4" xfId="6752" xr:uid="{AB385E14-CD42-4614-9CC1-3502B30A0A9C}"/>
    <cellStyle name="Nota 2 3 3 3 4 2" xfId="18272" xr:uid="{DE26D4CE-EC1A-456C-A123-55354562542D}"/>
    <cellStyle name="Nota 2 3 3 3 4 2 2" xfId="41312" xr:uid="{468CAB1C-E1BE-4E88-8457-8DD03BEB80AA}"/>
    <cellStyle name="Nota 2 3 3 3 4 3" xfId="29792" xr:uid="{765EE3A3-E947-4173-B00D-086C92443C70}"/>
    <cellStyle name="Nota 2 3 3 3 5" xfId="12512" xr:uid="{FB1EA6B0-4A99-48E0-88BA-49107D9C7051}"/>
    <cellStyle name="Nota 2 3 3 3 5 2" xfId="35552" xr:uid="{D551879D-25E8-4D3E-B80F-BD9EB76E918A}"/>
    <cellStyle name="Nota 2 3 3 3 6" xfId="24032" xr:uid="{FC3E5B1B-0CB1-41E1-A2A7-6CD2B54613EA}"/>
    <cellStyle name="Nota 2 3 3 4" xfId="1712" xr:uid="{CA61B99F-C236-4A63-9842-605FEAF4696B}"/>
    <cellStyle name="Nota 2 3 3 4 2" xfId="4592" xr:uid="{20C944B8-1D1A-4487-893D-7C203ADB8C93}"/>
    <cellStyle name="Nota 2 3 3 4 2 2" xfId="10352" xr:uid="{6921489C-5905-4E11-B4C2-7BECD317F39F}"/>
    <cellStyle name="Nota 2 3 3 4 2 2 2" xfId="21872" xr:uid="{BB5DBFC2-D426-4394-A12A-E03AC5C915AE}"/>
    <cellStyle name="Nota 2 3 3 4 2 2 2 2" xfId="44912" xr:uid="{47CD5B6F-97BF-4741-80FC-45C3FDCB3BEA}"/>
    <cellStyle name="Nota 2 3 3 4 2 2 3" xfId="33392" xr:uid="{391F5FB7-17EE-49ED-95FB-B01A08E86BC0}"/>
    <cellStyle name="Nota 2 3 3 4 2 3" xfId="16112" xr:uid="{CD1EFD9C-64B9-4EA5-B1C6-7C0374EA4BF2}"/>
    <cellStyle name="Nota 2 3 3 4 2 3 2" xfId="39152" xr:uid="{70F30B39-CF23-45A1-80D5-EB7B54E7C3B3}"/>
    <cellStyle name="Nota 2 3 3 4 2 4" xfId="27632" xr:uid="{3CB4276B-4503-4AF9-B839-BF02E10E7A8A}"/>
    <cellStyle name="Nota 2 3 3 4 3" xfId="7472" xr:uid="{5EA7C057-1C80-4747-8E08-33943468B9E0}"/>
    <cellStyle name="Nota 2 3 3 4 3 2" xfId="18992" xr:uid="{5CB53A7A-F0AD-4B9F-ABF8-35777FC6C09A}"/>
    <cellStyle name="Nota 2 3 3 4 3 2 2" xfId="42032" xr:uid="{FA02025C-4963-41A6-817E-9656DBD06C61}"/>
    <cellStyle name="Nota 2 3 3 4 3 3" xfId="30512" xr:uid="{5D9A4D07-396A-47EF-ABC0-36CCE64BFA3B}"/>
    <cellStyle name="Nota 2 3 3 4 4" xfId="13232" xr:uid="{A2E1B026-08A8-4396-A62B-80A98CE9B027}"/>
    <cellStyle name="Nota 2 3 3 4 4 2" xfId="36272" xr:uid="{218CF0CC-F9E4-4E25-9E5D-F281D4A557DA}"/>
    <cellStyle name="Nota 2 3 3 4 5" xfId="24752" xr:uid="{A2E0BFDD-D5BC-428F-8EA0-FD28FB6EA7F4}"/>
    <cellStyle name="Nota 2 3 3 5" xfId="3152" xr:uid="{A4207B5D-55B4-470A-B05E-119D93C777E5}"/>
    <cellStyle name="Nota 2 3 3 5 2" xfId="8912" xr:uid="{254BF408-1B3D-4259-A493-A7C556E6FC4D}"/>
    <cellStyle name="Nota 2 3 3 5 2 2" xfId="20432" xr:uid="{EC1DC73B-B693-4BFC-BA04-5F4A6136574E}"/>
    <cellStyle name="Nota 2 3 3 5 2 2 2" xfId="43472" xr:uid="{6508DBDE-AC60-4082-B5CA-0637CE5F077D}"/>
    <cellStyle name="Nota 2 3 3 5 2 3" xfId="31952" xr:uid="{E1678A07-6D11-48BA-BD6C-03350F4F887E}"/>
    <cellStyle name="Nota 2 3 3 5 3" xfId="14672" xr:uid="{A090F6D2-BDE7-4B22-B0A1-CE1B66FE40BF}"/>
    <cellStyle name="Nota 2 3 3 5 3 2" xfId="37712" xr:uid="{EF5FACAF-6553-476C-AD09-44C07849CD11}"/>
    <cellStyle name="Nota 2 3 3 5 4" xfId="26192" xr:uid="{DEF7C817-8666-40C4-9F64-63A5F03D6747}"/>
    <cellStyle name="Nota 2 3 3 6" xfId="6032" xr:uid="{DB1DA324-A4F2-4ACC-BABA-E65BFFAE4AA5}"/>
    <cellStyle name="Nota 2 3 3 6 2" xfId="17552" xr:uid="{95716005-4654-469D-A3A2-97A3B89F49DA}"/>
    <cellStyle name="Nota 2 3 3 6 2 2" xfId="40592" xr:uid="{8E58CBD0-E04A-4F92-9DEC-2A4B4F0E1219}"/>
    <cellStyle name="Nota 2 3 3 6 3" xfId="29072" xr:uid="{5E892C34-96F6-4CD0-9BE6-FBFFDAB75DD4}"/>
    <cellStyle name="Nota 2 3 3 7" xfId="11792" xr:uid="{74BF8D2E-AE3E-4127-B551-522F84A992CA}"/>
    <cellStyle name="Nota 2 3 3 7 2" xfId="34832" xr:uid="{B7D5FB64-256D-482B-B9B6-F62D86C89550}"/>
    <cellStyle name="Nota 2 3 3 8" xfId="23312" xr:uid="{6ED7E41D-9F95-45B0-A0EC-5C1AED5A39C6}"/>
    <cellStyle name="Nota 2 3 4" xfId="452" xr:uid="{E83B1A16-4B59-41D2-AD36-00DBD22B4802}"/>
    <cellStyle name="Nota 2 3 4 2" xfId="1172" xr:uid="{F726C057-2CF0-47B6-89FA-00B75CAF0AA8}"/>
    <cellStyle name="Nota 2 3 4 2 2" xfId="2612" xr:uid="{855327BA-C42D-49D0-8916-8C7F2D622FEC}"/>
    <cellStyle name="Nota 2 3 4 2 2 2" xfId="5492" xr:uid="{DD9CB7AF-BB2A-440F-92CA-B865480BD153}"/>
    <cellStyle name="Nota 2 3 4 2 2 2 2" xfId="11252" xr:uid="{C18B9CC5-1819-4CBC-AAE1-4830D9B56548}"/>
    <cellStyle name="Nota 2 3 4 2 2 2 2 2" xfId="22772" xr:uid="{ED1FA9D0-4322-4DA2-849D-159A7BC0455A}"/>
    <cellStyle name="Nota 2 3 4 2 2 2 2 2 2" xfId="45812" xr:uid="{5D00DF99-FE48-479A-8A66-51C6B1D366B2}"/>
    <cellStyle name="Nota 2 3 4 2 2 2 2 3" xfId="34292" xr:uid="{EBE13211-42E6-435B-ABA1-BB39B3D880AC}"/>
    <cellStyle name="Nota 2 3 4 2 2 2 3" xfId="17012" xr:uid="{5A3A0EB5-8C8A-4E5D-8CBA-3A715441EB33}"/>
    <cellStyle name="Nota 2 3 4 2 2 2 3 2" xfId="40052" xr:uid="{7B670D77-5727-4D38-BCF2-48E8B1361520}"/>
    <cellStyle name="Nota 2 3 4 2 2 2 4" xfId="28532" xr:uid="{0C07D40C-DC8D-40A6-A716-0A51718DBE63}"/>
    <cellStyle name="Nota 2 3 4 2 2 3" xfId="8372" xr:uid="{81F2DE60-E07D-4E2D-8652-F232B56E24E3}"/>
    <cellStyle name="Nota 2 3 4 2 2 3 2" xfId="19892" xr:uid="{ADE56ADF-9207-42FA-9752-EFA90FDE1E0C}"/>
    <cellStyle name="Nota 2 3 4 2 2 3 2 2" xfId="42932" xr:uid="{801ED58C-B245-4D76-A9CF-DA327EBBEC04}"/>
    <cellStyle name="Nota 2 3 4 2 2 3 3" xfId="31412" xr:uid="{A71DD651-39BF-4E61-A2FF-49CFEF0760E1}"/>
    <cellStyle name="Nota 2 3 4 2 2 4" xfId="14132" xr:uid="{7FCE98D7-95B9-477D-B8BC-A6EF8017A4D9}"/>
    <cellStyle name="Nota 2 3 4 2 2 4 2" xfId="37172" xr:uid="{36F306B2-20B1-4FB5-B1D9-9E178498BAF8}"/>
    <cellStyle name="Nota 2 3 4 2 2 5" xfId="25652" xr:uid="{05B06499-9528-450A-B0DB-C65F3A93C5E6}"/>
    <cellStyle name="Nota 2 3 4 2 3" xfId="4052" xr:uid="{3E235CB0-703B-4894-BBD5-EC114DE868F2}"/>
    <cellStyle name="Nota 2 3 4 2 3 2" xfId="9812" xr:uid="{E31E7CA2-D178-48E3-8361-A43FF2F1A3E3}"/>
    <cellStyle name="Nota 2 3 4 2 3 2 2" xfId="21332" xr:uid="{EFAD3EA9-BC6B-42DA-9ECD-0BCBE0D08AB1}"/>
    <cellStyle name="Nota 2 3 4 2 3 2 2 2" xfId="44372" xr:uid="{31C5486E-ED93-4F6B-92B3-5B082569064F}"/>
    <cellStyle name="Nota 2 3 4 2 3 2 3" xfId="32852" xr:uid="{F1E9B7DA-1ED1-470F-B9D5-213A07AA43CA}"/>
    <cellStyle name="Nota 2 3 4 2 3 3" xfId="15572" xr:uid="{B3C87F7A-8471-4C59-A08E-531E0A42FDA2}"/>
    <cellStyle name="Nota 2 3 4 2 3 3 2" xfId="38612" xr:uid="{7F1377C1-9AFC-49D8-9DFD-1F410A3BA2BB}"/>
    <cellStyle name="Nota 2 3 4 2 3 4" xfId="27092" xr:uid="{52AEF9E4-BD6D-44FA-98CE-BD9908B64ACF}"/>
    <cellStyle name="Nota 2 3 4 2 4" xfId="6932" xr:uid="{03669FA1-C90D-429D-ADBE-2874DEABE972}"/>
    <cellStyle name="Nota 2 3 4 2 4 2" xfId="18452" xr:uid="{99CBAA73-3ACB-4D33-90CB-F672E72DDFFC}"/>
    <cellStyle name="Nota 2 3 4 2 4 2 2" xfId="41492" xr:uid="{B8CB74EB-5545-427E-9D68-B71B71B48051}"/>
    <cellStyle name="Nota 2 3 4 2 4 3" xfId="29972" xr:uid="{02C11D95-ED5C-41A4-8E6F-D543CA63B79E}"/>
    <cellStyle name="Nota 2 3 4 2 5" xfId="12692" xr:uid="{5E1CF932-B744-444A-B4E0-25E18C60171A}"/>
    <cellStyle name="Nota 2 3 4 2 5 2" xfId="35732" xr:uid="{9CC9E5CD-2667-4872-A056-44717D5BCEC5}"/>
    <cellStyle name="Nota 2 3 4 2 6" xfId="24212" xr:uid="{14B72BD1-0F8E-4D69-B547-C21FC7210993}"/>
    <cellStyle name="Nota 2 3 4 3" xfId="1892" xr:uid="{2090350B-B3D2-43EB-A00C-2AD9D29846D9}"/>
    <cellStyle name="Nota 2 3 4 3 2" xfId="4772" xr:uid="{0941844E-F421-46E9-B7C9-8B353BBC083B}"/>
    <cellStyle name="Nota 2 3 4 3 2 2" xfId="10532" xr:uid="{58A617FF-7DBD-4259-A191-D10FB6F91BFE}"/>
    <cellStyle name="Nota 2 3 4 3 2 2 2" xfId="22052" xr:uid="{BFB01206-CF36-4325-9759-ECD0D8C99E3B}"/>
    <cellStyle name="Nota 2 3 4 3 2 2 2 2" xfId="45092" xr:uid="{3E278D11-8A49-4703-A648-92DF8F008B86}"/>
    <cellStyle name="Nota 2 3 4 3 2 2 3" xfId="33572" xr:uid="{AFB60298-B2A4-47B8-BCBF-D6FF4B410072}"/>
    <cellStyle name="Nota 2 3 4 3 2 3" xfId="16292" xr:uid="{65280DBB-5B20-4150-AEF1-E4580EF6C25E}"/>
    <cellStyle name="Nota 2 3 4 3 2 3 2" xfId="39332" xr:uid="{6C424903-2E56-416E-BD9B-8F92301B7A94}"/>
    <cellStyle name="Nota 2 3 4 3 2 4" xfId="27812" xr:uid="{945F025D-51DB-45A5-ABB8-17E7D747550D}"/>
    <cellStyle name="Nota 2 3 4 3 3" xfId="7652" xr:uid="{F915489D-9286-4645-B59A-656EE661C0A1}"/>
    <cellStyle name="Nota 2 3 4 3 3 2" xfId="19172" xr:uid="{38026CC7-C28F-49DE-92F3-2E47645AEC3E}"/>
    <cellStyle name="Nota 2 3 4 3 3 2 2" xfId="42212" xr:uid="{C35B34DA-C84E-4B6E-95CF-93EA70B19377}"/>
    <cellStyle name="Nota 2 3 4 3 3 3" xfId="30692" xr:uid="{1B2712AF-CAFE-4841-B3E5-B84260BC1F59}"/>
    <cellStyle name="Nota 2 3 4 3 4" xfId="13412" xr:uid="{870BB061-30B7-4FE8-B574-57B26B525885}"/>
    <cellStyle name="Nota 2 3 4 3 4 2" xfId="36452" xr:uid="{A8B218A2-498A-4CC7-9EA6-D966A0366013}"/>
    <cellStyle name="Nota 2 3 4 3 5" xfId="24932" xr:uid="{29BA4583-D849-487A-8FD1-34FD43EE1D75}"/>
    <cellStyle name="Nota 2 3 4 4" xfId="3332" xr:uid="{FA32CC2F-38D6-4370-BA25-18C20BFE0A87}"/>
    <cellStyle name="Nota 2 3 4 4 2" xfId="9092" xr:uid="{A45A3497-B18D-404D-93E5-8BAD03488141}"/>
    <cellStyle name="Nota 2 3 4 4 2 2" xfId="20612" xr:uid="{D8253C0E-781C-4C5D-B4AA-800DD37C5B34}"/>
    <cellStyle name="Nota 2 3 4 4 2 2 2" xfId="43652" xr:uid="{21399796-A7FE-412A-8C83-59E592CD2962}"/>
    <cellStyle name="Nota 2 3 4 4 2 3" xfId="32132" xr:uid="{DD918C8B-C0FE-4218-986B-42FD9DAEB586}"/>
    <cellStyle name="Nota 2 3 4 4 3" xfId="14852" xr:uid="{0CABD1DD-0ED5-445F-9CD9-D71AFA0B01CD}"/>
    <cellStyle name="Nota 2 3 4 4 3 2" xfId="37892" xr:uid="{B9A7211D-4EA5-48CA-AEE9-453BB051BA1B}"/>
    <cellStyle name="Nota 2 3 4 4 4" xfId="26372" xr:uid="{75ED5C9A-97F7-4639-B965-80BE4D6F2164}"/>
    <cellStyle name="Nota 2 3 4 5" xfId="6212" xr:uid="{042F4270-12F0-4953-BD25-5601D2206177}"/>
    <cellStyle name="Nota 2 3 4 5 2" xfId="17732" xr:uid="{4A59DA55-8BAF-4BC3-87F1-0DF4DAFB5279}"/>
    <cellStyle name="Nota 2 3 4 5 2 2" xfId="40772" xr:uid="{614A71EA-5CFE-49FC-BC18-2E71DD03D9B2}"/>
    <cellStyle name="Nota 2 3 4 5 3" xfId="29252" xr:uid="{6F26E4E3-880D-481E-851F-FFE4DA2816D1}"/>
    <cellStyle name="Nota 2 3 4 6" xfId="11972" xr:uid="{A44E50D1-9A8A-404A-8BDF-46CECC5DB1F4}"/>
    <cellStyle name="Nota 2 3 4 6 2" xfId="35012" xr:uid="{7FD9C1DC-6F95-44FF-B9A4-8E2CB427AF1C}"/>
    <cellStyle name="Nota 2 3 4 7" xfId="23492" xr:uid="{5F4FBE5A-81D7-4AAB-864F-C1BA9BD31979}"/>
    <cellStyle name="Nota 2 3 5" xfId="812" xr:uid="{18FAAB94-4C69-48D9-AB0A-ED501FEF689B}"/>
    <cellStyle name="Nota 2 3 5 2" xfId="2252" xr:uid="{F01E7881-FCCD-42E0-8771-1DF2AE98B21B}"/>
    <cellStyle name="Nota 2 3 5 2 2" xfId="5132" xr:uid="{945585A5-D70E-47C2-8DE0-9FD38BA6F926}"/>
    <cellStyle name="Nota 2 3 5 2 2 2" xfId="10892" xr:uid="{AAF376E5-3761-4909-9F84-76E00E63DA66}"/>
    <cellStyle name="Nota 2 3 5 2 2 2 2" xfId="22412" xr:uid="{476D618C-EF13-4D19-85D9-8F54D927A199}"/>
    <cellStyle name="Nota 2 3 5 2 2 2 2 2" xfId="45452" xr:uid="{B0A06281-0585-46A2-9FC6-ABE012ACD443}"/>
    <cellStyle name="Nota 2 3 5 2 2 2 3" xfId="33932" xr:uid="{8D17F76F-4130-4196-9EBA-CBAB257764A0}"/>
    <cellStyle name="Nota 2 3 5 2 2 3" xfId="16652" xr:uid="{E9DCA69C-9BBD-4008-8B4B-4374CA49696C}"/>
    <cellStyle name="Nota 2 3 5 2 2 3 2" xfId="39692" xr:uid="{8894F5EB-9C5D-45DB-A386-7532E299707F}"/>
    <cellStyle name="Nota 2 3 5 2 2 4" xfId="28172" xr:uid="{BF1124CD-1391-44B5-AB88-A83CFC5B3A17}"/>
    <cellStyle name="Nota 2 3 5 2 3" xfId="8012" xr:uid="{23D116EA-66F2-4BE2-A19C-B3EFC9C3725A}"/>
    <cellStyle name="Nota 2 3 5 2 3 2" xfId="19532" xr:uid="{5F5745A6-BCAD-43A3-8E9F-E776C3F399D2}"/>
    <cellStyle name="Nota 2 3 5 2 3 2 2" xfId="42572" xr:uid="{0F257C2D-1267-460E-A547-AAC4335DFD50}"/>
    <cellStyle name="Nota 2 3 5 2 3 3" xfId="31052" xr:uid="{D6F29A36-612B-4A8D-B20B-FE3F2549F27A}"/>
    <cellStyle name="Nota 2 3 5 2 4" xfId="13772" xr:uid="{46E6141E-6798-4EEE-B7A0-FA1A287CDAAE}"/>
    <cellStyle name="Nota 2 3 5 2 4 2" xfId="36812" xr:uid="{80C7A9D1-E953-4AB0-B38C-D9204F192A88}"/>
    <cellStyle name="Nota 2 3 5 2 5" xfId="25292" xr:uid="{3FFD78FC-453B-42F4-9400-2C4E7166C62E}"/>
    <cellStyle name="Nota 2 3 5 3" xfId="3692" xr:uid="{965916B8-2CB8-4A03-BA42-98E39912E658}"/>
    <cellStyle name="Nota 2 3 5 3 2" xfId="9452" xr:uid="{24778F54-2A0E-4105-8EA0-FADE0C3FA360}"/>
    <cellStyle name="Nota 2 3 5 3 2 2" xfId="20972" xr:uid="{BDE5B252-B199-4163-9DDA-8A8F6B23B60D}"/>
    <cellStyle name="Nota 2 3 5 3 2 2 2" xfId="44012" xr:uid="{76DD4090-2FD4-43D4-9207-B8B0876E56A5}"/>
    <cellStyle name="Nota 2 3 5 3 2 3" xfId="32492" xr:uid="{26DFC496-828F-4322-A855-DC13CDDEA38B}"/>
    <cellStyle name="Nota 2 3 5 3 3" xfId="15212" xr:uid="{52C35B21-C01C-43B8-A75D-F4DAC85FB8C2}"/>
    <cellStyle name="Nota 2 3 5 3 3 2" xfId="38252" xr:uid="{43D3F904-67FA-4FB0-B8CE-FF1B03BCD8F1}"/>
    <cellStyle name="Nota 2 3 5 3 4" xfId="26732" xr:uid="{E963F77E-0C25-4226-9A1C-87768CDA3B05}"/>
    <cellStyle name="Nota 2 3 5 4" xfId="6572" xr:uid="{871FC3B2-2E91-42D8-A3AC-8E0835DBA70A}"/>
    <cellStyle name="Nota 2 3 5 4 2" xfId="18092" xr:uid="{7384459C-AA36-4F94-876B-ADADECF83403}"/>
    <cellStyle name="Nota 2 3 5 4 2 2" xfId="41132" xr:uid="{3BC8E5D8-4BBF-4FAB-BD90-7C851FEA7882}"/>
    <cellStyle name="Nota 2 3 5 4 3" xfId="29612" xr:uid="{C8B2AA34-E486-4597-A683-3646FD696559}"/>
    <cellStyle name="Nota 2 3 5 5" xfId="12332" xr:uid="{E77C7864-1A8B-4546-A14B-7F5623209E0D}"/>
    <cellStyle name="Nota 2 3 5 5 2" xfId="35372" xr:uid="{ED6F88DB-BA26-41A8-B0A7-208FB9D68DBC}"/>
    <cellStyle name="Nota 2 3 5 6" xfId="23852" xr:uid="{FF443721-85A7-4AB7-A072-E464A67B381E}"/>
    <cellStyle name="Nota 2 3 6" xfId="1532" xr:uid="{E16F4C8B-DBB4-42F1-9243-E4F9E50C0828}"/>
    <cellStyle name="Nota 2 3 6 2" xfId="4412" xr:uid="{1E8C992D-3A21-44A1-A5E1-03493597892E}"/>
    <cellStyle name="Nota 2 3 6 2 2" xfId="10172" xr:uid="{C6E54EAC-0EE2-47E2-BADA-311EE2623005}"/>
    <cellStyle name="Nota 2 3 6 2 2 2" xfId="21692" xr:uid="{FBE675F0-D886-4DC6-8A2D-68926C335CC3}"/>
    <cellStyle name="Nota 2 3 6 2 2 2 2" xfId="44732" xr:uid="{00442D60-6444-435E-8DD6-0681E8AE4E3A}"/>
    <cellStyle name="Nota 2 3 6 2 2 3" xfId="33212" xr:uid="{A813ABB1-C75B-42E1-B5C3-C5929B1E0064}"/>
    <cellStyle name="Nota 2 3 6 2 3" xfId="15932" xr:uid="{8B8DF16D-6C09-4504-A6F1-8E2B7FA99D08}"/>
    <cellStyle name="Nota 2 3 6 2 3 2" xfId="38972" xr:uid="{0EF97C4F-DDB6-45D4-A930-16D0AD6EFA02}"/>
    <cellStyle name="Nota 2 3 6 2 4" xfId="27452" xr:uid="{FFFCDDF9-8745-4CF2-BB2F-AED23E2D4D4A}"/>
    <cellStyle name="Nota 2 3 6 3" xfId="7292" xr:uid="{86E68B16-DCDC-46E4-BBB9-CF3020D7FB72}"/>
    <cellStyle name="Nota 2 3 6 3 2" xfId="18812" xr:uid="{011976E9-DB78-45D2-9435-D83FB045FD75}"/>
    <cellStyle name="Nota 2 3 6 3 2 2" xfId="41852" xr:uid="{BE0B8710-3A33-4685-ADD0-80F2B7156D79}"/>
    <cellStyle name="Nota 2 3 6 3 3" xfId="30332" xr:uid="{91745E38-303B-4328-A569-17685A11266A}"/>
    <cellStyle name="Nota 2 3 6 4" xfId="13052" xr:uid="{0811F0F7-F2F2-4537-83DC-31B5978A4E5B}"/>
    <cellStyle name="Nota 2 3 6 4 2" xfId="36092" xr:uid="{21C12D55-5C22-4B89-83B5-7923FF5875B3}"/>
    <cellStyle name="Nota 2 3 6 5" xfId="24572" xr:uid="{56157F1D-BF42-4A77-97AF-AE28B0FA41A5}"/>
    <cellStyle name="Nota 2 3 7" xfId="2972" xr:uid="{FE9D37FA-F55F-4DEC-9EAC-EF7D97851AF7}"/>
    <cellStyle name="Nota 2 3 7 2" xfId="8732" xr:uid="{F7439A67-27EE-45B5-94B8-44FEBFB749A0}"/>
    <cellStyle name="Nota 2 3 7 2 2" xfId="20252" xr:uid="{9719E4D8-7818-4F61-B44E-3496215533D4}"/>
    <cellStyle name="Nota 2 3 7 2 2 2" xfId="43292" xr:uid="{CA27C06D-665A-4DE5-BBED-19FEF189DFF9}"/>
    <cellStyle name="Nota 2 3 7 2 3" xfId="31772" xr:uid="{5D4EBED9-842B-43DD-A8E0-4DC0D0AEE751}"/>
    <cellStyle name="Nota 2 3 7 3" xfId="14492" xr:uid="{E752CCB6-DE15-4376-871C-5421E8FD4808}"/>
    <cellStyle name="Nota 2 3 7 3 2" xfId="37532" xr:uid="{B392E62E-A2DA-481D-AB3D-80B567608CE6}"/>
    <cellStyle name="Nota 2 3 7 4" xfId="26012" xr:uid="{5327C86C-6503-4D23-B3CC-8CAA4FA0B5F7}"/>
    <cellStyle name="Nota 2 3 8" xfId="5852" xr:uid="{8AEF117B-5028-42D4-B1E0-F26049C482D2}"/>
    <cellStyle name="Nota 2 3 8 2" xfId="17372" xr:uid="{6DDD50A7-9A1C-4964-917D-C2E2176E89AD}"/>
    <cellStyle name="Nota 2 3 8 2 2" xfId="40412" xr:uid="{4CF78982-C0BB-4EA9-82AC-79C844F9D3DF}"/>
    <cellStyle name="Nota 2 3 8 3" xfId="28892" xr:uid="{01C4EB90-BC26-4928-8393-07B09CE0B066}"/>
    <cellStyle name="Nota 2 3 9" xfId="11612" xr:uid="{10DEC6B8-5552-4E50-A17B-531FA80645FF}"/>
    <cellStyle name="Nota 2 3 9 2" xfId="34652" xr:uid="{8E9721C0-94B2-407C-B25B-9BFCB3E9577F}"/>
    <cellStyle name="Nota 2 4" xfId="137" xr:uid="{A5AD26FF-9E72-4580-B82C-90844D1DE8FF}"/>
    <cellStyle name="Nota 2 4 2" xfId="317" xr:uid="{3CD721B6-0E4F-422D-BF8A-C02E4ECC55B7}"/>
    <cellStyle name="Nota 2 4 2 2" xfId="677" xr:uid="{8E95FC29-097D-40CA-B616-C2DE7F6835E8}"/>
    <cellStyle name="Nota 2 4 2 2 2" xfId="1397" xr:uid="{FFDD3613-5046-453F-A1BE-2F3F931A5C6F}"/>
    <cellStyle name="Nota 2 4 2 2 2 2" xfId="2837" xr:uid="{9E90439D-A7B0-42A5-A6B3-AB51673F78EF}"/>
    <cellStyle name="Nota 2 4 2 2 2 2 2" xfId="5717" xr:uid="{D41BFDF5-77A0-4CA5-8774-7AB674254D0A}"/>
    <cellStyle name="Nota 2 4 2 2 2 2 2 2" xfId="11477" xr:uid="{1013AC4E-E404-46BE-BFAD-4BDF76DB1465}"/>
    <cellStyle name="Nota 2 4 2 2 2 2 2 2 2" xfId="22997" xr:uid="{791D4CDE-7148-44D4-A650-B2D2D79F6796}"/>
    <cellStyle name="Nota 2 4 2 2 2 2 2 2 2 2" xfId="46037" xr:uid="{1E9BF782-6740-4718-A613-32C0B4DE78F3}"/>
    <cellStyle name="Nota 2 4 2 2 2 2 2 2 3" xfId="34517" xr:uid="{AE9F7A62-437D-4076-8671-BD4B10D29528}"/>
    <cellStyle name="Nota 2 4 2 2 2 2 2 3" xfId="17237" xr:uid="{54E22D35-0EA5-4B9A-ACF8-413658EA22DC}"/>
    <cellStyle name="Nota 2 4 2 2 2 2 2 3 2" xfId="40277" xr:uid="{CBF02BEB-FF37-4B78-B946-86DC80CCA3FC}"/>
    <cellStyle name="Nota 2 4 2 2 2 2 2 4" xfId="28757" xr:uid="{CF6D3882-1B8A-4DB9-8858-46442656F40E}"/>
    <cellStyle name="Nota 2 4 2 2 2 2 3" xfId="8597" xr:uid="{DAA1A59E-F7AE-4379-BC65-E42E63C336BA}"/>
    <cellStyle name="Nota 2 4 2 2 2 2 3 2" xfId="20117" xr:uid="{0386C633-87A4-4D1E-BCDA-8CA9C360BB0F}"/>
    <cellStyle name="Nota 2 4 2 2 2 2 3 2 2" xfId="43157" xr:uid="{AB8EA1FB-37BE-4799-8B75-31A9558D3D13}"/>
    <cellStyle name="Nota 2 4 2 2 2 2 3 3" xfId="31637" xr:uid="{E0A00FF1-8545-4224-B14F-E034307345C6}"/>
    <cellStyle name="Nota 2 4 2 2 2 2 4" xfId="14357" xr:uid="{31B382B3-4C51-44D0-A5DC-63E921EB177D}"/>
    <cellStyle name="Nota 2 4 2 2 2 2 4 2" xfId="37397" xr:uid="{A85D93FD-EB54-48E0-8D8D-534A2CB5B4FE}"/>
    <cellStyle name="Nota 2 4 2 2 2 2 5" xfId="25877" xr:uid="{0343DECF-F05B-47B9-BA47-E73BD504EE32}"/>
    <cellStyle name="Nota 2 4 2 2 2 3" xfId="4277" xr:uid="{E437B8D2-1879-40CC-A2EE-9B555249FFB6}"/>
    <cellStyle name="Nota 2 4 2 2 2 3 2" xfId="10037" xr:uid="{BD809DF3-1343-4609-A043-03255865FAF9}"/>
    <cellStyle name="Nota 2 4 2 2 2 3 2 2" xfId="21557" xr:uid="{6B9C4A17-9B45-4706-96C3-BEC234F34013}"/>
    <cellStyle name="Nota 2 4 2 2 2 3 2 2 2" xfId="44597" xr:uid="{CB074C84-2FD8-46C0-80BA-1E461C297272}"/>
    <cellStyle name="Nota 2 4 2 2 2 3 2 3" xfId="33077" xr:uid="{984A8DB7-6F2C-4130-91BE-016824E6E85F}"/>
    <cellStyle name="Nota 2 4 2 2 2 3 3" xfId="15797" xr:uid="{7DDF4DB2-AE3E-4CEB-9886-5A7C28E8212C}"/>
    <cellStyle name="Nota 2 4 2 2 2 3 3 2" xfId="38837" xr:uid="{671E5034-E508-429D-8B72-757B0CE51C3F}"/>
    <cellStyle name="Nota 2 4 2 2 2 3 4" xfId="27317" xr:uid="{3B5130E1-C1C2-404C-A4CB-FB69E7D524A2}"/>
    <cellStyle name="Nota 2 4 2 2 2 4" xfId="7157" xr:uid="{764A8653-FA12-48AC-920A-701B4BDB10DC}"/>
    <cellStyle name="Nota 2 4 2 2 2 4 2" xfId="18677" xr:uid="{FB548D0B-C5C4-4091-BA78-9ED70EFF2ECD}"/>
    <cellStyle name="Nota 2 4 2 2 2 4 2 2" xfId="41717" xr:uid="{12F07C8F-7BB5-4F68-8F15-28C27679C82B}"/>
    <cellStyle name="Nota 2 4 2 2 2 4 3" xfId="30197" xr:uid="{583F77CA-F4B3-43F2-A9AA-2CF65554617C}"/>
    <cellStyle name="Nota 2 4 2 2 2 5" xfId="12917" xr:uid="{30966678-360E-4EB5-BDD6-258CF8318983}"/>
    <cellStyle name="Nota 2 4 2 2 2 5 2" xfId="35957" xr:uid="{5007720F-64E4-4F77-B6A1-6495848BFBAB}"/>
    <cellStyle name="Nota 2 4 2 2 2 6" xfId="24437" xr:uid="{B41CD740-D99E-4281-95C2-CBAB44D10E5B}"/>
    <cellStyle name="Nota 2 4 2 2 3" xfId="2117" xr:uid="{913FFC58-2B77-40A4-A347-4018AC85C6E9}"/>
    <cellStyle name="Nota 2 4 2 2 3 2" xfId="4997" xr:uid="{BD7D3859-AB3A-45CD-9086-A3333DF58C22}"/>
    <cellStyle name="Nota 2 4 2 2 3 2 2" xfId="10757" xr:uid="{486CDB2C-265B-4392-86D5-DF6110F561FA}"/>
    <cellStyle name="Nota 2 4 2 2 3 2 2 2" xfId="22277" xr:uid="{20796491-8C17-4814-9F60-B3B8A013F78F}"/>
    <cellStyle name="Nota 2 4 2 2 3 2 2 2 2" xfId="45317" xr:uid="{31D5152D-4B73-49C1-9D0E-8255F70F9FB7}"/>
    <cellStyle name="Nota 2 4 2 2 3 2 2 3" xfId="33797" xr:uid="{DBCB4B2E-B2AB-4B8A-8352-31D8260562CE}"/>
    <cellStyle name="Nota 2 4 2 2 3 2 3" xfId="16517" xr:uid="{66BDD86E-BC0F-4909-8346-71349F438EC3}"/>
    <cellStyle name="Nota 2 4 2 2 3 2 3 2" xfId="39557" xr:uid="{F26CEC30-66CF-4D68-9965-D4C424966B75}"/>
    <cellStyle name="Nota 2 4 2 2 3 2 4" xfId="28037" xr:uid="{0804A4E6-73E0-4E74-B6A0-AE7904FB98BC}"/>
    <cellStyle name="Nota 2 4 2 2 3 3" xfId="7877" xr:uid="{BE493853-691D-47B3-B9CB-ECA0D3B1AC82}"/>
    <cellStyle name="Nota 2 4 2 2 3 3 2" xfId="19397" xr:uid="{CD705891-392A-492B-A41D-C58B897AF1DC}"/>
    <cellStyle name="Nota 2 4 2 2 3 3 2 2" xfId="42437" xr:uid="{BC3330CE-9910-4BBF-B7BD-6ADF09594118}"/>
    <cellStyle name="Nota 2 4 2 2 3 3 3" xfId="30917" xr:uid="{52E796D9-8D82-420D-99E7-477EBDA71683}"/>
    <cellStyle name="Nota 2 4 2 2 3 4" xfId="13637" xr:uid="{78B8306E-4E3A-4B9A-BB6A-3AD185E7D0A0}"/>
    <cellStyle name="Nota 2 4 2 2 3 4 2" xfId="36677" xr:uid="{65B7F1F7-ADD7-4365-B3DA-66500543F551}"/>
    <cellStyle name="Nota 2 4 2 2 3 5" xfId="25157" xr:uid="{BF84C22F-A9F3-4346-AB1A-05B20EDA0F39}"/>
    <cellStyle name="Nota 2 4 2 2 4" xfId="3557" xr:uid="{92334C65-CB93-479E-9837-AFD3D79BAD5E}"/>
    <cellStyle name="Nota 2 4 2 2 4 2" xfId="9317" xr:uid="{C55054EB-2934-4DAE-8C1E-2D73CD9DB2D5}"/>
    <cellStyle name="Nota 2 4 2 2 4 2 2" xfId="20837" xr:uid="{DC8F7BDC-0A25-4D2A-BB78-8D5A6CB66AA0}"/>
    <cellStyle name="Nota 2 4 2 2 4 2 2 2" xfId="43877" xr:uid="{40394375-384A-4DE5-AF76-CD090A7E3651}"/>
    <cellStyle name="Nota 2 4 2 2 4 2 3" xfId="32357" xr:uid="{232CE35F-CB8C-4B80-B7DC-9A4B7292BE87}"/>
    <cellStyle name="Nota 2 4 2 2 4 3" xfId="15077" xr:uid="{2F56484A-BE82-41FA-AD1E-91DBAF724C9E}"/>
    <cellStyle name="Nota 2 4 2 2 4 3 2" xfId="38117" xr:uid="{6AF1461F-68D3-4172-B39B-69F1F8A7C149}"/>
    <cellStyle name="Nota 2 4 2 2 4 4" xfId="26597" xr:uid="{AC7D7457-62D5-4526-BC99-EA48C7AF0329}"/>
    <cellStyle name="Nota 2 4 2 2 5" xfId="6437" xr:uid="{EDF7CF83-1FE5-41A5-B9D1-E9273FD9E2DC}"/>
    <cellStyle name="Nota 2 4 2 2 5 2" xfId="17957" xr:uid="{3C908A62-91DB-4B13-A202-2F42DE53D376}"/>
    <cellStyle name="Nota 2 4 2 2 5 2 2" xfId="40997" xr:uid="{D8C50B84-D940-48A2-A327-58D3134C60B8}"/>
    <cellStyle name="Nota 2 4 2 2 5 3" xfId="29477" xr:uid="{4549E9FD-BF22-4B47-88EB-30C133CE5371}"/>
    <cellStyle name="Nota 2 4 2 2 6" xfId="12197" xr:uid="{51F75960-FCA3-466A-99FE-45C0516150E1}"/>
    <cellStyle name="Nota 2 4 2 2 6 2" xfId="35237" xr:uid="{94D1C015-72CC-419C-B3D1-94E58AEA057C}"/>
    <cellStyle name="Nota 2 4 2 2 7" xfId="23717" xr:uid="{D778BF44-D829-412C-9011-6493B1511C37}"/>
    <cellStyle name="Nota 2 4 2 3" xfId="1037" xr:uid="{0B6A24CA-1B03-40D9-85C2-6DDBD51F3656}"/>
    <cellStyle name="Nota 2 4 2 3 2" xfId="2477" xr:uid="{3240F9E5-C873-4991-A9A0-63F691C3E650}"/>
    <cellStyle name="Nota 2 4 2 3 2 2" xfId="5357" xr:uid="{DF4EE906-0CBD-4C07-9BA7-176833B8FF81}"/>
    <cellStyle name="Nota 2 4 2 3 2 2 2" xfId="11117" xr:uid="{FBEA6BBC-2AF7-41F1-AAF1-6C0575B8699A}"/>
    <cellStyle name="Nota 2 4 2 3 2 2 2 2" xfId="22637" xr:uid="{5A068E05-3B37-4FFB-B296-75BC625591EB}"/>
    <cellStyle name="Nota 2 4 2 3 2 2 2 2 2" xfId="45677" xr:uid="{B6A5E0E6-801E-4B39-BEB2-99D6D37893C8}"/>
    <cellStyle name="Nota 2 4 2 3 2 2 2 3" xfId="34157" xr:uid="{3956DB44-01B1-45BD-B038-1A09B8848263}"/>
    <cellStyle name="Nota 2 4 2 3 2 2 3" xfId="16877" xr:uid="{224480C7-C153-4B86-BA96-0B4EC1BD17D4}"/>
    <cellStyle name="Nota 2 4 2 3 2 2 3 2" xfId="39917" xr:uid="{D680E527-163F-4AB4-A642-E4393CCFCFDC}"/>
    <cellStyle name="Nota 2 4 2 3 2 2 4" xfId="28397" xr:uid="{29D914A4-D193-4BF4-BE0A-2FBD78DDD883}"/>
    <cellStyle name="Nota 2 4 2 3 2 3" xfId="8237" xr:uid="{09E3CCFF-50E3-461F-B515-14D1665DE2A1}"/>
    <cellStyle name="Nota 2 4 2 3 2 3 2" xfId="19757" xr:uid="{DB9F3384-FF0C-429A-8841-5903F4EA0AE4}"/>
    <cellStyle name="Nota 2 4 2 3 2 3 2 2" xfId="42797" xr:uid="{C3E1773B-0E1C-43EE-ABEC-8CDCA0FEA54F}"/>
    <cellStyle name="Nota 2 4 2 3 2 3 3" xfId="31277" xr:uid="{46E1EB61-D9D3-43BB-BB06-884D0687AF83}"/>
    <cellStyle name="Nota 2 4 2 3 2 4" xfId="13997" xr:uid="{543486CE-148B-41FA-BA17-307FD396AB87}"/>
    <cellStyle name="Nota 2 4 2 3 2 4 2" xfId="37037" xr:uid="{BE52FD2F-6B22-460A-BD55-503A67F18478}"/>
    <cellStyle name="Nota 2 4 2 3 2 5" xfId="25517" xr:uid="{F62BABC0-2A4C-4430-A133-503E430540EF}"/>
    <cellStyle name="Nota 2 4 2 3 3" xfId="3917" xr:uid="{AFC52D96-4AF6-4C55-9FB7-9A7D031243D4}"/>
    <cellStyle name="Nota 2 4 2 3 3 2" xfId="9677" xr:uid="{A5CE567A-43C0-406B-91A1-C84E5964E3EB}"/>
    <cellStyle name="Nota 2 4 2 3 3 2 2" xfId="21197" xr:uid="{46D3A038-DEEB-4686-945B-43C736A44D58}"/>
    <cellStyle name="Nota 2 4 2 3 3 2 2 2" xfId="44237" xr:uid="{98BEC935-54D6-4221-AE65-CE0515763431}"/>
    <cellStyle name="Nota 2 4 2 3 3 2 3" xfId="32717" xr:uid="{7FE122DB-D549-4F60-8373-5FF090904A4F}"/>
    <cellStyle name="Nota 2 4 2 3 3 3" xfId="15437" xr:uid="{6D0F60AD-762B-4A96-9F14-719D32DBED4D}"/>
    <cellStyle name="Nota 2 4 2 3 3 3 2" xfId="38477" xr:uid="{4D57F0EA-3CC4-420B-8F05-839DB4FBC56B}"/>
    <cellStyle name="Nota 2 4 2 3 3 4" xfId="26957" xr:uid="{8FD4316B-8D74-4C30-8665-2C151DC1E881}"/>
    <cellStyle name="Nota 2 4 2 3 4" xfId="6797" xr:uid="{F46D7ED8-DD7B-45B9-AF62-CBEAE611E1A8}"/>
    <cellStyle name="Nota 2 4 2 3 4 2" xfId="18317" xr:uid="{397B470B-4E4B-43EA-A5F1-5799897252DB}"/>
    <cellStyle name="Nota 2 4 2 3 4 2 2" xfId="41357" xr:uid="{D6896F1D-C47B-4F34-AEE0-FFA1AE04AA62}"/>
    <cellStyle name="Nota 2 4 2 3 4 3" xfId="29837" xr:uid="{2CA668B3-96D5-4879-AADA-67BEE5F72CA7}"/>
    <cellStyle name="Nota 2 4 2 3 5" xfId="12557" xr:uid="{87F4B115-FDF1-4ABF-8736-B967A9DD0F81}"/>
    <cellStyle name="Nota 2 4 2 3 5 2" xfId="35597" xr:uid="{841A0F6D-8C84-4A4A-B170-A195ECE204D8}"/>
    <cellStyle name="Nota 2 4 2 3 6" xfId="24077" xr:uid="{5DABDAB9-C38C-4C1F-8F8C-D47F2EE248C9}"/>
    <cellStyle name="Nota 2 4 2 4" xfId="1757" xr:uid="{C72E64A5-4FFA-433F-95F7-F07E1842CEC6}"/>
    <cellStyle name="Nota 2 4 2 4 2" xfId="4637" xr:uid="{7F5D99E3-0B9A-4A9A-9431-122FB8609B11}"/>
    <cellStyle name="Nota 2 4 2 4 2 2" xfId="10397" xr:uid="{19A1AD73-D45B-4137-9324-B476DCAEAFAC}"/>
    <cellStyle name="Nota 2 4 2 4 2 2 2" xfId="21917" xr:uid="{9CA50F6F-C5C0-444A-9D5D-5E0EE6CCB910}"/>
    <cellStyle name="Nota 2 4 2 4 2 2 2 2" xfId="44957" xr:uid="{CF1667D5-B3A2-4699-B3BE-0C2836E8D58D}"/>
    <cellStyle name="Nota 2 4 2 4 2 2 3" xfId="33437" xr:uid="{16469743-9917-476A-8DA2-79DBD0A1BE5F}"/>
    <cellStyle name="Nota 2 4 2 4 2 3" xfId="16157" xr:uid="{D7C7C1F2-CAC6-430B-878C-0030188D2EDB}"/>
    <cellStyle name="Nota 2 4 2 4 2 3 2" xfId="39197" xr:uid="{871D9508-E043-4020-8FA4-DACD30C1EB3F}"/>
    <cellStyle name="Nota 2 4 2 4 2 4" xfId="27677" xr:uid="{DA59CEDC-C29F-4A50-AE87-6BDAFC60B520}"/>
    <cellStyle name="Nota 2 4 2 4 3" xfId="7517" xr:uid="{896C69B0-00F2-4BE2-BE1F-654079B5F93E}"/>
    <cellStyle name="Nota 2 4 2 4 3 2" xfId="19037" xr:uid="{57FEE4B8-6D39-46C1-B6C6-EAD3FFE2CF8D}"/>
    <cellStyle name="Nota 2 4 2 4 3 2 2" xfId="42077" xr:uid="{DD4722DA-501B-4CD1-A59A-149C83062B6E}"/>
    <cellStyle name="Nota 2 4 2 4 3 3" xfId="30557" xr:uid="{28C7AF21-0489-4CC0-A199-F6020F581499}"/>
    <cellStyle name="Nota 2 4 2 4 4" xfId="13277" xr:uid="{13062541-67C0-42BA-ACFA-1CA6C4563ED3}"/>
    <cellStyle name="Nota 2 4 2 4 4 2" xfId="36317" xr:uid="{AB53A85E-606A-49F1-8501-3A0E371E3056}"/>
    <cellStyle name="Nota 2 4 2 4 5" xfId="24797" xr:uid="{C82E5633-E003-40F3-9C53-FC6CEF7F20EC}"/>
    <cellStyle name="Nota 2 4 2 5" xfId="3197" xr:uid="{BCA4C9A0-9E53-401A-BAA0-6CDE97446089}"/>
    <cellStyle name="Nota 2 4 2 5 2" xfId="8957" xr:uid="{941994E5-1E7B-4BE3-A9D4-FF0C0025C4B1}"/>
    <cellStyle name="Nota 2 4 2 5 2 2" xfId="20477" xr:uid="{F759EA53-E665-4D5F-8D2A-8CE49F4F3D57}"/>
    <cellStyle name="Nota 2 4 2 5 2 2 2" xfId="43517" xr:uid="{AF5B8FCF-2BFA-4E41-B6CD-9E4C32F9E860}"/>
    <cellStyle name="Nota 2 4 2 5 2 3" xfId="31997" xr:uid="{F0C133D8-7713-40A3-910A-607A532316BA}"/>
    <cellStyle name="Nota 2 4 2 5 3" xfId="14717" xr:uid="{7ACB9398-31A5-4E30-B1E3-94B09ACAD889}"/>
    <cellStyle name="Nota 2 4 2 5 3 2" xfId="37757" xr:uid="{A240639F-E6B8-4513-BC3D-B133C7AA8844}"/>
    <cellStyle name="Nota 2 4 2 5 4" xfId="26237" xr:uid="{BCDDCF1C-6027-48C8-A605-CB39CC47D114}"/>
    <cellStyle name="Nota 2 4 2 6" xfId="6077" xr:uid="{5326C3FB-B0A5-42F8-8914-4BAA0B946E6E}"/>
    <cellStyle name="Nota 2 4 2 6 2" xfId="17597" xr:uid="{0DE2C967-E23A-48F2-B3BD-1FCFB03C7D1D}"/>
    <cellStyle name="Nota 2 4 2 6 2 2" xfId="40637" xr:uid="{BCB5C897-7AA9-4687-ADFE-F69A896FA2BF}"/>
    <cellStyle name="Nota 2 4 2 6 3" xfId="29117" xr:uid="{364D7C40-1FA6-4351-BD95-2B582A099B75}"/>
    <cellStyle name="Nota 2 4 2 7" xfId="11837" xr:uid="{B2DB16E4-64B7-415C-A758-FBF60B13438D}"/>
    <cellStyle name="Nota 2 4 2 7 2" xfId="34877" xr:uid="{E49BF1BD-5FCC-45E0-9E5A-C5E960EFC18D}"/>
    <cellStyle name="Nota 2 4 2 8" xfId="23357" xr:uid="{5EFD13B8-8C1B-40B1-B621-4EFDDF1715EF}"/>
    <cellStyle name="Nota 2 4 3" xfId="497" xr:uid="{6554F900-A5AB-4259-AD9E-F0A121557E4D}"/>
    <cellStyle name="Nota 2 4 3 2" xfId="1217" xr:uid="{88458A5D-644B-499A-BB74-184D02A62D8F}"/>
    <cellStyle name="Nota 2 4 3 2 2" xfId="2657" xr:uid="{F1CE7663-2EBE-4186-940F-80436591B525}"/>
    <cellStyle name="Nota 2 4 3 2 2 2" xfId="5537" xr:uid="{40075982-6487-495F-AB70-B4E6449D8DBE}"/>
    <cellStyle name="Nota 2 4 3 2 2 2 2" xfId="11297" xr:uid="{1DC476A3-4EDF-47EC-A440-00DA188792D9}"/>
    <cellStyle name="Nota 2 4 3 2 2 2 2 2" xfId="22817" xr:uid="{C7F51D92-245F-4091-AE03-A3D38466686C}"/>
    <cellStyle name="Nota 2 4 3 2 2 2 2 2 2" xfId="45857" xr:uid="{BC93066F-F9FA-4124-8C18-244A786613F5}"/>
    <cellStyle name="Nota 2 4 3 2 2 2 2 3" xfId="34337" xr:uid="{82BDA78A-184A-4689-B2A3-6ECBF99C947F}"/>
    <cellStyle name="Nota 2 4 3 2 2 2 3" xfId="17057" xr:uid="{CD04CA4C-3D20-4FBB-85B4-C1D472A7A1E8}"/>
    <cellStyle name="Nota 2 4 3 2 2 2 3 2" xfId="40097" xr:uid="{0CF1D678-7C6D-4B87-8A58-F1C715CB0AF1}"/>
    <cellStyle name="Nota 2 4 3 2 2 2 4" xfId="28577" xr:uid="{F9CBAE22-2622-4F79-80DC-6D2A3A671AC8}"/>
    <cellStyle name="Nota 2 4 3 2 2 3" xfId="8417" xr:uid="{8BB2B439-6D20-4D48-BF1A-1F41D9BE9E49}"/>
    <cellStyle name="Nota 2 4 3 2 2 3 2" xfId="19937" xr:uid="{52DC9E7F-38BF-4B9E-90A5-127DCAD425B1}"/>
    <cellStyle name="Nota 2 4 3 2 2 3 2 2" xfId="42977" xr:uid="{BC7F99CE-5BD3-4B6C-AF75-3EDDF7FF37A7}"/>
    <cellStyle name="Nota 2 4 3 2 2 3 3" xfId="31457" xr:uid="{7D599912-F010-4330-B989-7BE2E0D8AE5A}"/>
    <cellStyle name="Nota 2 4 3 2 2 4" xfId="14177" xr:uid="{FB2B5284-29DF-4AC4-89B4-254FAAFBFCA9}"/>
    <cellStyle name="Nota 2 4 3 2 2 4 2" xfId="37217" xr:uid="{A8D914C5-DC36-4A6F-8884-830FFBA782A3}"/>
    <cellStyle name="Nota 2 4 3 2 2 5" xfId="25697" xr:uid="{CAC0C0A0-BA08-4187-A7E3-6D5160809429}"/>
    <cellStyle name="Nota 2 4 3 2 3" xfId="4097" xr:uid="{B66953E7-0B5D-44BF-8DFD-15E66E4373C7}"/>
    <cellStyle name="Nota 2 4 3 2 3 2" xfId="9857" xr:uid="{0E304A2C-B953-422B-9E41-88CC1C6010BF}"/>
    <cellStyle name="Nota 2 4 3 2 3 2 2" xfId="21377" xr:uid="{249B7403-F09F-4EFE-8D8B-B7B8465DD84D}"/>
    <cellStyle name="Nota 2 4 3 2 3 2 2 2" xfId="44417" xr:uid="{8C950D11-5722-4261-B5E8-1AABAC83EB17}"/>
    <cellStyle name="Nota 2 4 3 2 3 2 3" xfId="32897" xr:uid="{77A22B4D-5A09-47EB-8531-96EEA0C1FB1A}"/>
    <cellStyle name="Nota 2 4 3 2 3 3" xfId="15617" xr:uid="{89DC3CF5-089D-49CC-8BBF-E544C88E17C8}"/>
    <cellStyle name="Nota 2 4 3 2 3 3 2" xfId="38657" xr:uid="{BF0EA28C-22FD-445F-8F9B-204A1767683D}"/>
    <cellStyle name="Nota 2 4 3 2 3 4" xfId="27137" xr:uid="{703FC0FB-51CA-47E9-9FDB-25A1349F1F02}"/>
    <cellStyle name="Nota 2 4 3 2 4" xfId="6977" xr:uid="{8CE7D3C1-945B-47A2-B223-9F959CEA6897}"/>
    <cellStyle name="Nota 2 4 3 2 4 2" xfId="18497" xr:uid="{45F733A8-B000-4181-8A0B-C56DC4B6B330}"/>
    <cellStyle name="Nota 2 4 3 2 4 2 2" xfId="41537" xr:uid="{051EDE3D-1D79-4CC4-84D6-55486190D8D4}"/>
    <cellStyle name="Nota 2 4 3 2 4 3" xfId="30017" xr:uid="{A269EC6C-65BF-48A9-B46C-A7AF0D1F4765}"/>
    <cellStyle name="Nota 2 4 3 2 5" xfId="12737" xr:uid="{F45A2DFE-E6C4-41E9-83D2-80AE5AF00AFE}"/>
    <cellStyle name="Nota 2 4 3 2 5 2" xfId="35777" xr:uid="{424E0CB2-A1BE-4E46-BAAE-74901E806D86}"/>
    <cellStyle name="Nota 2 4 3 2 6" xfId="24257" xr:uid="{FFD03FA1-CDAC-415A-9B4F-7DD1BD7AE50E}"/>
    <cellStyle name="Nota 2 4 3 3" xfId="1937" xr:uid="{F029BA65-D590-4150-8D0E-DB0B1D19E38A}"/>
    <cellStyle name="Nota 2 4 3 3 2" xfId="4817" xr:uid="{CC38B016-AC02-424C-A579-33E0C3CE3CAF}"/>
    <cellStyle name="Nota 2 4 3 3 2 2" xfId="10577" xr:uid="{B64C728D-D9EF-4710-BE89-6C6BAB5D76B4}"/>
    <cellStyle name="Nota 2 4 3 3 2 2 2" xfId="22097" xr:uid="{91F8FCD4-82A0-4307-B34A-BC408D52FD3B}"/>
    <cellStyle name="Nota 2 4 3 3 2 2 2 2" xfId="45137" xr:uid="{40C010AC-DF1A-41F4-AD8A-F030133E98D7}"/>
    <cellStyle name="Nota 2 4 3 3 2 2 3" xfId="33617" xr:uid="{B6B333CF-6036-48F3-B03A-61C5FBB7E570}"/>
    <cellStyle name="Nota 2 4 3 3 2 3" xfId="16337" xr:uid="{4CAD3FC5-B1EE-40EC-8E0D-B65F22F5D436}"/>
    <cellStyle name="Nota 2 4 3 3 2 3 2" xfId="39377" xr:uid="{5CFCF587-2BA7-431C-8523-390CD8B4A973}"/>
    <cellStyle name="Nota 2 4 3 3 2 4" xfId="27857" xr:uid="{5A78185E-38FE-4819-B790-640400DA6381}"/>
    <cellStyle name="Nota 2 4 3 3 3" xfId="7697" xr:uid="{8B3B4F6A-DD5D-4E92-9A10-03855A5EEF3A}"/>
    <cellStyle name="Nota 2 4 3 3 3 2" xfId="19217" xr:uid="{30A12873-3481-4375-ADE6-CBB151AB8DF0}"/>
    <cellStyle name="Nota 2 4 3 3 3 2 2" xfId="42257" xr:uid="{146D2BAD-FE29-4B45-83ED-80D731CEA9D7}"/>
    <cellStyle name="Nota 2 4 3 3 3 3" xfId="30737" xr:uid="{22F785FB-9F3E-4CCD-8A1F-274DC1D16BA5}"/>
    <cellStyle name="Nota 2 4 3 3 4" xfId="13457" xr:uid="{F909B14C-F984-430C-8BA6-7DB9C16C405C}"/>
    <cellStyle name="Nota 2 4 3 3 4 2" xfId="36497" xr:uid="{FCD51B06-E202-4B75-BCC8-5D84304009CA}"/>
    <cellStyle name="Nota 2 4 3 3 5" xfId="24977" xr:uid="{886AC7FB-90DE-4591-A1F2-BD2C5E0E1B1B}"/>
    <cellStyle name="Nota 2 4 3 4" xfId="3377" xr:uid="{974EDBE7-4FB7-4B93-9B63-C56B60B10398}"/>
    <cellStyle name="Nota 2 4 3 4 2" xfId="9137" xr:uid="{CB79DAAE-11D4-48FF-AA5B-46E76BC9FDCE}"/>
    <cellStyle name="Nota 2 4 3 4 2 2" xfId="20657" xr:uid="{B3786C4D-B179-451F-B060-94DB60F9EEA6}"/>
    <cellStyle name="Nota 2 4 3 4 2 2 2" xfId="43697" xr:uid="{2A58A176-0590-466D-ABFF-73661E73C0A2}"/>
    <cellStyle name="Nota 2 4 3 4 2 3" xfId="32177" xr:uid="{FC4496AC-D770-41F8-B14D-7D49B718F7E1}"/>
    <cellStyle name="Nota 2 4 3 4 3" xfId="14897" xr:uid="{0A6A9AC1-0522-469A-BC6B-5681886B3D41}"/>
    <cellStyle name="Nota 2 4 3 4 3 2" xfId="37937" xr:uid="{465F93FA-556B-4B51-B19D-1F366B1DCF9E}"/>
    <cellStyle name="Nota 2 4 3 4 4" xfId="26417" xr:uid="{AE6700D3-5AB7-4529-808E-980BE78D3398}"/>
    <cellStyle name="Nota 2 4 3 5" xfId="6257" xr:uid="{7AFC05EE-D23C-4F51-81A5-D5E0809287A1}"/>
    <cellStyle name="Nota 2 4 3 5 2" xfId="17777" xr:uid="{69C99403-CB11-4B6A-BA1E-A969FC9E8B7E}"/>
    <cellStyle name="Nota 2 4 3 5 2 2" xfId="40817" xr:uid="{72322EB5-2983-40D3-A576-5A55970A0EB2}"/>
    <cellStyle name="Nota 2 4 3 5 3" xfId="29297" xr:uid="{26B18146-A900-4F7C-B374-548EDA0D1128}"/>
    <cellStyle name="Nota 2 4 3 6" xfId="12017" xr:uid="{0B65586C-A829-4AA6-9775-1406FE38E92A}"/>
    <cellStyle name="Nota 2 4 3 6 2" xfId="35057" xr:uid="{5C3E28ED-2A46-4D2B-A734-50715518CB05}"/>
    <cellStyle name="Nota 2 4 3 7" xfId="23537" xr:uid="{C2E4BA33-B190-461C-8256-F7AF1A1F3681}"/>
    <cellStyle name="Nota 2 4 4" xfId="857" xr:uid="{D2F6FED3-52F8-4ED6-B10B-E00435F785AD}"/>
    <cellStyle name="Nota 2 4 4 2" xfId="2297" xr:uid="{CA30A608-857F-47F3-9A53-9986450752E3}"/>
    <cellStyle name="Nota 2 4 4 2 2" xfId="5177" xr:uid="{E566389F-8FA2-4CFC-80B1-444358971592}"/>
    <cellStyle name="Nota 2 4 4 2 2 2" xfId="10937" xr:uid="{992C41C3-8801-40BB-AD11-5F8B19EF2934}"/>
    <cellStyle name="Nota 2 4 4 2 2 2 2" xfId="22457" xr:uid="{4CA7C341-8000-4B3D-99FC-B852B2B075F8}"/>
    <cellStyle name="Nota 2 4 4 2 2 2 2 2" xfId="45497" xr:uid="{4A0399B7-564B-420B-9D24-DC7AF726C70C}"/>
    <cellStyle name="Nota 2 4 4 2 2 2 3" xfId="33977" xr:uid="{C1FEBAAC-6738-4E7A-B573-6DEFFD5104BC}"/>
    <cellStyle name="Nota 2 4 4 2 2 3" xfId="16697" xr:uid="{955EF577-5969-4A05-BB69-ECF90B3A1808}"/>
    <cellStyle name="Nota 2 4 4 2 2 3 2" xfId="39737" xr:uid="{3C594BFF-8F7C-4DFE-B677-F082FE9E2BA2}"/>
    <cellStyle name="Nota 2 4 4 2 2 4" xfId="28217" xr:uid="{92D0D419-3D63-4C73-80A0-8F825D433966}"/>
    <cellStyle name="Nota 2 4 4 2 3" xfId="8057" xr:uid="{14A30C3C-1D1F-402D-9C8A-BC0C853C67B9}"/>
    <cellStyle name="Nota 2 4 4 2 3 2" xfId="19577" xr:uid="{C7DDB729-BC07-45A1-8AC2-A48F8C5BC360}"/>
    <cellStyle name="Nota 2 4 4 2 3 2 2" xfId="42617" xr:uid="{ADBE6FA8-BB2E-44AB-9E6D-7A2C8AD21B98}"/>
    <cellStyle name="Nota 2 4 4 2 3 3" xfId="31097" xr:uid="{D205E006-484E-412D-A3C0-AAF713E525A0}"/>
    <cellStyle name="Nota 2 4 4 2 4" xfId="13817" xr:uid="{3DBACDAB-7FF9-4754-B55A-48A049FF2FC7}"/>
    <cellStyle name="Nota 2 4 4 2 4 2" xfId="36857" xr:uid="{6CD830F1-59CF-447E-A6E4-F88E92BEB475}"/>
    <cellStyle name="Nota 2 4 4 2 5" xfId="25337" xr:uid="{751A6FFA-6B74-453D-AA33-6F06964C87B1}"/>
    <cellStyle name="Nota 2 4 4 3" xfId="3737" xr:uid="{4D0062CF-D5B0-4F3F-AB7E-B6EA178870D8}"/>
    <cellStyle name="Nota 2 4 4 3 2" xfId="9497" xr:uid="{FA851C48-5BE6-4F95-ACA3-3102FD83992D}"/>
    <cellStyle name="Nota 2 4 4 3 2 2" xfId="21017" xr:uid="{9A9DAE17-9A4B-4857-B287-AF74EF214769}"/>
    <cellStyle name="Nota 2 4 4 3 2 2 2" xfId="44057" xr:uid="{9709091F-51F7-4A08-9451-2135A3F8F3D3}"/>
    <cellStyle name="Nota 2 4 4 3 2 3" xfId="32537" xr:uid="{437A2426-ADAD-4AA4-B07B-B80BF2380B65}"/>
    <cellStyle name="Nota 2 4 4 3 3" xfId="15257" xr:uid="{6A03217A-F577-4027-8DA7-3706A8F7FF22}"/>
    <cellStyle name="Nota 2 4 4 3 3 2" xfId="38297" xr:uid="{5A2DAF0D-796F-473E-8FBE-5C7765E956FA}"/>
    <cellStyle name="Nota 2 4 4 3 4" xfId="26777" xr:uid="{2A439E9D-78C6-49BB-A3B8-0F0A5A9646E8}"/>
    <cellStyle name="Nota 2 4 4 4" xfId="6617" xr:uid="{D2F2F675-D794-48B3-9832-F8E228C3094A}"/>
    <cellStyle name="Nota 2 4 4 4 2" xfId="18137" xr:uid="{FAFCAAF3-BE21-46CF-90AC-9C1D80A0526A}"/>
    <cellStyle name="Nota 2 4 4 4 2 2" xfId="41177" xr:uid="{23036465-DDDA-4C86-8768-575C1CDCE377}"/>
    <cellStyle name="Nota 2 4 4 4 3" xfId="29657" xr:uid="{5B2732B8-EC17-4681-8697-9A3C3B6AEA81}"/>
    <cellStyle name="Nota 2 4 4 5" xfId="12377" xr:uid="{2BA9E604-6FAF-4B37-8260-1258B957315B}"/>
    <cellStyle name="Nota 2 4 4 5 2" xfId="35417" xr:uid="{00953F1E-3E9C-43DD-AA7B-A6765450BBAE}"/>
    <cellStyle name="Nota 2 4 4 6" xfId="23897" xr:uid="{18634888-6351-41FA-B01A-5E6840EB2B6C}"/>
    <cellStyle name="Nota 2 4 5" xfId="1577" xr:uid="{FF4C6F50-954D-4BF0-BF4C-019A4822CF5D}"/>
    <cellStyle name="Nota 2 4 5 2" xfId="4457" xr:uid="{1CA1BAA4-7A4D-4163-BD85-EF105E5624D7}"/>
    <cellStyle name="Nota 2 4 5 2 2" xfId="10217" xr:uid="{5CAFC7D2-9A5D-4D45-9B1B-556611AC2B6E}"/>
    <cellStyle name="Nota 2 4 5 2 2 2" xfId="21737" xr:uid="{87409AF4-CEF0-43EA-A154-5D35C0DFE7AC}"/>
    <cellStyle name="Nota 2 4 5 2 2 2 2" xfId="44777" xr:uid="{BCFED1BB-67B9-401B-A31F-1B1E250AE8EC}"/>
    <cellStyle name="Nota 2 4 5 2 2 3" xfId="33257" xr:uid="{DBBCDED6-AE7C-434E-B834-36AE0DEC4730}"/>
    <cellStyle name="Nota 2 4 5 2 3" xfId="15977" xr:uid="{F59B2C11-0F13-41DD-987F-2253FB526D00}"/>
    <cellStyle name="Nota 2 4 5 2 3 2" xfId="39017" xr:uid="{62E25836-E5F9-446E-8392-02AB549C86EF}"/>
    <cellStyle name="Nota 2 4 5 2 4" xfId="27497" xr:uid="{34B02F16-4C10-4A56-9D9B-0EA4715F4A92}"/>
    <cellStyle name="Nota 2 4 5 3" xfId="7337" xr:uid="{3CD26F6F-B458-4D4F-98C9-924E102D9B15}"/>
    <cellStyle name="Nota 2 4 5 3 2" xfId="18857" xr:uid="{C20B00FC-BA57-4C8E-87A8-BEB1E2014235}"/>
    <cellStyle name="Nota 2 4 5 3 2 2" xfId="41897" xr:uid="{D9651475-644E-4260-8FF4-C8E2606A2F68}"/>
    <cellStyle name="Nota 2 4 5 3 3" xfId="30377" xr:uid="{7EA2A3D8-1995-41A6-AB66-07D6922E5A20}"/>
    <cellStyle name="Nota 2 4 5 4" xfId="13097" xr:uid="{992359AE-9B69-4F45-AA07-48CE1A1B66DA}"/>
    <cellStyle name="Nota 2 4 5 4 2" xfId="36137" xr:uid="{C06683BB-77EC-4C32-B849-7EE00A675FFF}"/>
    <cellStyle name="Nota 2 4 5 5" xfId="24617" xr:uid="{9A954180-C0C0-46CC-87AC-38ED94E67789}"/>
    <cellStyle name="Nota 2 4 6" xfId="3017" xr:uid="{9E9C8B85-5B45-4BBC-BC71-A44EF24CA604}"/>
    <cellStyle name="Nota 2 4 6 2" xfId="8777" xr:uid="{B022A738-F4B6-4C84-85B4-05220F0E09BB}"/>
    <cellStyle name="Nota 2 4 6 2 2" xfId="20297" xr:uid="{01A30801-EF1F-4168-B6A7-B6E9A085BD8C}"/>
    <cellStyle name="Nota 2 4 6 2 2 2" xfId="43337" xr:uid="{7ABC3259-405B-4805-BF72-B2AA84296AE9}"/>
    <cellStyle name="Nota 2 4 6 2 3" xfId="31817" xr:uid="{6992555B-1CE3-4842-B77D-8A1868626E70}"/>
    <cellStyle name="Nota 2 4 6 3" xfId="14537" xr:uid="{19E9973E-812D-4B6E-A12F-275F8856A82F}"/>
    <cellStyle name="Nota 2 4 6 3 2" xfId="37577" xr:uid="{7E533367-B2EB-40ED-8AED-3898B59AF08D}"/>
    <cellStyle name="Nota 2 4 6 4" xfId="26057" xr:uid="{BFC7E6E7-A4BD-4798-B907-9A8331F5E34D}"/>
    <cellStyle name="Nota 2 4 7" xfId="5897" xr:uid="{00BD1E6D-3C76-45EF-802C-F5E475CA6CFA}"/>
    <cellStyle name="Nota 2 4 7 2" xfId="17417" xr:uid="{BAFFBEA3-6B92-415C-8110-050754C473C2}"/>
    <cellStyle name="Nota 2 4 7 2 2" xfId="40457" xr:uid="{A1713D32-EEFC-4D11-8F16-4521AFEDC9F5}"/>
    <cellStyle name="Nota 2 4 7 3" xfId="28937" xr:uid="{AC567B7B-AFCF-4729-824B-5A25F42226B7}"/>
    <cellStyle name="Nota 2 4 8" xfId="11657" xr:uid="{EC25C01D-EE35-4EF3-9B25-26484FB1233D}"/>
    <cellStyle name="Nota 2 4 8 2" xfId="34697" xr:uid="{EFCCAF9E-FE5B-441C-98D6-C17494DCA1DB}"/>
    <cellStyle name="Nota 2 4 9" xfId="23177" xr:uid="{7314DF8B-6B62-4844-8FCE-F895B97FAA69}"/>
    <cellStyle name="Nota 2 5" xfId="227" xr:uid="{3B6FF65C-8685-4994-B65C-5C6F3BFAD733}"/>
    <cellStyle name="Nota 2 5 2" xfId="587" xr:uid="{2E7FD6EC-45BD-411D-BF72-07ED3BD16916}"/>
    <cellStyle name="Nota 2 5 2 2" xfId="1307" xr:uid="{AE9743BA-F4FD-4E5E-84FE-9A0810ABD6A5}"/>
    <cellStyle name="Nota 2 5 2 2 2" xfId="2747" xr:uid="{01AE7474-2851-4E31-B3F4-3DDA15A51A5F}"/>
    <cellStyle name="Nota 2 5 2 2 2 2" xfId="5627" xr:uid="{738230DF-BB0E-462A-8AAA-80770D950595}"/>
    <cellStyle name="Nota 2 5 2 2 2 2 2" xfId="11387" xr:uid="{FD153D1D-E4F2-43B6-8AF5-7DEBB5637047}"/>
    <cellStyle name="Nota 2 5 2 2 2 2 2 2" xfId="22907" xr:uid="{EFEF122B-B6C4-45F4-8188-E2F9A2169827}"/>
    <cellStyle name="Nota 2 5 2 2 2 2 2 2 2" xfId="45947" xr:uid="{B81E7CBD-4296-41F4-BA92-1F1C0DA5E995}"/>
    <cellStyle name="Nota 2 5 2 2 2 2 2 3" xfId="34427" xr:uid="{6D8226D2-9FD7-4584-94B2-D8E0735BD631}"/>
    <cellStyle name="Nota 2 5 2 2 2 2 3" xfId="17147" xr:uid="{F3A4C539-6BE1-434C-BACF-B9EFAD52C633}"/>
    <cellStyle name="Nota 2 5 2 2 2 2 3 2" xfId="40187" xr:uid="{EB6AE82D-2740-47EB-9B65-178FFAEF7586}"/>
    <cellStyle name="Nota 2 5 2 2 2 2 4" xfId="28667" xr:uid="{F5256EB1-B292-4E64-B4C1-795D7B2DAFE1}"/>
    <cellStyle name="Nota 2 5 2 2 2 3" xfId="8507" xr:uid="{9E0D70AD-85D2-4FFB-A284-0B23DD404CB0}"/>
    <cellStyle name="Nota 2 5 2 2 2 3 2" xfId="20027" xr:uid="{8033A3A1-C375-486F-AE05-38A8F9542350}"/>
    <cellStyle name="Nota 2 5 2 2 2 3 2 2" xfId="43067" xr:uid="{AC992093-97DC-4213-936A-8EB3994513C8}"/>
    <cellStyle name="Nota 2 5 2 2 2 3 3" xfId="31547" xr:uid="{96901A00-08D1-423C-8FB6-5194315AF3F6}"/>
    <cellStyle name="Nota 2 5 2 2 2 4" xfId="14267" xr:uid="{FFA00FD8-3683-48E3-A977-05437229DFE3}"/>
    <cellStyle name="Nota 2 5 2 2 2 4 2" xfId="37307" xr:uid="{C2B16EF0-7AF0-457F-9EE0-68D541266C50}"/>
    <cellStyle name="Nota 2 5 2 2 2 5" xfId="25787" xr:uid="{7465727C-A7ED-4CDA-8B23-7C12F8389D23}"/>
    <cellStyle name="Nota 2 5 2 2 3" xfId="4187" xr:uid="{3DD802B7-B571-491F-96DE-63EF2E9CE28F}"/>
    <cellStyle name="Nota 2 5 2 2 3 2" xfId="9947" xr:uid="{D729FDF7-8752-4652-B2E2-A3CE378ADBBB}"/>
    <cellStyle name="Nota 2 5 2 2 3 2 2" xfId="21467" xr:uid="{2F613057-26C3-402A-B241-80DC8BCE8F23}"/>
    <cellStyle name="Nota 2 5 2 2 3 2 2 2" xfId="44507" xr:uid="{94F9CB9C-FFE5-426C-B3F4-6D4A4B3A4FE5}"/>
    <cellStyle name="Nota 2 5 2 2 3 2 3" xfId="32987" xr:uid="{A3B71DB3-5CFD-4BFE-92C6-F70D6458738E}"/>
    <cellStyle name="Nota 2 5 2 2 3 3" xfId="15707" xr:uid="{A0559C5E-148A-4F52-93A3-FF7397E725F6}"/>
    <cellStyle name="Nota 2 5 2 2 3 3 2" xfId="38747" xr:uid="{6D95C7B9-41D2-46FE-AD8D-DC574F9C035A}"/>
    <cellStyle name="Nota 2 5 2 2 3 4" xfId="27227" xr:uid="{FF7E9CB7-12C9-484B-AC2E-C628B5C4067F}"/>
    <cellStyle name="Nota 2 5 2 2 4" xfId="7067" xr:uid="{D32CB950-9B7D-448E-9C1C-5F90044DC51A}"/>
    <cellStyle name="Nota 2 5 2 2 4 2" xfId="18587" xr:uid="{727DB4A9-6F3E-41F3-B2AF-77CA6A34BA3F}"/>
    <cellStyle name="Nota 2 5 2 2 4 2 2" xfId="41627" xr:uid="{2B771C46-5767-477B-97A5-035466016CAD}"/>
    <cellStyle name="Nota 2 5 2 2 4 3" xfId="30107" xr:uid="{C5BCB9F2-6607-483F-8B9C-93CAA569FAB8}"/>
    <cellStyle name="Nota 2 5 2 2 5" xfId="12827" xr:uid="{294DEF5B-8A80-4933-8399-C4EAB156058F}"/>
    <cellStyle name="Nota 2 5 2 2 5 2" xfId="35867" xr:uid="{4F804EE9-3730-4121-9D40-8D712074030C}"/>
    <cellStyle name="Nota 2 5 2 2 6" xfId="24347" xr:uid="{52C1C75C-2403-4777-8552-AE5A7B26AD50}"/>
    <cellStyle name="Nota 2 5 2 3" xfId="2027" xr:uid="{CDB179E5-2989-4DB9-8061-266F3F7249DE}"/>
    <cellStyle name="Nota 2 5 2 3 2" xfId="4907" xr:uid="{7BAE65A4-C6D0-4626-9ACD-4C0C7D0A6FD9}"/>
    <cellStyle name="Nota 2 5 2 3 2 2" xfId="10667" xr:uid="{FDDFEB70-B224-4FBD-BE78-1A3B55BDEA40}"/>
    <cellStyle name="Nota 2 5 2 3 2 2 2" xfId="22187" xr:uid="{1FE3D8E3-3507-41E6-9177-5FBC140BEDDC}"/>
    <cellStyle name="Nota 2 5 2 3 2 2 2 2" xfId="45227" xr:uid="{39A21C1C-51BD-4328-966B-48B4E8FD29C4}"/>
    <cellStyle name="Nota 2 5 2 3 2 2 3" xfId="33707" xr:uid="{76654031-001E-48BF-B1EF-3DF7A992D0D9}"/>
    <cellStyle name="Nota 2 5 2 3 2 3" xfId="16427" xr:uid="{AC220B40-B64A-472F-ADD4-9E2A954BFA38}"/>
    <cellStyle name="Nota 2 5 2 3 2 3 2" xfId="39467" xr:uid="{B3F43CD2-FE42-40CE-A138-957D3902DB2B}"/>
    <cellStyle name="Nota 2 5 2 3 2 4" xfId="27947" xr:uid="{512EC37A-6E70-4B20-88B1-9341BB076EC0}"/>
    <cellStyle name="Nota 2 5 2 3 3" xfId="7787" xr:uid="{ADD1C20F-5ED2-4A34-AE14-E096C36A1E62}"/>
    <cellStyle name="Nota 2 5 2 3 3 2" xfId="19307" xr:uid="{A8CD9FD6-BD3D-4019-B732-029B327B2690}"/>
    <cellStyle name="Nota 2 5 2 3 3 2 2" xfId="42347" xr:uid="{62FF1F87-78E3-4C5E-9508-91018561F96B}"/>
    <cellStyle name="Nota 2 5 2 3 3 3" xfId="30827" xr:uid="{80A15177-505E-48CD-B6AC-9687B441CF75}"/>
    <cellStyle name="Nota 2 5 2 3 4" xfId="13547" xr:uid="{3C7BB3F4-D53B-42B3-8EAB-FA455390C6E6}"/>
    <cellStyle name="Nota 2 5 2 3 4 2" xfId="36587" xr:uid="{62D2647B-E969-4561-A494-3C0537ACB067}"/>
    <cellStyle name="Nota 2 5 2 3 5" xfId="25067" xr:uid="{3C634A50-655A-4644-BAA9-8B3295D3E659}"/>
    <cellStyle name="Nota 2 5 2 4" xfId="3467" xr:uid="{52A9EAA5-6304-4EFE-B8C8-9D5773274404}"/>
    <cellStyle name="Nota 2 5 2 4 2" xfId="9227" xr:uid="{ABB6B1B7-3BE5-4FD8-B9F4-ED3CD480485B}"/>
    <cellStyle name="Nota 2 5 2 4 2 2" xfId="20747" xr:uid="{C0A9C5BC-5D3B-4F05-BFFD-F93FFD4946EA}"/>
    <cellStyle name="Nota 2 5 2 4 2 2 2" xfId="43787" xr:uid="{B0C0E923-8065-44F5-AAD2-04B0D8D84833}"/>
    <cellStyle name="Nota 2 5 2 4 2 3" xfId="32267" xr:uid="{2966EBC0-6C27-4243-B4E2-16AAA9901454}"/>
    <cellStyle name="Nota 2 5 2 4 3" xfId="14987" xr:uid="{7A4CD43E-7010-4B29-BBC2-3AAD93364CE8}"/>
    <cellStyle name="Nota 2 5 2 4 3 2" xfId="38027" xr:uid="{D0800DBB-FB97-4D52-BB76-4D18B375476C}"/>
    <cellStyle name="Nota 2 5 2 4 4" xfId="26507" xr:uid="{0B33BA89-255C-4365-8ABA-B8BCFFAE4B99}"/>
    <cellStyle name="Nota 2 5 2 5" xfId="6347" xr:uid="{C60A4218-B984-4F31-9324-58DF9880F71D}"/>
    <cellStyle name="Nota 2 5 2 5 2" xfId="17867" xr:uid="{68C034C6-BAC6-4090-A286-0B8F118FA357}"/>
    <cellStyle name="Nota 2 5 2 5 2 2" xfId="40907" xr:uid="{E48EF53C-D571-4B29-BA0F-E28CC9BFC4C3}"/>
    <cellStyle name="Nota 2 5 2 5 3" xfId="29387" xr:uid="{B3AF7C15-D78A-4A4E-A5A7-BF3E18B61FB0}"/>
    <cellStyle name="Nota 2 5 2 6" xfId="12107" xr:uid="{953975E6-8032-4F8F-B34A-631D0D70AD08}"/>
    <cellStyle name="Nota 2 5 2 6 2" xfId="35147" xr:uid="{C67A0E02-F8FC-4CEB-9240-CD37A4E5C75F}"/>
    <cellStyle name="Nota 2 5 2 7" xfId="23627" xr:uid="{334D263A-6971-47C8-895C-07421DC36D9F}"/>
    <cellStyle name="Nota 2 5 3" xfId="947" xr:uid="{DC5BC341-E09D-4E77-B0B9-1BD53AED744C}"/>
    <cellStyle name="Nota 2 5 3 2" xfId="2387" xr:uid="{D3463643-FB66-4525-8300-A1B75958F705}"/>
    <cellStyle name="Nota 2 5 3 2 2" xfId="5267" xr:uid="{C2DD41B3-1E78-4726-9249-298421F2163A}"/>
    <cellStyle name="Nota 2 5 3 2 2 2" xfId="11027" xr:uid="{E1B4CC9A-9F4D-412A-ACA2-94C5F8D44FAA}"/>
    <cellStyle name="Nota 2 5 3 2 2 2 2" xfId="22547" xr:uid="{F53FC7C6-DCB1-41BF-86E1-53CDF63FBD29}"/>
    <cellStyle name="Nota 2 5 3 2 2 2 2 2" xfId="45587" xr:uid="{CAEC32BE-DDFD-4880-A0C5-FE5FBC2981D2}"/>
    <cellStyle name="Nota 2 5 3 2 2 2 3" xfId="34067" xr:uid="{F1A67D6A-DDE3-409D-AE10-6B56FBA89757}"/>
    <cellStyle name="Nota 2 5 3 2 2 3" xfId="16787" xr:uid="{6D0CD927-E2E4-4B78-A955-C74BF6C3A77B}"/>
    <cellStyle name="Nota 2 5 3 2 2 3 2" xfId="39827" xr:uid="{FD92E0C0-B62C-486F-AA2C-3B317AB440E0}"/>
    <cellStyle name="Nota 2 5 3 2 2 4" xfId="28307" xr:uid="{D891A5AD-B96C-4954-AF4B-D228F471C2EA}"/>
    <cellStyle name="Nota 2 5 3 2 3" xfId="8147" xr:uid="{9A5C26B1-1671-4888-9F06-760E068DBDFE}"/>
    <cellStyle name="Nota 2 5 3 2 3 2" xfId="19667" xr:uid="{90B1BBC5-0D46-47DD-8D0E-9FC52D46552F}"/>
    <cellStyle name="Nota 2 5 3 2 3 2 2" xfId="42707" xr:uid="{2200C625-B824-4BB6-B562-F43B88393234}"/>
    <cellStyle name="Nota 2 5 3 2 3 3" xfId="31187" xr:uid="{740AAF56-A72E-453E-87C6-9FD6C0AB6FE2}"/>
    <cellStyle name="Nota 2 5 3 2 4" xfId="13907" xr:uid="{F7338C88-1673-4E14-A594-D6E29EFE746E}"/>
    <cellStyle name="Nota 2 5 3 2 4 2" xfId="36947" xr:uid="{373900CD-A34C-48AD-84DF-ADDAA5F10B51}"/>
    <cellStyle name="Nota 2 5 3 2 5" xfId="25427" xr:uid="{7A8B0E29-49BA-4AD4-89C9-A16F735393F9}"/>
    <cellStyle name="Nota 2 5 3 3" xfId="3827" xr:uid="{90F83FE9-EDC4-48BE-8916-D3F2BFA6BC37}"/>
    <cellStyle name="Nota 2 5 3 3 2" xfId="9587" xr:uid="{25433C8C-D367-4E3A-8120-CDBB225969B4}"/>
    <cellStyle name="Nota 2 5 3 3 2 2" xfId="21107" xr:uid="{5CE9564B-6F0F-41EF-8D74-0B8A0661E2E3}"/>
    <cellStyle name="Nota 2 5 3 3 2 2 2" xfId="44147" xr:uid="{FF079C5E-3E61-496C-9ED6-8E32E96EAE01}"/>
    <cellStyle name="Nota 2 5 3 3 2 3" xfId="32627" xr:uid="{FFE87A7E-4A12-44E4-9B51-CE0362E580DF}"/>
    <cellStyle name="Nota 2 5 3 3 3" xfId="15347" xr:uid="{49582143-DE16-4C47-8707-98DA10D6E90C}"/>
    <cellStyle name="Nota 2 5 3 3 3 2" xfId="38387" xr:uid="{C63D7BB5-9E24-40F7-8822-928D881BD7CA}"/>
    <cellStyle name="Nota 2 5 3 3 4" xfId="26867" xr:uid="{D049EDBC-3548-40E1-A0FC-19206B03B3E1}"/>
    <cellStyle name="Nota 2 5 3 4" xfId="6707" xr:uid="{78CFEB4D-272C-4417-9D4F-006A4FBF1BA2}"/>
    <cellStyle name="Nota 2 5 3 4 2" xfId="18227" xr:uid="{AB894350-F5C8-461C-9689-CADEFB4627C6}"/>
    <cellStyle name="Nota 2 5 3 4 2 2" xfId="41267" xr:uid="{79421F4F-E91C-4873-96F7-5B5AAF233832}"/>
    <cellStyle name="Nota 2 5 3 4 3" xfId="29747" xr:uid="{097D905A-ED5A-4B79-91B8-1005768BCB85}"/>
    <cellStyle name="Nota 2 5 3 5" xfId="12467" xr:uid="{A6235451-D36B-41BA-B614-5DB66D61F2E7}"/>
    <cellStyle name="Nota 2 5 3 5 2" xfId="35507" xr:uid="{BA7FD006-26FA-478C-A838-1E30FB271805}"/>
    <cellStyle name="Nota 2 5 3 6" xfId="23987" xr:uid="{27A08706-7B0D-4067-B88B-8F56F217080C}"/>
    <cellStyle name="Nota 2 5 4" xfId="1667" xr:uid="{1E7C28CA-7052-45C2-AFE2-CAB6DA8F12D0}"/>
    <cellStyle name="Nota 2 5 4 2" xfId="4547" xr:uid="{93628A1A-3775-4DD5-B86D-14E5D713119F}"/>
    <cellStyle name="Nota 2 5 4 2 2" xfId="10307" xr:uid="{15B8F7D4-546F-4A54-A940-CBB9F0E39E86}"/>
    <cellStyle name="Nota 2 5 4 2 2 2" xfId="21827" xr:uid="{1ECAB763-7425-4CE7-A431-E6270AE57565}"/>
    <cellStyle name="Nota 2 5 4 2 2 2 2" xfId="44867" xr:uid="{2BDF6C92-33AA-4E1D-A38C-921F1CCA5E4E}"/>
    <cellStyle name="Nota 2 5 4 2 2 3" xfId="33347" xr:uid="{CA399D18-8E17-49CD-B708-2CC6E247A83E}"/>
    <cellStyle name="Nota 2 5 4 2 3" xfId="16067" xr:uid="{89497F44-0A73-4B1C-A3D7-AE00103BC935}"/>
    <cellStyle name="Nota 2 5 4 2 3 2" xfId="39107" xr:uid="{A2D74F11-44B2-4764-AF30-41434C5717E5}"/>
    <cellStyle name="Nota 2 5 4 2 4" xfId="27587" xr:uid="{61ACF239-1B1B-4373-9D0E-AFBB6574241C}"/>
    <cellStyle name="Nota 2 5 4 3" xfId="7427" xr:uid="{37B02ECD-282E-4825-96BC-B72D807A80A0}"/>
    <cellStyle name="Nota 2 5 4 3 2" xfId="18947" xr:uid="{039F1281-452B-4B30-ACEF-FADC48097DD1}"/>
    <cellStyle name="Nota 2 5 4 3 2 2" xfId="41987" xr:uid="{718AB64E-9714-4BAA-AF5A-D33FD8EFA8FD}"/>
    <cellStyle name="Nota 2 5 4 3 3" xfId="30467" xr:uid="{60BD1E26-CF1A-465A-9AEE-9112907A2ACB}"/>
    <cellStyle name="Nota 2 5 4 4" xfId="13187" xr:uid="{58C30834-FF4A-420F-BA73-5E354EAB6F6E}"/>
    <cellStyle name="Nota 2 5 4 4 2" xfId="36227" xr:uid="{1B42A666-D89A-4C98-95C6-CC499B0F4DE9}"/>
    <cellStyle name="Nota 2 5 4 5" xfId="24707" xr:uid="{A2F9D112-971C-4F56-A52B-0181528C5EE1}"/>
    <cellStyle name="Nota 2 5 5" xfId="3107" xr:uid="{7C682DD8-CBD3-4E28-8989-D38E107ECA7C}"/>
    <cellStyle name="Nota 2 5 5 2" xfId="8867" xr:uid="{E3DD3D05-CB10-4128-B548-EE29D478CEC0}"/>
    <cellStyle name="Nota 2 5 5 2 2" xfId="20387" xr:uid="{27A7E099-C16B-4E9F-89AA-B3FB1C83552F}"/>
    <cellStyle name="Nota 2 5 5 2 2 2" xfId="43427" xr:uid="{5D91E1A9-5AB9-404C-97CA-FB4739266892}"/>
    <cellStyle name="Nota 2 5 5 2 3" xfId="31907" xr:uid="{90967574-EAD2-47A4-BE47-27AC4EE9A323}"/>
    <cellStyle name="Nota 2 5 5 3" xfId="14627" xr:uid="{33E2FD7A-C02F-45CA-8E5F-00B8B0621C4B}"/>
    <cellStyle name="Nota 2 5 5 3 2" xfId="37667" xr:uid="{5DAFA5AB-E295-4435-86B5-15885F14D1D8}"/>
    <cellStyle name="Nota 2 5 5 4" xfId="26147" xr:uid="{8860CD33-CD4C-4E1E-AE51-7CD51C3FB25E}"/>
    <cellStyle name="Nota 2 5 6" xfId="5987" xr:uid="{2B98000B-AC5A-4026-982E-5AED3469B54E}"/>
    <cellStyle name="Nota 2 5 6 2" xfId="17507" xr:uid="{39FEC0B2-6303-4578-84AA-9B3ACEE14A98}"/>
    <cellStyle name="Nota 2 5 6 2 2" xfId="40547" xr:uid="{647162A0-1A16-488A-BDC1-044335C18105}"/>
    <cellStyle name="Nota 2 5 6 3" xfId="29027" xr:uid="{E07EA0CD-3049-4DF5-920B-56B83F878E69}"/>
    <cellStyle name="Nota 2 5 7" xfId="11747" xr:uid="{3B48EB02-B7EB-4124-BC31-52EB210239ED}"/>
    <cellStyle name="Nota 2 5 7 2" xfId="34787" xr:uid="{5F758FE7-11EA-46A3-A0C7-53728167595F}"/>
    <cellStyle name="Nota 2 5 8" xfId="23267" xr:uid="{F5D348C9-F92B-4403-81B7-D5FF263C4268}"/>
    <cellStyle name="Nota 2 6" xfId="407" xr:uid="{099E58E5-CB00-4BF4-AEE0-C8C942538BAC}"/>
    <cellStyle name="Nota 2 6 2" xfId="1127" xr:uid="{2156DCA1-3FC8-4172-95CA-2405FDEF0B2A}"/>
    <cellStyle name="Nota 2 6 2 2" xfId="2567" xr:uid="{1676F750-A25A-4CD5-B591-0B7724E130FE}"/>
    <cellStyle name="Nota 2 6 2 2 2" xfId="5447" xr:uid="{366828AE-10D9-4AF6-86DC-883474F9FD13}"/>
    <cellStyle name="Nota 2 6 2 2 2 2" xfId="11207" xr:uid="{9947B234-1CFE-4646-BE4B-E0F69769D304}"/>
    <cellStyle name="Nota 2 6 2 2 2 2 2" xfId="22727" xr:uid="{EBED1F41-C623-4E5E-B7C8-3E309029E5EA}"/>
    <cellStyle name="Nota 2 6 2 2 2 2 2 2" xfId="45767" xr:uid="{29763DD4-1805-4981-9B06-524716FD4D27}"/>
    <cellStyle name="Nota 2 6 2 2 2 2 3" xfId="34247" xr:uid="{CBA265F2-231F-48AB-9369-03A0BF8690C6}"/>
    <cellStyle name="Nota 2 6 2 2 2 3" xfId="16967" xr:uid="{4DAE48C8-6D4C-4DD4-B22F-23B51034907D}"/>
    <cellStyle name="Nota 2 6 2 2 2 3 2" xfId="40007" xr:uid="{90ACA63D-4F10-4BA6-BFF3-D1194A1573C0}"/>
    <cellStyle name="Nota 2 6 2 2 2 4" xfId="28487" xr:uid="{FEBAD226-1E2D-4B5E-B811-BA37C70AD1A8}"/>
    <cellStyle name="Nota 2 6 2 2 3" xfId="8327" xr:uid="{CF84724B-9D64-4884-8D8F-95E0699380DE}"/>
    <cellStyle name="Nota 2 6 2 2 3 2" xfId="19847" xr:uid="{BCD0CD24-6100-430A-8644-BD31579C1D06}"/>
    <cellStyle name="Nota 2 6 2 2 3 2 2" xfId="42887" xr:uid="{641DA520-CA65-4EB3-B0F5-585C5BF48AAE}"/>
    <cellStyle name="Nota 2 6 2 2 3 3" xfId="31367" xr:uid="{A8103BB4-F1F3-4248-8B81-87934AAE78D0}"/>
    <cellStyle name="Nota 2 6 2 2 4" xfId="14087" xr:uid="{966FE438-38B9-4C3E-BDA0-C978E38729A9}"/>
    <cellStyle name="Nota 2 6 2 2 4 2" xfId="37127" xr:uid="{172A2573-02CA-4CF9-8146-64FE05B0670F}"/>
    <cellStyle name="Nota 2 6 2 2 5" xfId="25607" xr:uid="{B600FBF3-5FE7-4A7F-809D-C4480E253252}"/>
    <cellStyle name="Nota 2 6 2 3" xfId="4007" xr:uid="{B5F1D3C7-7061-43FB-B1F5-32BFD08D2D16}"/>
    <cellStyle name="Nota 2 6 2 3 2" xfId="9767" xr:uid="{99346F03-CD41-405A-9F23-65021755DD0D}"/>
    <cellStyle name="Nota 2 6 2 3 2 2" xfId="21287" xr:uid="{02E7CFBD-9BBC-4101-B3A5-85E4F44409EF}"/>
    <cellStyle name="Nota 2 6 2 3 2 2 2" xfId="44327" xr:uid="{606EC76E-35DE-493B-BB0D-71C140E57E0F}"/>
    <cellStyle name="Nota 2 6 2 3 2 3" xfId="32807" xr:uid="{CFB00ABD-6D92-409C-8CC0-BF1F4CE9F363}"/>
    <cellStyle name="Nota 2 6 2 3 3" xfId="15527" xr:uid="{995A7B0A-BC78-4ED1-B788-0D78B35D0F06}"/>
    <cellStyle name="Nota 2 6 2 3 3 2" xfId="38567" xr:uid="{E6BFDC48-E28E-47C0-87A7-602AB8CE3A73}"/>
    <cellStyle name="Nota 2 6 2 3 4" xfId="27047" xr:uid="{8F190A80-86F5-4D29-B519-F91AF12A8356}"/>
    <cellStyle name="Nota 2 6 2 4" xfId="6887" xr:uid="{87164D45-AA32-48FF-A895-423344A2A624}"/>
    <cellStyle name="Nota 2 6 2 4 2" xfId="18407" xr:uid="{4B589EFD-C4E5-4A15-9921-4A25238C8007}"/>
    <cellStyle name="Nota 2 6 2 4 2 2" xfId="41447" xr:uid="{E75C30ED-10FB-472E-9151-DC9F3761F371}"/>
    <cellStyle name="Nota 2 6 2 4 3" xfId="29927" xr:uid="{E0C9BA0B-1BBF-4F01-87C5-BB0FF6BBFE70}"/>
    <cellStyle name="Nota 2 6 2 5" xfId="12647" xr:uid="{B95B58ED-B03A-4F67-9CD5-5E0EF50015DE}"/>
    <cellStyle name="Nota 2 6 2 5 2" xfId="35687" xr:uid="{1A288768-C036-4607-AE5F-A945451E5392}"/>
    <cellStyle name="Nota 2 6 2 6" xfId="24167" xr:uid="{41C75D3B-1226-4ABB-9255-1BE5AF4F12EB}"/>
    <cellStyle name="Nota 2 6 3" xfId="1847" xr:uid="{A1AD0751-54C8-4302-915E-DCAB590514EF}"/>
    <cellStyle name="Nota 2 6 3 2" xfId="4727" xr:uid="{AC5AF4C2-8F73-406D-BFC3-994C8291022A}"/>
    <cellStyle name="Nota 2 6 3 2 2" xfId="10487" xr:uid="{12E94741-BDF1-40D5-A593-804F55C2CABA}"/>
    <cellStyle name="Nota 2 6 3 2 2 2" xfId="22007" xr:uid="{35EFCDA6-80F4-4272-B2FB-4934B82B61F0}"/>
    <cellStyle name="Nota 2 6 3 2 2 2 2" xfId="45047" xr:uid="{F07A8E36-6BFF-4F27-BBFA-F7EDA19A9AF7}"/>
    <cellStyle name="Nota 2 6 3 2 2 3" xfId="33527" xr:uid="{8795FE31-3998-4EAA-811A-49D336B63279}"/>
    <cellStyle name="Nota 2 6 3 2 3" xfId="16247" xr:uid="{55A3CE9D-331E-41DF-9513-AEB3D4457DD0}"/>
    <cellStyle name="Nota 2 6 3 2 3 2" xfId="39287" xr:uid="{E223CB04-6DA9-4961-B3DE-4B1E088D2CED}"/>
    <cellStyle name="Nota 2 6 3 2 4" xfId="27767" xr:uid="{E1160379-71B4-44DD-8D2D-29CFF1D874E1}"/>
    <cellStyle name="Nota 2 6 3 3" xfId="7607" xr:uid="{868C8D02-F52D-46CE-ABC7-A293541722E8}"/>
    <cellStyle name="Nota 2 6 3 3 2" xfId="19127" xr:uid="{945BA038-137A-486F-88B6-9A58DB454926}"/>
    <cellStyle name="Nota 2 6 3 3 2 2" xfId="42167" xr:uid="{61AF6EEC-9CCB-4FD2-B8BB-36914728349F}"/>
    <cellStyle name="Nota 2 6 3 3 3" xfId="30647" xr:uid="{1838D304-A297-4C2A-BEC5-60F564C3B394}"/>
    <cellStyle name="Nota 2 6 3 4" xfId="13367" xr:uid="{316F234B-94A2-4B7C-9B16-8ED4F2BC877D}"/>
    <cellStyle name="Nota 2 6 3 4 2" xfId="36407" xr:uid="{2881C386-F541-4A45-BB15-A50A9C5A2918}"/>
    <cellStyle name="Nota 2 6 3 5" xfId="24887" xr:uid="{4F17624B-122D-40DE-81B3-36BF0E035ABF}"/>
    <cellStyle name="Nota 2 6 4" xfId="3287" xr:uid="{4FA3FFF2-BDEB-4A39-B9DB-499676AB5609}"/>
    <cellStyle name="Nota 2 6 4 2" xfId="9047" xr:uid="{79D89CE2-CE18-419D-9200-BEDD960C7906}"/>
    <cellStyle name="Nota 2 6 4 2 2" xfId="20567" xr:uid="{9870590E-A708-45CC-AE4B-1D15CD17C09D}"/>
    <cellStyle name="Nota 2 6 4 2 2 2" xfId="43607" xr:uid="{2CDCC039-03A1-4A75-B63E-39EC2FDE8CE9}"/>
    <cellStyle name="Nota 2 6 4 2 3" xfId="32087" xr:uid="{1073E0B7-DF1E-46BC-B803-A2D1803842EA}"/>
    <cellStyle name="Nota 2 6 4 3" xfId="14807" xr:uid="{35631D7E-D582-46F6-94D4-267DF1150BE6}"/>
    <cellStyle name="Nota 2 6 4 3 2" xfId="37847" xr:uid="{DB652707-2121-4B16-9939-E1E55EACB6A6}"/>
    <cellStyle name="Nota 2 6 4 4" xfId="26327" xr:uid="{BF2A9952-C5AC-4BC4-B475-D184888F3CF0}"/>
    <cellStyle name="Nota 2 6 5" xfId="6167" xr:uid="{D3DA95F4-8110-4692-8159-D0686C871BB1}"/>
    <cellStyle name="Nota 2 6 5 2" xfId="17687" xr:uid="{B4988D3D-93F5-43CB-BB52-2A308D085044}"/>
    <cellStyle name="Nota 2 6 5 2 2" xfId="40727" xr:uid="{81A1C2B5-C08A-4C55-B546-C3559AC09CE8}"/>
    <cellStyle name="Nota 2 6 5 3" xfId="29207" xr:uid="{24D1BB45-FF43-4693-B2FA-7E251B5272F0}"/>
    <cellStyle name="Nota 2 6 6" xfId="11927" xr:uid="{013B3D31-BE11-43F5-8E7A-57F01700EF3B}"/>
    <cellStyle name="Nota 2 6 6 2" xfId="34967" xr:uid="{627BF12C-7191-40DF-90FC-36C52DFFB4C2}"/>
    <cellStyle name="Nota 2 6 7" xfId="23447" xr:uid="{7F3708AD-8BC3-443C-82C9-FFB1AE9B4AE7}"/>
    <cellStyle name="Nota 2 7" xfId="767" xr:uid="{B8A994D1-F2C3-40B2-B170-67769D34F897}"/>
    <cellStyle name="Nota 2 7 2" xfId="2207" xr:uid="{6140652D-26FE-4C38-9396-D64019384138}"/>
    <cellStyle name="Nota 2 7 2 2" xfId="5087" xr:uid="{03B6E6B1-B77B-409E-9D82-B07AB026B223}"/>
    <cellStyle name="Nota 2 7 2 2 2" xfId="10847" xr:uid="{69954624-FB67-48EF-9F9F-097EE127E1AB}"/>
    <cellStyle name="Nota 2 7 2 2 2 2" xfId="22367" xr:uid="{1F5BA183-5D5C-4256-BB25-994F08CE21C6}"/>
    <cellStyle name="Nota 2 7 2 2 2 2 2" xfId="45407" xr:uid="{A1AFB666-E0F6-400A-9EA0-50CD29C90651}"/>
    <cellStyle name="Nota 2 7 2 2 2 3" xfId="33887" xr:uid="{567DDB21-4A33-41A7-A5B3-BD4DB8B58EEC}"/>
    <cellStyle name="Nota 2 7 2 2 3" xfId="16607" xr:uid="{2AD5D6F0-036E-4717-879D-B57ED2E787EE}"/>
    <cellStyle name="Nota 2 7 2 2 3 2" xfId="39647" xr:uid="{C5731139-487B-4A92-9A33-91642DE5B76B}"/>
    <cellStyle name="Nota 2 7 2 2 4" xfId="28127" xr:uid="{8237A628-67E5-4670-A356-175726C9646A}"/>
    <cellStyle name="Nota 2 7 2 3" xfId="7967" xr:uid="{297ACFDF-EFCD-4F3E-A774-BFC9F01945AA}"/>
    <cellStyle name="Nota 2 7 2 3 2" xfId="19487" xr:uid="{FAC62F3C-7EB6-42F8-9292-A9C57DC8D248}"/>
    <cellStyle name="Nota 2 7 2 3 2 2" xfId="42527" xr:uid="{73605BF6-BAE6-484A-ADD9-2AB2B113D2D4}"/>
    <cellStyle name="Nota 2 7 2 3 3" xfId="31007" xr:uid="{E1CBE88E-3EEE-452E-8FD6-C60F837ACA5A}"/>
    <cellStyle name="Nota 2 7 2 4" xfId="13727" xr:uid="{EB99A3D9-A4A4-4421-94FC-D8D342F3F4FB}"/>
    <cellStyle name="Nota 2 7 2 4 2" xfId="36767" xr:uid="{F9668119-DE14-41CA-B625-D34A7E187563}"/>
    <cellStyle name="Nota 2 7 2 5" xfId="25247" xr:uid="{0F6C9D74-66F9-4136-9913-17376393DD6A}"/>
    <cellStyle name="Nota 2 7 3" xfId="3647" xr:uid="{899F48DE-D31F-48DE-ACA5-9A741F1E2DC7}"/>
    <cellStyle name="Nota 2 7 3 2" xfId="9407" xr:uid="{FF7EB35B-CFAD-43E9-9A35-5F769C18CCE6}"/>
    <cellStyle name="Nota 2 7 3 2 2" xfId="20927" xr:uid="{CF0243FD-BB70-4039-B0C6-767454EBD6C6}"/>
    <cellStyle name="Nota 2 7 3 2 2 2" xfId="43967" xr:uid="{674A4813-E3B1-4FDF-AC98-9194ADD8A7E3}"/>
    <cellStyle name="Nota 2 7 3 2 3" xfId="32447" xr:uid="{624D16F8-7D4F-4219-901C-D27499EC68FC}"/>
    <cellStyle name="Nota 2 7 3 3" xfId="15167" xr:uid="{BBCC2202-380B-4F0E-8169-106C8B171744}"/>
    <cellStyle name="Nota 2 7 3 3 2" xfId="38207" xr:uid="{5506D835-38A9-44FE-B3CB-98655C3D7839}"/>
    <cellStyle name="Nota 2 7 3 4" xfId="26687" xr:uid="{4D1F93D1-E4C0-44A7-B335-FABF2D8E5D84}"/>
    <cellStyle name="Nota 2 7 4" xfId="6527" xr:uid="{09BB1125-2987-4AC9-87B0-C43F23D0C781}"/>
    <cellStyle name="Nota 2 7 4 2" xfId="18047" xr:uid="{349229B2-E1DB-4F62-B51D-0F0379757BA1}"/>
    <cellStyle name="Nota 2 7 4 2 2" xfId="41087" xr:uid="{92388792-9E4C-46D5-8691-6FE407CDCCEC}"/>
    <cellStyle name="Nota 2 7 4 3" xfId="29567" xr:uid="{4881A0E5-9FE7-4C70-8228-0DA594AAFED3}"/>
    <cellStyle name="Nota 2 7 5" xfId="12287" xr:uid="{9580629F-4B43-4399-AE3D-7372CE6FAAC1}"/>
    <cellStyle name="Nota 2 7 5 2" xfId="35327" xr:uid="{DA4E17D6-ADA2-4EF1-9230-7E5036C01E5F}"/>
    <cellStyle name="Nota 2 7 6" xfId="23807" xr:uid="{DC242B0F-DAB2-4684-BD6B-552E595BA160}"/>
    <cellStyle name="Nota 2 8" xfId="1487" xr:uid="{24214D67-BD27-4E92-8B88-409894B006EF}"/>
    <cellStyle name="Nota 2 8 2" xfId="4367" xr:uid="{A0B34067-87E3-431E-9480-D44CFF0B2000}"/>
    <cellStyle name="Nota 2 8 2 2" xfId="10127" xr:uid="{712E30EE-C798-426C-A2B0-14B4EC12F4BC}"/>
    <cellStyle name="Nota 2 8 2 2 2" xfId="21647" xr:uid="{C17C49EF-1972-4B10-8A4F-DE2260771514}"/>
    <cellStyle name="Nota 2 8 2 2 2 2" xfId="44687" xr:uid="{F1DB6E7F-DAD7-4B48-AA56-201718232C00}"/>
    <cellStyle name="Nota 2 8 2 2 3" xfId="33167" xr:uid="{0DC7B6BF-EA48-44D3-80E3-D9AF4DAE33AD}"/>
    <cellStyle name="Nota 2 8 2 3" xfId="15887" xr:uid="{464D54A7-10FE-49DB-886C-93FEB159A58D}"/>
    <cellStyle name="Nota 2 8 2 3 2" xfId="38927" xr:uid="{D822AFC1-165C-4AB8-87BD-C253C064F044}"/>
    <cellStyle name="Nota 2 8 2 4" xfId="27407" xr:uid="{A527DB52-27F2-499F-A389-ABE109303761}"/>
    <cellStyle name="Nota 2 8 3" xfId="7247" xr:uid="{C1570B7D-EB2F-4003-8407-7CB0E5BB3315}"/>
    <cellStyle name="Nota 2 8 3 2" xfId="18767" xr:uid="{A1EE7212-3D9D-4127-98B9-0EE9DE059FE3}"/>
    <cellStyle name="Nota 2 8 3 2 2" xfId="41807" xr:uid="{41812A7D-62F3-48DB-A773-EEBEFC8D7C07}"/>
    <cellStyle name="Nota 2 8 3 3" xfId="30287" xr:uid="{7699ABB7-C814-4560-9136-C588503C415D}"/>
    <cellStyle name="Nota 2 8 4" xfId="13007" xr:uid="{9BBD4A6F-7B2F-4B70-A8E2-C62A3FAA8C4C}"/>
    <cellStyle name="Nota 2 8 4 2" xfId="36047" xr:uid="{D552C271-D12A-4758-980F-F46DA4321D4A}"/>
    <cellStyle name="Nota 2 8 5" xfId="24527" xr:uid="{E5B95811-B2DA-4432-840C-3731AC99A7B5}"/>
    <cellStyle name="Nota 2 9" xfId="2927" xr:uid="{D9EE0781-8EAA-42D8-B45B-F90AD0F818BD}"/>
    <cellStyle name="Nota 2 9 2" xfId="8687" xr:uid="{347772B1-C0F2-46B9-8372-4F8DE3AA255F}"/>
    <cellStyle name="Nota 2 9 2 2" xfId="20207" xr:uid="{A149C0DC-0883-4957-B2CD-0D794A73E4ED}"/>
    <cellStyle name="Nota 2 9 2 2 2" xfId="43247" xr:uid="{77D97F8E-7850-40DA-8B93-1181CC297FA2}"/>
    <cellStyle name="Nota 2 9 2 3" xfId="31727" xr:uid="{88025C04-EB18-468F-8F16-E52247D18059}"/>
    <cellStyle name="Nota 2 9 3" xfId="14447" xr:uid="{712722FA-070A-4C40-BE7B-1DAE2EE2FE7E}"/>
    <cellStyle name="Nota 2 9 3 2" xfId="37487" xr:uid="{C61DAA1E-2F04-4A32-ADC0-51261B055BA4}"/>
    <cellStyle name="Nota 2 9 4" xfId="25967" xr:uid="{734A399D-306B-4723-997A-0F51EB41052A}"/>
    <cellStyle name="Nota 3" xfId="48" xr:uid="{924A2EA1-9DE0-4005-8B7C-354CA838165B}"/>
    <cellStyle name="Nota 3 10" xfId="11570" xr:uid="{5802976A-C96F-4540-9C6B-1F03AEEEB809}"/>
    <cellStyle name="Nota 3 10 2" xfId="34610" xr:uid="{0017147A-1BCB-452B-9661-F8FB50CBB81D}"/>
    <cellStyle name="Nota 3 11" xfId="23090" xr:uid="{35077017-176F-4DA9-A5F3-17807F3ACBD1}"/>
    <cellStyle name="Nota 3 2" xfId="95" xr:uid="{3C675CBF-A36E-465F-B9ED-2F1A66D42CF1}"/>
    <cellStyle name="Nota 3 2 10" xfId="23135" xr:uid="{B7BF4CFB-2AAB-4F4C-B4A8-17775F377E08}"/>
    <cellStyle name="Nota 3 2 2" xfId="185" xr:uid="{A92A662A-D9CF-4E24-AB5F-E8B51CB3CC89}"/>
    <cellStyle name="Nota 3 2 2 2" xfId="365" xr:uid="{6CFAFD6B-613B-4D3C-A96F-5BDFE85A5BA5}"/>
    <cellStyle name="Nota 3 2 2 2 2" xfId="725" xr:uid="{3122953B-4A36-4DF0-A850-8949AE7250D9}"/>
    <cellStyle name="Nota 3 2 2 2 2 2" xfId="1445" xr:uid="{5A562ED0-5AE3-4933-97A1-A7E761B28431}"/>
    <cellStyle name="Nota 3 2 2 2 2 2 2" xfId="2885" xr:uid="{D213A87C-7C3A-47DF-B0A3-7385666C505A}"/>
    <cellStyle name="Nota 3 2 2 2 2 2 2 2" xfId="5765" xr:uid="{98829412-65D9-4159-BB0E-854B8A9A3425}"/>
    <cellStyle name="Nota 3 2 2 2 2 2 2 2 2" xfId="11525" xr:uid="{5F03ABE8-B72A-4E4B-A7AC-F25C92FF7FFE}"/>
    <cellStyle name="Nota 3 2 2 2 2 2 2 2 2 2" xfId="23045" xr:uid="{E5F167FB-19F0-4519-9235-AFD226CB017E}"/>
    <cellStyle name="Nota 3 2 2 2 2 2 2 2 2 2 2" xfId="46085" xr:uid="{4B6E460B-F232-4295-9968-9F5E125C8353}"/>
    <cellStyle name="Nota 3 2 2 2 2 2 2 2 2 3" xfId="34565" xr:uid="{E46BDBDE-FC94-40E5-90A1-C1BA6F1CAFAD}"/>
    <cellStyle name="Nota 3 2 2 2 2 2 2 2 3" xfId="17285" xr:uid="{892C5D6B-5F00-4A2F-A4E1-9206515BCDD0}"/>
    <cellStyle name="Nota 3 2 2 2 2 2 2 2 3 2" xfId="40325" xr:uid="{30DCF60B-0D18-4C9F-AAE2-73CB5EB0D88A}"/>
    <cellStyle name="Nota 3 2 2 2 2 2 2 2 4" xfId="28805" xr:uid="{AB7AD8C6-A6BF-4BE3-A347-2DF5874A24D5}"/>
    <cellStyle name="Nota 3 2 2 2 2 2 2 3" xfId="8645" xr:uid="{49F637E1-887F-4069-9925-7F092D54F683}"/>
    <cellStyle name="Nota 3 2 2 2 2 2 2 3 2" xfId="20165" xr:uid="{15AA14B6-AFCF-4A14-8D03-2ED250651775}"/>
    <cellStyle name="Nota 3 2 2 2 2 2 2 3 2 2" xfId="43205" xr:uid="{CED731CE-3B7A-4ECA-A80F-09BD68D58A9D}"/>
    <cellStyle name="Nota 3 2 2 2 2 2 2 3 3" xfId="31685" xr:uid="{7CEC1421-7638-4914-8AB3-3F8FB24A47A1}"/>
    <cellStyle name="Nota 3 2 2 2 2 2 2 4" xfId="14405" xr:uid="{01220E12-9992-46F5-AC66-EB0AE1F47EE0}"/>
    <cellStyle name="Nota 3 2 2 2 2 2 2 4 2" xfId="37445" xr:uid="{F04D9AD3-67F8-4DB9-B17E-C608A8864BEA}"/>
    <cellStyle name="Nota 3 2 2 2 2 2 2 5" xfId="25925" xr:uid="{99AFC4C6-14B5-4993-B04C-2C4F088B210E}"/>
    <cellStyle name="Nota 3 2 2 2 2 2 3" xfId="4325" xr:uid="{EBE75F39-0589-47B3-AD3A-9F67D16BCE5E}"/>
    <cellStyle name="Nota 3 2 2 2 2 2 3 2" xfId="10085" xr:uid="{FC626240-0362-409A-99D1-C279E3DDB497}"/>
    <cellStyle name="Nota 3 2 2 2 2 2 3 2 2" xfId="21605" xr:uid="{72C2CC2A-C498-427F-B84E-58658AA1D35D}"/>
    <cellStyle name="Nota 3 2 2 2 2 2 3 2 2 2" xfId="44645" xr:uid="{B1D858A7-7DA4-45D7-9EB6-D8277E8D65E3}"/>
    <cellStyle name="Nota 3 2 2 2 2 2 3 2 3" xfId="33125" xr:uid="{2AE3D928-4CFD-440D-810E-5C980C82BB00}"/>
    <cellStyle name="Nota 3 2 2 2 2 2 3 3" xfId="15845" xr:uid="{504D056F-1A55-4B27-B2E1-053D5016091B}"/>
    <cellStyle name="Nota 3 2 2 2 2 2 3 3 2" xfId="38885" xr:uid="{6BAC519A-20D3-4E6C-B0D8-296BFB214BB1}"/>
    <cellStyle name="Nota 3 2 2 2 2 2 3 4" xfId="27365" xr:uid="{A881D380-3A6E-4777-8317-2534AA7FB1CC}"/>
    <cellStyle name="Nota 3 2 2 2 2 2 4" xfId="7205" xr:uid="{D80F8227-333C-41F1-8D3A-7D6C623FA6C3}"/>
    <cellStyle name="Nota 3 2 2 2 2 2 4 2" xfId="18725" xr:uid="{CF15D2FE-13EC-480F-B490-820E5F427F9C}"/>
    <cellStyle name="Nota 3 2 2 2 2 2 4 2 2" xfId="41765" xr:uid="{D40E33ED-F022-49A3-88D3-E949D7ED74DF}"/>
    <cellStyle name="Nota 3 2 2 2 2 2 4 3" xfId="30245" xr:uid="{E9D2A4DE-1C42-4A80-8E9D-68DDF900A61F}"/>
    <cellStyle name="Nota 3 2 2 2 2 2 5" xfId="12965" xr:uid="{0888CBF6-5088-444D-B7CF-5EAE94C15CCF}"/>
    <cellStyle name="Nota 3 2 2 2 2 2 5 2" xfId="36005" xr:uid="{CB30B059-CE16-45A6-83B2-4AC18B9974B9}"/>
    <cellStyle name="Nota 3 2 2 2 2 2 6" xfId="24485" xr:uid="{BF47153D-824E-4A8E-AEC1-B162D3C3A829}"/>
    <cellStyle name="Nota 3 2 2 2 2 3" xfId="2165" xr:uid="{B371E2E1-1824-4081-B84F-F70AA22F0CAB}"/>
    <cellStyle name="Nota 3 2 2 2 2 3 2" xfId="5045" xr:uid="{528CB735-7DAE-404D-AC50-DFAA59D847A2}"/>
    <cellStyle name="Nota 3 2 2 2 2 3 2 2" xfId="10805" xr:uid="{4F4336D6-41DD-47FD-AD74-322BC538333D}"/>
    <cellStyle name="Nota 3 2 2 2 2 3 2 2 2" xfId="22325" xr:uid="{E178516A-18B7-4764-942A-A1F6D9C3E6F7}"/>
    <cellStyle name="Nota 3 2 2 2 2 3 2 2 2 2" xfId="45365" xr:uid="{1BFBE0AA-E1CB-4995-A520-E836182E7B4B}"/>
    <cellStyle name="Nota 3 2 2 2 2 3 2 2 3" xfId="33845" xr:uid="{5FDE243E-9D07-4F61-A960-D0117968A468}"/>
    <cellStyle name="Nota 3 2 2 2 2 3 2 3" xfId="16565" xr:uid="{FF4445D7-C240-4354-A928-0883ACA9AC1C}"/>
    <cellStyle name="Nota 3 2 2 2 2 3 2 3 2" xfId="39605" xr:uid="{494718FD-7559-4C84-A01E-3959B764A90F}"/>
    <cellStyle name="Nota 3 2 2 2 2 3 2 4" xfId="28085" xr:uid="{6891871A-707E-4FC5-910B-C98EF3CA5687}"/>
    <cellStyle name="Nota 3 2 2 2 2 3 3" xfId="7925" xr:uid="{72506F8B-95C4-46D3-B7DE-864492DCA12F}"/>
    <cellStyle name="Nota 3 2 2 2 2 3 3 2" xfId="19445" xr:uid="{4AF731C1-6EED-4A5C-A9A0-9EFF5D2EBE45}"/>
    <cellStyle name="Nota 3 2 2 2 2 3 3 2 2" xfId="42485" xr:uid="{BAAD611C-C4B9-4F06-ACDD-F61523D68894}"/>
    <cellStyle name="Nota 3 2 2 2 2 3 3 3" xfId="30965" xr:uid="{753D1BC4-D8F6-4327-BF98-D0B32E0EDE19}"/>
    <cellStyle name="Nota 3 2 2 2 2 3 4" xfId="13685" xr:uid="{9FB7B06D-4461-4C53-B756-22C61A68BF9C}"/>
    <cellStyle name="Nota 3 2 2 2 2 3 4 2" xfId="36725" xr:uid="{761702A9-DC0D-4914-AD5D-E82C5D5BECFB}"/>
    <cellStyle name="Nota 3 2 2 2 2 3 5" xfId="25205" xr:uid="{E940246C-4B17-46F5-9AD8-20A80E11316E}"/>
    <cellStyle name="Nota 3 2 2 2 2 4" xfId="3605" xr:uid="{90903715-2BD2-4A81-9934-68D9EE678920}"/>
    <cellStyle name="Nota 3 2 2 2 2 4 2" xfId="9365" xr:uid="{AD0E7ADE-B6D9-421C-B8E4-BB49B915A0BF}"/>
    <cellStyle name="Nota 3 2 2 2 2 4 2 2" xfId="20885" xr:uid="{0DF12B4B-9165-496E-8D68-1DE4689E6E32}"/>
    <cellStyle name="Nota 3 2 2 2 2 4 2 2 2" xfId="43925" xr:uid="{0A7A8C58-88B2-4FF3-A8EB-57F9A006471E}"/>
    <cellStyle name="Nota 3 2 2 2 2 4 2 3" xfId="32405" xr:uid="{36F51326-D4AC-4477-9BC6-24D4F941497C}"/>
    <cellStyle name="Nota 3 2 2 2 2 4 3" xfId="15125" xr:uid="{79ADDF7E-7CCF-4FFA-A236-C3FB78A99E05}"/>
    <cellStyle name="Nota 3 2 2 2 2 4 3 2" xfId="38165" xr:uid="{08953A00-7B5B-4C4E-B9E3-C2334B58D023}"/>
    <cellStyle name="Nota 3 2 2 2 2 4 4" xfId="26645" xr:uid="{79C4496D-E25B-4B3B-BCB7-D0D65BE88038}"/>
    <cellStyle name="Nota 3 2 2 2 2 5" xfId="6485" xr:uid="{2397BB98-F206-4D54-83D6-6294683CF386}"/>
    <cellStyle name="Nota 3 2 2 2 2 5 2" xfId="18005" xr:uid="{8F19E9E7-77A6-4BB5-B93C-714F5D2C96DD}"/>
    <cellStyle name="Nota 3 2 2 2 2 5 2 2" xfId="41045" xr:uid="{DA7E3FDB-3CC9-43DC-A5EF-4B4CE1B9F68B}"/>
    <cellStyle name="Nota 3 2 2 2 2 5 3" xfId="29525" xr:uid="{55A8DD17-743B-4BFF-9531-4A2C8998B640}"/>
    <cellStyle name="Nota 3 2 2 2 2 6" xfId="12245" xr:uid="{7F847D50-7AB3-47A0-B444-7072FD945D6C}"/>
    <cellStyle name="Nota 3 2 2 2 2 6 2" xfId="35285" xr:uid="{43DF7DF2-8A5B-49A5-A77B-E34F11BECA57}"/>
    <cellStyle name="Nota 3 2 2 2 2 7" xfId="23765" xr:uid="{283EC073-25B8-45B4-AD57-FF8534F7F16F}"/>
    <cellStyle name="Nota 3 2 2 2 3" xfId="1085" xr:uid="{39C96854-1D19-444D-B227-4C9CB0B73F3D}"/>
    <cellStyle name="Nota 3 2 2 2 3 2" xfId="2525" xr:uid="{4A76E902-B794-4D3D-8ECE-1DA7C1457882}"/>
    <cellStyle name="Nota 3 2 2 2 3 2 2" xfId="5405" xr:uid="{54B15768-7E90-4694-B591-576DAA89EFC1}"/>
    <cellStyle name="Nota 3 2 2 2 3 2 2 2" xfId="11165" xr:uid="{4DB0F516-0CA6-4DE9-BD9D-A5473B6D7AC1}"/>
    <cellStyle name="Nota 3 2 2 2 3 2 2 2 2" xfId="22685" xr:uid="{E40995C6-76C1-4DFE-99A8-69314E985D9C}"/>
    <cellStyle name="Nota 3 2 2 2 3 2 2 2 2 2" xfId="45725" xr:uid="{1C29B193-F600-4F62-9CA0-BC47728E6464}"/>
    <cellStyle name="Nota 3 2 2 2 3 2 2 2 3" xfId="34205" xr:uid="{3FE2EAD5-1592-4EC9-A92D-DA6A2ACDDC37}"/>
    <cellStyle name="Nota 3 2 2 2 3 2 2 3" xfId="16925" xr:uid="{EC6B7869-5B2E-4B78-BC55-6B7BD79507DA}"/>
    <cellStyle name="Nota 3 2 2 2 3 2 2 3 2" xfId="39965" xr:uid="{3CA6C880-ADE4-4F10-B88B-2AB8FD4A2365}"/>
    <cellStyle name="Nota 3 2 2 2 3 2 2 4" xfId="28445" xr:uid="{49A978E9-9F97-4932-A79C-2473DE295A0E}"/>
    <cellStyle name="Nota 3 2 2 2 3 2 3" xfId="8285" xr:uid="{C81967D2-D76B-4C7B-92E1-1A4A9C8744E1}"/>
    <cellStyle name="Nota 3 2 2 2 3 2 3 2" xfId="19805" xr:uid="{6DFC5FCD-3F2D-44EB-B8FA-33E6BFB827F2}"/>
    <cellStyle name="Nota 3 2 2 2 3 2 3 2 2" xfId="42845" xr:uid="{0C1B54A3-81AA-4FDC-8433-E0A18A9F2720}"/>
    <cellStyle name="Nota 3 2 2 2 3 2 3 3" xfId="31325" xr:uid="{2A116118-1ECF-4DCB-ABB5-F583B5AAF0A4}"/>
    <cellStyle name="Nota 3 2 2 2 3 2 4" xfId="14045" xr:uid="{7207659B-FCCB-4CA0-AA37-4DAECBAB1C2A}"/>
    <cellStyle name="Nota 3 2 2 2 3 2 4 2" xfId="37085" xr:uid="{725A8588-D256-425A-8929-5492B6B9704C}"/>
    <cellStyle name="Nota 3 2 2 2 3 2 5" xfId="25565" xr:uid="{AF7DE60E-75D2-4368-8039-9807926AA8C2}"/>
    <cellStyle name="Nota 3 2 2 2 3 3" xfId="3965" xr:uid="{CD13FBC9-8F5F-4FF0-8AAD-A35F431B7892}"/>
    <cellStyle name="Nota 3 2 2 2 3 3 2" xfId="9725" xr:uid="{3DD7BF1F-32B1-49F4-8F9C-B1F1D72CBD39}"/>
    <cellStyle name="Nota 3 2 2 2 3 3 2 2" xfId="21245" xr:uid="{ADD4ECBE-0858-4065-B081-1319A72373F7}"/>
    <cellStyle name="Nota 3 2 2 2 3 3 2 2 2" xfId="44285" xr:uid="{4FF9AAB0-D4D2-4E49-8E80-9438DF7D8B91}"/>
    <cellStyle name="Nota 3 2 2 2 3 3 2 3" xfId="32765" xr:uid="{3173CEFC-4DD7-46CD-B037-E655CBEC619C}"/>
    <cellStyle name="Nota 3 2 2 2 3 3 3" xfId="15485" xr:uid="{39BB251C-B702-46FB-BAF7-46DF460A556C}"/>
    <cellStyle name="Nota 3 2 2 2 3 3 3 2" xfId="38525" xr:uid="{507A3A40-CD13-47B4-B690-0958EC50135F}"/>
    <cellStyle name="Nota 3 2 2 2 3 3 4" xfId="27005" xr:uid="{298493FC-4B9E-4AE8-A69A-344C4F9813CF}"/>
    <cellStyle name="Nota 3 2 2 2 3 4" xfId="6845" xr:uid="{76442B4C-D90E-43CD-8146-A0CE84BF6B86}"/>
    <cellStyle name="Nota 3 2 2 2 3 4 2" xfId="18365" xr:uid="{A1BBD2EE-6964-45E6-B289-C64C3017C3CF}"/>
    <cellStyle name="Nota 3 2 2 2 3 4 2 2" xfId="41405" xr:uid="{4B9E611D-D737-4ACA-9142-1F6640CDE7A5}"/>
    <cellStyle name="Nota 3 2 2 2 3 4 3" xfId="29885" xr:uid="{E2F7B7C7-D7C6-49B1-B881-7DB6AD36DCCE}"/>
    <cellStyle name="Nota 3 2 2 2 3 5" xfId="12605" xr:uid="{042A066D-4EBB-4AD4-BE6D-8146CCE576C9}"/>
    <cellStyle name="Nota 3 2 2 2 3 5 2" xfId="35645" xr:uid="{7CF025A9-DF90-4F7F-AF1D-B823D0A06AD4}"/>
    <cellStyle name="Nota 3 2 2 2 3 6" xfId="24125" xr:uid="{B5EE9CEE-8B37-4526-BB46-6384DC1D546B}"/>
    <cellStyle name="Nota 3 2 2 2 4" xfId="1805" xr:uid="{E3A958C6-99FE-414C-980F-3E7104690942}"/>
    <cellStyle name="Nota 3 2 2 2 4 2" xfId="4685" xr:uid="{EABE45FA-3CC6-4450-9A5A-6A94E98DDAA4}"/>
    <cellStyle name="Nota 3 2 2 2 4 2 2" xfId="10445" xr:uid="{4D9A624E-2980-4028-9A40-7DBBB0EF8125}"/>
    <cellStyle name="Nota 3 2 2 2 4 2 2 2" xfId="21965" xr:uid="{1925F7CF-43F6-4A8B-9212-CA90D266BC4C}"/>
    <cellStyle name="Nota 3 2 2 2 4 2 2 2 2" xfId="45005" xr:uid="{C2372DAB-D0D9-4E47-A05A-22B853462BE8}"/>
    <cellStyle name="Nota 3 2 2 2 4 2 2 3" xfId="33485" xr:uid="{EEAF07D5-C697-45D3-A0E7-DB80F51CF276}"/>
    <cellStyle name="Nota 3 2 2 2 4 2 3" xfId="16205" xr:uid="{AF1AEF30-0924-4DD1-8DA5-890F1B7E7C9D}"/>
    <cellStyle name="Nota 3 2 2 2 4 2 3 2" xfId="39245" xr:uid="{2D97A9AC-34ED-4A01-894F-0A265CBA012C}"/>
    <cellStyle name="Nota 3 2 2 2 4 2 4" xfId="27725" xr:uid="{CEBCF457-05C6-49E6-A1C6-0F5AB19B470D}"/>
    <cellStyle name="Nota 3 2 2 2 4 3" xfId="7565" xr:uid="{9FBD6F12-90EF-4329-8A8D-39FBC76A9D68}"/>
    <cellStyle name="Nota 3 2 2 2 4 3 2" xfId="19085" xr:uid="{4F42ADF9-AA33-485E-8759-F257B1A4A22C}"/>
    <cellStyle name="Nota 3 2 2 2 4 3 2 2" xfId="42125" xr:uid="{A42C50FE-4C61-4BA4-91EB-7CCE408744E5}"/>
    <cellStyle name="Nota 3 2 2 2 4 3 3" xfId="30605" xr:uid="{BD5DE007-B4FE-48EF-A2A9-4FE48BBA4FD9}"/>
    <cellStyle name="Nota 3 2 2 2 4 4" xfId="13325" xr:uid="{986CED30-3C40-4F59-8ECF-A7BE5044B49A}"/>
    <cellStyle name="Nota 3 2 2 2 4 4 2" xfId="36365" xr:uid="{590D23F2-2EE1-4016-BFDD-799A6278FD7A}"/>
    <cellStyle name="Nota 3 2 2 2 4 5" xfId="24845" xr:uid="{5226AA5D-F2E7-4C4C-8BED-C649078708FB}"/>
    <cellStyle name="Nota 3 2 2 2 5" xfId="3245" xr:uid="{80915428-22DE-44AA-B8B0-088418695565}"/>
    <cellStyle name="Nota 3 2 2 2 5 2" xfId="9005" xr:uid="{A93D380C-2173-4F0A-85FD-EEF286C59056}"/>
    <cellStyle name="Nota 3 2 2 2 5 2 2" xfId="20525" xr:uid="{02169468-DA63-4EA0-9137-634D2D0D0E55}"/>
    <cellStyle name="Nota 3 2 2 2 5 2 2 2" xfId="43565" xr:uid="{BB6ACAB0-EA6D-405B-A634-F42DB00489C5}"/>
    <cellStyle name="Nota 3 2 2 2 5 2 3" xfId="32045" xr:uid="{3BAEF0A2-D4A4-487C-BAEB-624EA6B5524D}"/>
    <cellStyle name="Nota 3 2 2 2 5 3" xfId="14765" xr:uid="{85156D37-8254-4012-A9E0-5F345EFE3DD9}"/>
    <cellStyle name="Nota 3 2 2 2 5 3 2" xfId="37805" xr:uid="{6C97C129-3299-46D4-BF26-378A7B34AC87}"/>
    <cellStyle name="Nota 3 2 2 2 5 4" xfId="26285" xr:uid="{17509988-C2DB-40BA-8202-358D312FCB02}"/>
    <cellStyle name="Nota 3 2 2 2 6" xfId="6125" xr:uid="{EB8AF84B-7734-4395-888F-1A954F867029}"/>
    <cellStyle name="Nota 3 2 2 2 6 2" xfId="17645" xr:uid="{52EEC751-644F-446C-AAFE-AD2799588737}"/>
    <cellStyle name="Nota 3 2 2 2 6 2 2" xfId="40685" xr:uid="{F3134270-E005-4B18-89A4-D8DD5730F8A5}"/>
    <cellStyle name="Nota 3 2 2 2 6 3" xfId="29165" xr:uid="{7E819536-F37E-4222-9E30-B54D8897C29A}"/>
    <cellStyle name="Nota 3 2 2 2 7" xfId="11885" xr:uid="{74498FDF-155B-4A89-8FC0-3EC654D75519}"/>
    <cellStyle name="Nota 3 2 2 2 7 2" xfId="34925" xr:uid="{2151B1DF-F9AF-4963-8F26-D1B3EBEF2F5D}"/>
    <cellStyle name="Nota 3 2 2 2 8" xfId="23405" xr:uid="{C4FE92C8-8A73-4DFF-B585-3EB8533250B1}"/>
    <cellStyle name="Nota 3 2 2 3" xfId="545" xr:uid="{6716BF90-64AC-4BD1-9334-3496FC6074E9}"/>
    <cellStyle name="Nota 3 2 2 3 2" xfId="1265" xr:uid="{1F17D973-D5FC-4176-BD23-3C49B21BD00F}"/>
    <cellStyle name="Nota 3 2 2 3 2 2" xfId="2705" xr:uid="{6CB4EEFD-5D53-4962-BFAD-7609C658ADA2}"/>
    <cellStyle name="Nota 3 2 2 3 2 2 2" xfId="5585" xr:uid="{88AA5730-03B1-452E-9272-9DA5A4751FF2}"/>
    <cellStyle name="Nota 3 2 2 3 2 2 2 2" xfId="11345" xr:uid="{314D44DE-7085-46AD-A693-A346D491ECBC}"/>
    <cellStyle name="Nota 3 2 2 3 2 2 2 2 2" xfId="22865" xr:uid="{714FDCE3-CCCD-4E1B-B937-7EFAD7DA7FF4}"/>
    <cellStyle name="Nota 3 2 2 3 2 2 2 2 2 2" xfId="45905" xr:uid="{D6032BCB-F0D7-475A-AB35-35B1756ED028}"/>
    <cellStyle name="Nota 3 2 2 3 2 2 2 2 3" xfId="34385" xr:uid="{A71E4F4D-6D26-4ACA-AACB-6716E4797AB6}"/>
    <cellStyle name="Nota 3 2 2 3 2 2 2 3" xfId="17105" xr:uid="{6D749571-2832-4BCD-AC1D-B519B2897E90}"/>
    <cellStyle name="Nota 3 2 2 3 2 2 2 3 2" xfId="40145" xr:uid="{C7CD1FE4-CEFF-4B21-A39D-11EF433C74E1}"/>
    <cellStyle name="Nota 3 2 2 3 2 2 2 4" xfId="28625" xr:uid="{C89BBA3C-C988-4B06-9E61-75486006C9AC}"/>
    <cellStyle name="Nota 3 2 2 3 2 2 3" xfId="8465" xr:uid="{2B5C69FD-3E93-42DE-B133-74BF2D28D255}"/>
    <cellStyle name="Nota 3 2 2 3 2 2 3 2" xfId="19985" xr:uid="{7CC828F5-E1FC-4A56-B828-104A239991C1}"/>
    <cellStyle name="Nota 3 2 2 3 2 2 3 2 2" xfId="43025" xr:uid="{C61E3C3A-973A-4060-8CD5-35FC7DF68899}"/>
    <cellStyle name="Nota 3 2 2 3 2 2 3 3" xfId="31505" xr:uid="{01AAE535-54AC-4775-8938-F4FBD3421C5D}"/>
    <cellStyle name="Nota 3 2 2 3 2 2 4" xfId="14225" xr:uid="{869682A4-8354-482E-A28C-769E1B20C831}"/>
    <cellStyle name="Nota 3 2 2 3 2 2 4 2" xfId="37265" xr:uid="{7AEEE863-F398-485B-8A51-B5B71A35167B}"/>
    <cellStyle name="Nota 3 2 2 3 2 2 5" xfId="25745" xr:uid="{051E3ABB-F2F0-44DA-940D-06F78CA183B0}"/>
    <cellStyle name="Nota 3 2 2 3 2 3" xfId="4145" xr:uid="{9455CD7D-6011-4FD1-8B1E-687C4636395F}"/>
    <cellStyle name="Nota 3 2 2 3 2 3 2" xfId="9905" xr:uid="{395D2ABF-FAF7-43D5-93BD-2439BA39D1EF}"/>
    <cellStyle name="Nota 3 2 2 3 2 3 2 2" xfId="21425" xr:uid="{66BDE936-3115-4CDB-9FF1-31FD3A26DD81}"/>
    <cellStyle name="Nota 3 2 2 3 2 3 2 2 2" xfId="44465" xr:uid="{7D9D7280-A024-48BD-A9E0-937F20347E06}"/>
    <cellStyle name="Nota 3 2 2 3 2 3 2 3" xfId="32945" xr:uid="{325989B4-E67C-4DA4-B8B2-80BBF40C7D27}"/>
    <cellStyle name="Nota 3 2 2 3 2 3 3" xfId="15665" xr:uid="{91827C55-DC3F-48E6-8F6D-D7D099788A94}"/>
    <cellStyle name="Nota 3 2 2 3 2 3 3 2" xfId="38705" xr:uid="{3598FA3F-E4AF-4724-AC4F-E97C2AD534A9}"/>
    <cellStyle name="Nota 3 2 2 3 2 3 4" xfId="27185" xr:uid="{221254E9-1BF4-4B74-963A-DCEC21EA47ED}"/>
    <cellStyle name="Nota 3 2 2 3 2 4" xfId="7025" xr:uid="{C2BCC551-D64D-411E-86F6-BD4CF4987CE3}"/>
    <cellStyle name="Nota 3 2 2 3 2 4 2" xfId="18545" xr:uid="{1C8499C4-3420-4AC9-8239-9ACC70164F68}"/>
    <cellStyle name="Nota 3 2 2 3 2 4 2 2" xfId="41585" xr:uid="{2A5E4640-BB6E-4D19-8C05-7D498D6E32E0}"/>
    <cellStyle name="Nota 3 2 2 3 2 4 3" xfId="30065" xr:uid="{CF7B3D93-92E5-4F10-A921-A4B473223970}"/>
    <cellStyle name="Nota 3 2 2 3 2 5" xfId="12785" xr:uid="{AE1F6F2E-5381-422C-AA08-A286E4E3EEB8}"/>
    <cellStyle name="Nota 3 2 2 3 2 5 2" xfId="35825" xr:uid="{E36D6FFE-4B0D-418F-9F37-4034DCC5DBAD}"/>
    <cellStyle name="Nota 3 2 2 3 2 6" xfId="24305" xr:uid="{F5EFE7D2-3895-4144-A566-CDE0AD293CEC}"/>
    <cellStyle name="Nota 3 2 2 3 3" xfId="1985" xr:uid="{A788CD01-D09C-491B-9A04-D01C8DE421D9}"/>
    <cellStyle name="Nota 3 2 2 3 3 2" xfId="4865" xr:uid="{53FFC177-582F-4995-9EDF-FF9C793BEEB5}"/>
    <cellStyle name="Nota 3 2 2 3 3 2 2" xfId="10625" xr:uid="{15712953-E906-4A37-A236-31041B67AA07}"/>
    <cellStyle name="Nota 3 2 2 3 3 2 2 2" xfId="22145" xr:uid="{70CC246B-BA81-4094-BED9-66A8A2EF2ACA}"/>
    <cellStyle name="Nota 3 2 2 3 3 2 2 2 2" xfId="45185" xr:uid="{7A614707-8D9D-4AA9-BC42-B9F56B13A652}"/>
    <cellStyle name="Nota 3 2 2 3 3 2 2 3" xfId="33665" xr:uid="{98D13C44-5222-4548-B7A3-2B0BF885643F}"/>
    <cellStyle name="Nota 3 2 2 3 3 2 3" xfId="16385" xr:uid="{2CDCD5DC-6F29-4199-91B3-E2E49B5CF09F}"/>
    <cellStyle name="Nota 3 2 2 3 3 2 3 2" xfId="39425" xr:uid="{6ABC7F1B-C2FA-4B95-8D12-A9C6852A31D9}"/>
    <cellStyle name="Nota 3 2 2 3 3 2 4" xfId="27905" xr:uid="{41F8E715-84D4-41FC-8805-6CF5A8CABD2D}"/>
    <cellStyle name="Nota 3 2 2 3 3 3" xfId="7745" xr:uid="{82DC6576-BFA7-491F-B1AD-02648DCF9D0F}"/>
    <cellStyle name="Nota 3 2 2 3 3 3 2" xfId="19265" xr:uid="{7281B894-9244-4428-80A6-13F96DF488F8}"/>
    <cellStyle name="Nota 3 2 2 3 3 3 2 2" xfId="42305" xr:uid="{700EC129-E68C-4B1B-92D9-4069025610F8}"/>
    <cellStyle name="Nota 3 2 2 3 3 3 3" xfId="30785" xr:uid="{412B1969-6D58-4E45-B001-76836C92F9FC}"/>
    <cellStyle name="Nota 3 2 2 3 3 4" xfId="13505" xr:uid="{03438D6C-074C-4CDA-93EF-F97B51B92CBB}"/>
    <cellStyle name="Nota 3 2 2 3 3 4 2" xfId="36545" xr:uid="{38A284B7-847B-4DD5-8FC5-F8DC77829CA3}"/>
    <cellStyle name="Nota 3 2 2 3 3 5" xfId="25025" xr:uid="{33867E55-5128-4BAE-A35C-F0F3523BCFBB}"/>
    <cellStyle name="Nota 3 2 2 3 4" xfId="3425" xr:uid="{D5D27B2F-BE27-438A-A7AE-58AB6050AEE5}"/>
    <cellStyle name="Nota 3 2 2 3 4 2" xfId="9185" xr:uid="{730E87B6-7679-42AD-8AC3-EB312270F48C}"/>
    <cellStyle name="Nota 3 2 2 3 4 2 2" xfId="20705" xr:uid="{334FF244-C699-4231-A443-920063EA26EE}"/>
    <cellStyle name="Nota 3 2 2 3 4 2 2 2" xfId="43745" xr:uid="{4049E3E4-E7A1-4EE9-912A-6BE6499F7BE7}"/>
    <cellStyle name="Nota 3 2 2 3 4 2 3" xfId="32225" xr:uid="{AE15970A-0BE3-4BBF-98E7-407BE072B509}"/>
    <cellStyle name="Nota 3 2 2 3 4 3" xfId="14945" xr:uid="{7A4C0F82-C143-4415-B84A-DEC38435D8A6}"/>
    <cellStyle name="Nota 3 2 2 3 4 3 2" xfId="37985" xr:uid="{91B26D53-9F02-4DAD-9213-2303FBBC3D51}"/>
    <cellStyle name="Nota 3 2 2 3 4 4" xfId="26465" xr:uid="{645C37D4-9A37-4204-86DE-900D38D2EE6F}"/>
    <cellStyle name="Nota 3 2 2 3 5" xfId="6305" xr:uid="{5D105E57-BDC1-4296-A7EF-447D3574A1A8}"/>
    <cellStyle name="Nota 3 2 2 3 5 2" xfId="17825" xr:uid="{BAF16888-3BF9-45E0-9822-F626EC6F9F03}"/>
    <cellStyle name="Nota 3 2 2 3 5 2 2" xfId="40865" xr:uid="{6DAE27F0-22D3-4163-B979-8320098F7522}"/>
    <cellStyle name="Nota 3 2 2 3 5 3" xfId="29345" xr:uid="{7E0647AD-1870-42AC-95B3-D3F0DDD510E0}"/>
    <cellStyle name="Nota 3 2 2 3 6" xfId="12065" xr:uid="{B93EE989-A209-45E2-A888-13E393DECED1}"/>
    <cellStyle name="Nota 3 2 2 3 6 2" xfId="35105" xr:uid="{47852F25-5DA6-44C7-9DBC-0396D1502A77}"/>
    <cellStyle name="Nota 3 2 2 3 7" xfId="23585" xr:uid="{1FAD3B3C-CCFB-4D3A-BA10-90326F9EA632}"/>
    <cellStyle name="Nota 3 2 2 4" xfId="905" xr:uid="{FD1551ED-4778-4A99-9224-1CFDCDA52073}"/>
    <cellStyle name="Nota 3 2 2 4 2" xfId="2345" xr:uid="{175966AF-2634-498F-AD8C-9597E4CC0DFF}"/>
    <cellStyle name="Nota 3 2 2 4 2 2" xfId="5225" xr:uid="{3FF460F8-C45A-477F-8B55-4E63AD75D0A4}"/>
    <cellStyle name="Nota 3 2 2 4 2 2 2" xfId="10985" xr:uid="{1BBA36FF-961C-4A01-ABB3-EA7B430E99BA}"/>
    <cellStyle name="Nota 3 2 2 4 2 2 2 2" xfId="22505" xr:uid="{D2249E6E-C4C2-4C41-BE03-1491F095A60F}"/>
    <cellStyle name="Nota 3 2 2 4 2 2 2 2 2" xfId="45545" xr:uid="{EC4E0D05-BEA2-4D54-A7CA-55982D81459E}"/>
    <cellStyle name="Nota 3 2 2 4 2 2 2 3" xfId="34025" xr:uid="{D930BA71-E804-4ABC-A0AD-41F1D4703179}"/>
    <cellStyle name="Nota 3 2 2 4 2 2 3" xfId="16745" xr:uid="{50A55686-07B2-4407-82D9-4C7FFBFD1830}"/>
    <cellStyle name="Nota 3 2 2 4 2 2 3 2" xfId="39785" xr:uid="{30C6BA49-B330-49E8-8443-78E64FB3A33C}"/>
    <cellStyle name="Nota 3 2 2 4 2 2 4" xfId="28265" xr:uid="{21DC4F51-408E-427C-9AB2-6429FE997F91}"/>
    <cellStyle name="Nota 3 2 2 4 2 3" xfId="8105" xr:uid="{E98EBC84-3098-4A6B-B657-D558D902FDC8}"/>
    <cellStyle name="Nota 3 2 2 4 2 3 2" xfId="19625" xr:uid="{BD5D0C4F-6102-45A5-95B9-1B752EE40CD0}"/>
    <cellStyle name="Nota 3 2 2 4 2 3 2 2" xfId="42665" xr:uid="{C1C1CDF2-87A7-4E6A-B939-646F01480BF2}"/>
    <cellStyle name="Nota 3 2 2 4 2 3 3" xfId="31145" xr:uid="{0B89B962-DF8A-465C-9701-B1E6B35120F9}"/>
    <cellStyle name="Nota 3 2 2 4 2 4" xfId="13865" xr:uid="{82350B93-60FA-4B66-851B-E599AA4FAAC0}"/>
    <cellStyle name="Nota 3 2 2 4 2 4 2" xfId="36905" xr:uid="{84790467-DEB2-4C2D-91CA-4DDB40CA45A1}"/>
    <cellStyle name="Nota 3 2 2 4 2 5" xfId="25385" xr:uid="{F5B2FEF6-AC36-4A3F-B5C7-0FC17A482950}"/>
    <cellStyle name="Nota 3 2 2 4 3" xfId="3785" xr:uid="{5219B0A5-0782-4E48-B598-45C3A569A8E2}"/>
    <cellStyle name="Nota 3 2 2 4 3 2" xfId="9545" xr:uid="{6760ABC1-6A7B-4544-A977-745CAE4D8305}"/>
    <cellStyle name="Nota 3 2 2 4 3 2 2" xfId="21065" xr:uid="{9B742D84-A1FE-4A19-88F5-4620A1BAD958}"/>
    <cellStyle name="Nota 3 2 2 4 3 2 2 2" xfId="44105" xr:uid="{E3E939E5-6294-465F-B55F-9399C04808D7}"/>
    <cellStyle name="Nota 3 2 2 4 3 2 3" xfId="32585" xr:uid="{79AB99EA-D234-41CF-BF3C-C02C5126235F}"/>
    <cellStyle name="Nota 3 2 2 4 3 3" xfId="15305" xr:uid="{8326187C-4103-42D2-87EE-7C697CC04E46}"/>
    <cellStyle name="Nota 3 2 2 4 3 3 2" xfId="38345" xr:uid="{87ABB6EA-6320-4E3C-93E6-E7F68C2EA80B}"/>
    <cellStyle name="Nota 3 2 2 4 3 4" xfId="26825" xr:uid="{125AC763-AEFE-42B0-B366-85031A433795}"/>
    <cellStyle name="Nota 3 2 2 4 4" xfId="6665" xr:uid="{A6163669-2E36-4544-980A-B47E9B89149F}"/>
    <cellStyle name="Nota 3 2 2 4 4 2" xfId="18185" xr:uid="{E5187E67-9B7E-4818-A4EE-1D620EC8738A}"/>
    <cellStyle name="Nota 3 2 2 4 4 2 2" xfId="41225" xr:uid="{DB4A99A7-7050-4529-BEFF-ABB956AC0CB0}"/>
    <cellStyle name="Nota 3 2 2 4 4 3" xfId="29705" xr:uid="{FDCE6D91-03C5-4D37-936F-6B39ED0317AB}"/>
    <cellStyle name="Nota 3 2 2 4 5" xfId="12425" xr:uid="{D5695D23-0FD0-4514-A829-79C0C7BB3A3A}"/>
    <cellStyle name="Nota 3 2 2 4 5 2" xfId="35465" xr:uid="{DD905839-8454-4786-8A66-C1EE67F44495}"/>
    <cellStyle name="Nota 3 2 2 4 6" xfId="23945" xr:uid="{277E2009-DC55-4547-90FD-25DDCC94FB5C}"/>
    <cellStyle name="Nota 3 2 2 5" xfId="1625" xr:uid="{CE2A46FD-50DA-441B-A3C6-51B8C5B8F1E5}"/>
    <cellStyle name="Nota 3 2 2 5 2" xfId="4505" xr:uid="{643464DA-D9DC-4A33-896C-5AFDCBEA8156}"/>
    <cellStyle name="Nota 3 2 2 5 2 2" xfId="10265" xr:uid="{3649CAF5-407E-47C5-A6A3-0DF07CC42A2C}"/>
    <cellStyle name="Nota 3 2 2 5 2 2 2" xfId="21785" xr:uid="{C27F5945-6AA8-4C50-97B9-4D8C04E8928F}"/>
    <cellStyle name="Nota 3 2 2 5 2 2 2 2" xfId="44825" xr:uid="{25EF6502-A657-4020-9C27-B44E780B3A46}"/>
    <cellStyle name="Nota 3 2 2 5 2 2 3" xfId="33305" xr:uid="{2FE88CC2-6AE8-451E-A9B9-2FD257D1E9E5}"/>
    <cellStyle name="Nota 3 2 2 5 2 3" xfId="16025" xr:uid="{23AA7A0A-9A53-40D7-9911-3774CEA79514}"/>
    <cellStyle name="Nota 3 2 2 5 2 3 2" xfId="39065" xr:uid="{A772A49D-86C8-4A65-A11D-894141AD0AC8}"/>
    <cellStyle name="Nota 3 2 2 5 2 4" xfId="27545" xr:uid="{4011998F-66EC-4FD0-A204-2BD7E5D6E565}"/>
    <cellStyle name="Nota 3 2 2 5 3" xfId="7385" xr:uid="{0C48D5A2-F2C2-409F-A189-A7E586BCC653}"/>
    <cellStyle name="Nota 3 2 2 5 3 2" xfId="18905" xr:uid="{962A73C5-159B-4E75-A30F-F1B5028C9C16}"/>
    <cellStyle name="Nota 3 2 2 5 3 2 2" xfId="41945" xr:uid="{BFFABF23-FC52-4470-9F3E-0FF481122630}"/>
    <cellStyle name="Nota 3 2 2 5 3 3" xfId="30425" xr:uid="{518739D6-DA26-43C1-A347-61C67E150AEB}"/>
    <cellStyle name="Nota 3 2 2 5 4" xfId="13145" xr:uid="{52DC93C8-C9E1-4793-90E5-3A642144DBBA}"/>
    <cellStyle name="Nota 3 2 2 5 4 2" xfId="36185" xr:uid="{CD359601-B32F-42C1-9196-5590B031B912}"/>
    <cellStyle name="Nota 3 2 2 5 5" xfId="24665" xr:uid="{0883777A-EB55-41AE-A78E-8CA6C0185ECC}"/>
    <cellStyle name="Nota 3 2 2 6" xfId="3065" xr:uid="{04096424-0FD3-44FC-91C6-71495A140450}"/>
    <cellStyle name="Nota 3 2 2 6 2" xfId="8825" xr:uid="{99818E11-00AF-4AAE-AF3A-C92FF3C5A621}"/>
    <cellStyle name="Nota 3 2 2 6 2 2" xfId="20345" xr:uid="{63654C50-24D8-413D-8808-68C2A2991A40}"/>
    <cellStyle name="Nota 3 2 2 6 2 2 2" xfId="43385" xr:uid="{CB494797-6850-4B9F-AB78-64ECD6D96EDA}"/>
    <cellStyle name="Nota 3 2 2 6 2 3" xfId="31865" xr:uid="{FC51B095-C35A-4792-822B-0A556AB83095}"/>
    <cellStyle name="Nota 3 2 2 6 3" xfId="14585" xr:uid="{10C1F452-2734-4119-A2B2-EE9AA99ADDE8}"/>
    <cellStyle name="Nota 3 2 2 6 3 2" xfId="37625" xr:uid="{88138635-9341-400B-B9F8-F690BA986CB2}"/>
    <cellStyle name="Nota 3 2 2 6 4" xfId="26105" xr:uid="{C4715AFC-892D-45EC-8B6E-29F479D79A7D}"/>
    <cellStyle name="Nota 3 2 2 7" xfId="5945" xr:uid="{2A7713E1-1652-4D16-9B24-90235229FE45}"/>
    <cellStyle name="Nota 3 2 2 7 2" xfId="17465" xr:uid="{796DC209-4B64-4B5E-9720-7F60BF30AE1A}"/>
    <cellStyle name="Nota 3 2 2 7 2 2" xfId="40505" xr:uid="{0A7FE3A0-13FF-4AB0-8F97-473817757E59}"/>
    <cellStyle name="Nota 3 2 2 7 3" xfId="28985" xr:uid="{8FB44B05-81C8-41B3-BF67-6D1DDDEEA303}"/>
    <cellStyle name="Nota 3 2 2 8" xfId="11705" xr:uid="{BE44DDE9-08F8-46EB-8B1F-C5CF53B9DA27}"/>
    <cellStyle name="Nota 3 2 2 8 2" xfId="34745" xr:uid="{8CBE1CBD-412A-45A5-A25F-D71053269878}"/>
    <cellStyle name="Nota 3 2 2 9" xfId="23225" xr:uid="{3AC923E2-43EE-45D9-A8E7-2EF8DBF8D34E}"/>
    <cellStyle name="Nota 3 2 3" xfId="275" xr:uid="{0E1EEB02-C8F3-4282-8E14-1B18A91E3316}"/>
    <cellStyle name="Nota 3 2 3 2" xfId="635" xr:uid="{EC1B5723-8E73-4A09-8C4E-045069A8AC5F}"/>
    <cellStyle name="Nota 3 2 3 2 2" xfId="1355" xr:uid="{6B462500-4E44-4F7C-90EB-C07F0D55C491}"/>
    <cellStyle name="Nota 3 2 3 2 2 2" xfId="2795" xr:uid="{AA6346C9-CE72-424B-BE4E-D44C96FD5435}"/>
    <cellStyle name="Nota 3 2 3 2 2 2 2" xfId="5675" xr:uid="{6DC49986-B300-42EA-BA85-CF6D856DE202}"/>
    <cellStyle name="Nota 3 2 3 2 2 2 2 2" xfId="11435" xr:uid="{DB7EC921-5137-42F7-B815-E15AD3BF2267}"/>
    <cellStyle name="Nota 3 2 3 2 2 2 2 2 2" xfId="22955" xr:uid="{5BF92421-7D15-473C-A0E4-4BD204835185}"/>
    <cellStyle name="Nota 3 2 3 2 2 2 2 2 2 2" xfId="45995" xr:uid="{751BF2BA-A92D-4297-8240-E341193F76A2}"/>
    <cellStyle name="Nota 3 2 3 2 2 2 2 2 3" xfId="34475" xr:uid="{0C918819-502D-43F9-A0D4-72C66F8FC700}"/>
    <cellStyle name="Nota 3 2 3 2 2 2 2 3" xfId="17195" xr:uid="{1E187CED-4142-4A81-B9C5-51D9E93408A6}"/>
    <cellStyle name="Nota 3 2 3 2 2 2 2 3 2" xfId="40235" xr:uid="{02C428E3-96AD-48F8-9229-A1698D1D26B1}"/>
    <cellStyle name="Nota 3 2 3 2 2 2 2 4" xfId="28715" xr:uid="{A815F8AC-4FF0-4FE4-B390-90817E989246}"/>
    <cellStyle name="Nota 3 2 3 2 2 2 3" xfId="8555" xr:uid="{FF4629F1-2917-4A2B-A1AB-4CF84569DBAA}"/>
    <cellStyle name="Nota 3 2 3 2 2 2 3 2" xfId="20075" xr:uid="{CB51E4AB-5B23-4CEC-BC8E-EAC64A1855C6}"/>
    <cellStyle name="Nota 3 2 3 2 2 2 3 2 2" xfId="43115" xr:uid="{D55E9CAE-17CE-496C-AF41-627519B82F18}"/>
    <cellStyle name="Nota 3 2 3 2 2 2 3 3" xfId="31595" xr:uid="{F3EDD8EE-B510-4017-996C-D6436B3A24DE}"/>
    <cellStyle name="Nota 3 2 3 2 2 2 4" xfId="14315" xr:uid="{3B885BA8-04DF-4BA7-97C8-845293E5BD22}"/>
    <cellStyle name="Nota 3 2 3 2 2 2 4 2" xfId="37355" xr:uid="{51298EC6-46C3-4B1C-B944-6835CDF481BA}"/>
    <cellStyle name="Nota 3 2 3 2 2 2 5" xfId="25835" xr:uid="{54DF3D4C-318A-40BC-A4EC-BE7100968EAE}"/>
    <cellStyle name="Nota 3 2 3 2 2 3" xfId="4235" xr:uid="{5B8AADE8-35C4-44CA-82B0-A1543411836C}"/>
    <cellStyle name="Nota 3 2 3 2 2 3 2" xfId="9995" xr:uid="{FA7B6619-7036-45FE-B021-0034485A5096}"/>
    <cellStyle name="Nota 3 2 3 2 2 3 2 2" xfId="21515" xr:uid="{E830DF4E-A9A4-4CCD-8E9F-6353FAAD32CE}"/>
    <cellStyle name="Nota 3 2 3 2 2 3 2 2 2" xfId="44555" xr:uid="{97CEB530-2109-491D-B4A9-9791EB80B5E9}"/>
    <cellStyle name="Nota 3 2 3 2 2 3 2 3" xfId="33035" xr:uid="{2EEBC508-73B3-4ED6-97A8-DAF91836C503}"/>
    <cellStyle name="Nota 3 2 3 2 2 3 3" xfId="15755" xr:uid="{5C92F48B-AD96-4BCE-A62D-F3D38A18BAC7}"/>
    <cellStyle name="Nota 3 2 3 2 2 3 3 2" xfId="38795" xr:uid="{E7C5585E-660A-40DE-B8C3-2C904C6B33E9}"/>
    <cellStyle name="Nota 3 2 3 2 2 3 4" xfId="27275" xr:uid="{3CCD17C3-6E40-447A-8C15-C53CE62C32BB}"/>
    <cellStyle name="Nota 3 2 3 2 2 4" xfId="7115" xr:uid="{41B4ECF6-F5EF-49B8-8793-1476E7B48C14}"/>
    <cellStyle name="Nota 3 2 3 2 2 4 2" xfId="18635" xr:uid="{23E93C85-6B75-43B2-B413-1B8D6E731522}"/>
    <cellStyle name="Nota 3 2 3 2 2 4 2 2" xfId="41675" xr:uid="{FECE5833-7BE1-4752-B37C-325A551E29C3}"/>
    <cellStyle name="Nota 3 2 3 2 2 4 3" xfId="30155" xr:uid="{D0F81326-2B96-42DF-9382-E562659EBB87}"/>
    <cellStyle name="Nota 3 2 3 2 2 5" xfId="12875" xr:uid="{0BD26171-CE9C-4A3A-BD19-AD3CC468D1DF}"/>
    <cellStyle name="Nota 3 2 3 2 2 5 2" xfId="35915" xr:uid="{884E3616-5592-4C1D-B36E-BB40295D3445}"/>
    <cellStyle name="Nota 3 2 3 2 2 6" xfId="24395" xr:uid="{8762B839-6F2B-4AB4-B605-0761121A8665}"/>
    <cellStyle name="Nota 3 2 3 2 3" xfId="2075" xr:uid="{B637F717-C1CF-4A60-A529-8DEB222237F4}"/>
    <cellStyle name="Nota 3 2 3 2 3 2" xfId="4955" xr:uid="{66F1D3AA-A426-45D5-950D-61923B305DC0}"/>
    <cellStyle name="Nota 3 2 3 2 3 2 2" xfId="10715" xr:uid="{4F54F4B5-8BCF-4881-91C0-BA3D9BCC1507}"/>
    <cellStyle name="Nota 3 2 3 2 3 2 2 2" xfId="22235" xr:uid="{F74C75D2-D796-4449-90C0-D557BAE2B1D6}"/>
    <cellStyle name="Nota 3 2 3 2 3 2 2 2 2" xfId="45275" xr:uid="{EDA00612-1BE3-4A96-9AC3-F1188F1EB21A}"/>
    <cellStyle name="Nota 3 2 3 2 3 2 2 3" xfId="33755" xr:uid="{F38BA9E5-6FD8-436D-BF74-02AD686B574C}"/>
    <cellStyle name="Nota 3 2 3 2 3 2 3" xfId="16475" xr:uid="{A1F4647F-38D8-425F-A5FF-64EF008ED7BD}"/>
    <cellStyle name="Nota 3 2 3 2 3 2 3 2" xfId="39515" xr:uid="{84303B9F-37B9-475B-A544-73BB461746F3}"/>
    <cellStyle name="Nota 3 2 3 2 3 2 4" xfId="27995" xr:uid="{E6426224-F6E5-41F3-A484-DC79B6A18571}"/>
    <cellStyle name="Nota 3 2 3 2 3 3" xfId="7835" xr:uid="{22A7A7F2-A4D4-4F1A-9D4C-D013560E483F}"/>
    <cellStyle name="Nota 3 2 3 2 3 3 2" xfId="19355" xr:uid="{E4FB3027-1DEF-42F9-A283-12E563613725}"/>
    <cellStyle name="Nota 3 2 3 2 3 3 2 2" xfId="42395" xr:uid="{A77CF466-B2E8-43FD-BECF-870837077FD2}"/>
    <cellStyle name="Nota 3 2 3 2 3 3 3" xfId="30875" xr:uid="{197585C0-039E-4923-B814-B8EE71876435}"/>
    <cellStyle name="Nota 3 2 3 2 3 4" xfId="13595" xr:uid="{54B9CAFF-C062-41F9-AD67-9988BA05545C}"/>
    <cellStyle name="Nota 3 2 3 2 3 4 2" xfId="36635" xr:uid="{3CFD646C-A220-4EB6-9482-6CA1B5D6B94A}"/>
    <cellStyle name="Nota 3 2 3 2 3 5" xfId="25115" xr:uid="{06C51425-D453-4441-8A14-5C36828FAC7D}"/>
    <cellStyle name="Nota 3 2 3 2 4" xfId="3515" xr:uid="{781A4951-CF93-48F3-940B-E7684F13D9F6}"/>
    <cellStyle name="Nota 3 2 3 2 4 2" xfId="9275" xr:uid="{C42C3E25-27AC-4EDB-92F8-AA0E2E44677F}"/>
    <cellStyle name="Nota 3 2 3 2 4 2 2" xfId="20795" xr:uid="{528E1E6D-5ACF-4AD9-BE6D-9EC9A7DDE977}"/>
    <cellStyle name="Nota 3 2 3 2 4 2 2 2" xfId="43835" xr:uid="{7C81AE4C-5445-4C0F-8299-8803A6882A66}"/>
    <cellStyle name="Nota 3 2 3 2 4 2 3" xfId="32315" xr:uid="{EF6476E5-B29B-4699-9D66-C176501C1B06}"/>
    <cellStyle name="Nota 3 2 3 2 4 3" xfId="15035" xr:uid="{DC178BFF-32C0-4AF4-B7C8-CE75508D1D22}"/>
    <cellStyle name="Nota 3 2 3 2 4 3 2" xfId="38075" xr:uid="{3740027D-C370-4D08-A019-25BD836010DF}"/>
    <cellStyle name="Nota 3 2 3 2 4 4" xfId="26555" xr:uid="{37F35847-41E6-4BFD-8EEB-DEE964600590}"/>
    <cellStyle name="Nota 3 2 3 2 5" xfId="6395" xr:uid="{5CB60636-F614-4CD7-A4D4-2E5FDCD16E5B}"/>
    <cellStyle name="Nota 3 2 3 2 5 2" xfId="17915" xr:uid="{1648A11C-795F-4E11-A70F-C9636FC29394}"/>
    <cellStyle name="Nota 3 2 3 2 5 2 2" xfId="40955" xr:uid="{037DF147-0F86-4C03-914F-6E279DFD00C3}"/>
    <cellStyle name="Nota 3 2 3 2 5 3" xfId="29435" xr:uid="{6E30502B-D70A-4949-AC06-4DEE83078576}"/>
    <cellStyle name="Nota 3 2 3 2 6" xfId="12155" xr:uid="{D4DAEC51-FE57-499F-854D-2A56CBB1DBC4}"/>
    <cellStyle name="Nota 3 2 3 2 6 2" xfId="35195" xr:uid="{8D54E081-051C-48D0-911E-19748BAF5AB1}"/>
    <cellStyle name="Nota 3 2 3 2 7" xfId="23675" xr:uid="{1332023B-4258-4116-B09D-63CB51286907}"/>
    <cellStyle name="Nota 3 2 3 3" xfId="995" xr:uid="{377DFCC5-E1F2-4C60-8253-99EF5C243D03}"/>
    <cellStyle name="Nota 3 2 3 3 2" xfId="2435" xr:uid="{B78A764E-C8CD-4503-B789-A4003329DEAD}"/>
    <cellStyle name="Nota 3 2 3 3 2 2" xfId="5315" xr:uid="{531CE635-C290-49FC-A5FA-012E3D27B8C9}"/>
    <cellStyle name="Nota 3 2 3 3 2 2 2" xfId="11075" xr:uid="{6E7252CA-427E-4E04-A711-ACE22AECFC4F}"/>
    <cellStyle name="Nota 3 2 3 3 2 2 2 2" xfId="22595" xr:uid="{646B9970-4DC8-4406-899B-D64B9E6AB27B}"/>
    <cellStyle name="Nota 3 2 3 3 2 2 2 2 2" xfId="45635" xr:uid="{1A999347-E6DF-41D3-9F84-A09C909F16AE}"/>
    <cellStyle name="Nota 3 2 3 3 2 2 2 3" xfId="34115" xr:uid="{4970BB96-7C76-4C78-B5D3-4C8DE80054C5}"/>
    <cellStyle name="Nota 3 2 3 3 2 2 3" xfId="16835" xr:uid="{6843FA0C-7CAC-4D74-8E7F-DCEA8BF96178}"/>
    <cellStyle name="Nota 3 2 3 3 2 2 3 2" xfId="39875" xr:uid="{2BF6A225-0504-482F-846D-77C515F15AD2}"/>
    <cellStyle name="Nota 3 2 3 3 2 2 4" xfId="28355" xr:uid="{D8EE3548-9338-4194-813B-1161F5D0FF63}"/>
    <cellStyle name="Nota 3 2 3 3 2 3" xfId="8195" xr:uid="{7C6396C2-51F9-43F7-BD06-7F9CE9953698}"/>
    <cellStyle name="Nota 3 2 3 3 2 3 2" xfId="19715" xr:uid="{419FFDFF-3001-47CF-AE59-BDF515431CBC}"/>
    <cellStyle name="Nota 3 2 3 3 2 3 2 2" xfId="42755" xr:uid="{A1E5F26E-850A-4645-9288-4BC667AEE972}"/>
    <cellStyle name="Nota 3 2 3 3 2 3 3" xfId="31235" xr:uid="{52C47774-7AF2-470C-8F4C-1E0B75144BF8}"/>
    <cellStyle name="Nota 3 2 3 3 2 4" xfId="13955" xr:uid="{CA19F664-D7E7-415D-917F-27809CD71523}"/>
    <cellStyle name="Nota 3 2 3 3 2 4 2" xfId="36995" xr:uid="{25F940D6-1B2C-4CC8-B185-7D1B1A4D7968}"/>
    <cellStyle name="Nota 3 2 3 3 2 5" xfId="25475" xr:uid="{DDCEE2BC-6327-4F58-915D-FD0F390BB8ED}"/>
    <cellStyle name="Nota 3 2 3 3 3" xfId="3875" xr:uid="{C033878A-DD1D-49E6-8D36-D56D90E3C818}"/>
    <cellStyle name="Nota 3 2 3 3 3 2" xfId="9635" xr:uid="{A711556C-7F9F-4871-86A9-6C0E00FA2D22}"/>
    <cellStyle name="Nota 3 2 3 3 3 2 2" xfId="21155" xr:uid="{A374FA4A-C167-4123-BA82-1E23E28A5BE1}"/>
    <cellStyle name="Nota 3 2 3 3 3 2 2 2" xfId="44195" xr:uid="{43C9368D-7918-4854-A22A-BABDAB98AB7B}"/>
    <cellStyle name="Nota 3 2 3 3 3 2 3" xfId="32675" xr:uid="{868DFED9-83E8-4915-B7C5-4227B09905E3}"/>
    <cellStyle name="Nota 3 2 3 3 3 3" xfId="15395" xr:uid="{9F928AD4-275D-4DA0-B9F5-D352D3C44F17}"/>
    <cellStyle name="Nota 3 2 3 3 3 3 2" xfId="38435" xr:uid="{FE492620-2745-4CF2-B540-5AFD453C45D0}"/>
    <cellStyle name="Nota 3 2 3 3 3 4" xfId="26915" xr:uid="{3303DCF1-9FB5-44A4-AC56-CAAD1D354717}"/>
    <cellStyle name="Nota 3 2 3 3 4" xfId="6755" xr:uid="{637FEF5C-0C0A-4797-BA03-6E00AB768D6D}"/>
    <cellStyle name="Nota 3 2 3 3 4 2" xfId="18275" xr:uid="{82692FE3-10AE-44D2-A4CD-89361C192639}"/>
    <cellStyle name="Nota 3 2 3 3 4 2 2" xfId="41315" xr:uid="{95906187-29ED-4F46-A8EB-DBD81AB83020}"/>
    <cellStyle name="Nota 3 2 3 3 4 3" xfId="29795" xr:uid="{A462D366-A3DA-4FD9-A4A8-652841AFCF58}"/>
    <cellStyle name="Nota 3 2 3 3 5" xfId="12515" xr:uid="{32BB1582-CDCB-410C-97E2-B2B458D2348A}"/>
    <cellStyle name="Nota 3 2 3 3 5 2" xfId="35555" xr:uid="{31C5A5FA-4BE5-4FB8-BF31-5C4934BDC8B0}"/>
    <cellStyle name="Nota 3 2 3 3 6" xfId="24035" xr:uid="{B2673536-FEC5-4F17-83E3-933C36B2E11A}"/>
    <cellStyle name="Nota 3 2 3 4" xfId="1715" xr:uid="{56D18D66-C2F2-408F-BA66-DD1B63D78FA2}"/>
    <cellStyle name="Nota 3 2 3 4 2" xfId="4595" xr:uid="{40ACAA85-1628-445C-B8CB-546E060443D7}"/>
    <cellStyle name="Nota 3 2 3 4 2 2" xfId="10355" xr:uid="{732F4BCB-C1FB-4A17-ADFA-84BFB7325780}"/>
    <cellStyle name="Nota 3 2 3 4 2 2 2" xfId="21875" xr:uid="{C06989A8-77F9-420F-94FF-E1037D90B716}"/>
    <cellStyle name="Nota 3 2 3 4 2 2 2 2" xfId="44915" xr:uid="{8CCF7EFB-132E-4690-A2F3-E431C5B095B4}"/>
    <cellStyle name="Nota 3 2 3 4 2 2 3" xfId="33395" xr:uid="{F09FF9E6-A955-4790-8213-0711E80614C9}"/>
    <cellStyle name="Nota 3 2 3 4 2 3" xfId="16115" xr:uid="{B8225398-7C67-4134-90FF-9C9F01155A8D}"/>
    <cellStyle name="Nota 3 2 3 4 2 3 2" xfId="39155" xr:uid="{F6692857-E948-4274-B286-149489C12314}"/>
    <cellStyle name="Nota 3 2 3 4 2 4" xfId="27635" xr:uid="{F2FC7F5E-DAE8-4069-987E-3FE03E3C3AD5}"/>
    <cellStyle name="Nota 3 2 3 4 3" xfId="7475" xr:uid="{C21720E8-3681-487A-8258-6980E86180B7}"/>
    <cellStyle name="Nota 3 2 3 4 3 2" xfId="18995" xr:uid="{50B66238-8F5C-498D-B67C-8266B440CE68}"/>
    <cellStyle name="Nota 3 2 3 4 3 2 2" xfId="42035" xr:uid="{C9BCA62C-4A41-4AA3-8659-88EC446859AC}"/>
    <cellStyle name="Nota 3 2 3 4 3 3" xfId="30515" xr:uid="{07849966-4024-4D7C-9AA0-55F66D52C7C3}"/>
    <cellStyle name="Nota 3 2 3 4 4" xfId="13235" xr:uid="{B640B6B4-96FA-498E-812E-55B39606CB3F}"/>
    <cellStyle name="Nota 3 2 3 4 4 2" xfId="36275" xr:uid="{34DB6800-9DD2-4D6D-9332-1E785D3B47ED}"/>
    <cellStyle name="Nota 3 2 3 4 5" xfId="24755" xr:uid="{D02C9F00-F457-4AE2-B3EB-4A5F933005C6}"/>
    <cellStyle name="Nota 3 2 3 5" xfId="3155" xr:uid="{9D8B28F1-65FF-4071-B7A5-8238F0F82554}"/>
    <cellStyle name="Nota 3 2 3 5 2" xfId="8915" xr:uid="{1F5B2277-5036-43E3-A4C7-748CBE0B83DC}"/>
    <cellStyle name="Nota 3 2 3 5 2 2" xfId="20435" xr:uid="{093CE29D-2660-44AB-AAD2-2F10F4FAA221}"/>
    <cellStyle name="Nota 3 2 3 5 2 2 2" xfId="43475" xr:uid="{2260A910-0C37-490D-B3FF-9278FEBBEBE8}"/>
    <cellStyle name="Nota 3 2 3 5 2 3" xfId="31955" xr:uid="{358B8B28-BEF4-4EA2-8209-5E9F7F4EC752}"/>
    <cellStyle name="Nota 3 2 3 5 3" xfId="14675" xr:uid="{16E41F60-CEDF-49C8-9EB6-071DD6981B66}"/>
    <cellStyle name="Nota 3 2 3 5 3 2" xfId="37715" xr:uid="{8D5497C0-7093-455E-AE44-01DDA74EBCF1}"/>
    <cellStyle name="Nota 3 2 3 5 4" xfId="26195" xr:uid="{23B2316B-E668-4389-AE8C-A905E74DBD22}"/>
    <cellStyle name="Nota 3 2 3 6" xfId="6035" xr:uid="{A8CDAE18-F90A-4BA5-B10A-F174653FF45A}"/>
    <cellStyle name="Nota 3 2 3 6 2" xfId="17555" xr:uid="{5010AF9C-5615-451B-9633-2A63E760B013}"/>
    <cellStyle name="Nota 3 2 3 6 2 2" xfId="40595" xr:uid="{AA2C414B-3325-4098-A8EB-5B00DB3810DF}"/>
    <cellStyle name="Nota 3 2 3 6 3" xfId="29075" xr:uid="{0362F54D-678A-4AD0-9C07-F3760BBA68EE}"/>
    <cellStyle name="Nota 3 2 3 7" xfId="11795" xr:uid="{FAA679CA-82F4-46A4-A152-6F8BB2B2E58E}"/>
    <cellStyle name="Nota 3 2 3 7 2" xfId="34835" xr:uid="{783CFAAC-AF22-41EE-A9FB-4F87076DBCB5}"/>
    <cellStyle name="Nota 3 2 3 8" xfId="23315" xr:uid="{19680F33-57CC-4900-82BE-0E207C8B59CD}"/>
    <cellStyle name="Nota 3 2 4" xfId="455" xr:uid="{4C8F51B1-D368-41B9-8401-4A81F2877750}"/>
    <cellStyle name="Nota 3 2 4 2" xfId="1175" xr:uid="{ADBB74BD-98C5-4E56-AAE5-3FE2BBF9B747}"/>
    <cellStyle name="Nota 3 2 4 2 2" xfId="2615" xr:uid="{EB7EB7B4-5E41-4EAE-AC13-83E737977401}"/>
    <cellStyle name="Nota 3 2 4 2 2 2" xfId="5495" xr:uid="{C4668ADB-6339-4333-ACEE-66A0826CBAE2}"/>
    <cellStyle name="Nota 3 2 4 2 2 2 2" xfId="11255" xr:uid="{07428AFF-AEF5-46B5-B16F-0F8F1773CAAC}"/>
    <cellStyle name="Nota 3 2 4 2 2 2 2 2" xfId="22775" xr:uid="{1BAE0081-0068-4871-9CBA-0C153A5860B1}"/>
    <cellStyle name="Nota 3 2 4 2 2 2 2 2 2" xfId="45815" xr:uid="{004A5B24-43E8-442F-A40F-D88F674BF20D}"/>
    <cellStyle name="Nota 3 2 4 2 2 2 2 3" xfId="34295" xr:uid="{0C3304AF-B14B-4634-904D-9BF812ED9EE3}"/>
    <cellStyle name="Nota 3 2 4 2 2 2 3" xfId="17015" xr:uid="{450024E9-3CAF-47D5-9BB3-6013ECEFDCB9}"/>
    <cellStyle name="Nota 3 2 4 2 2 2 3 2" xfId="40055" xr:uid="{3BC03D8A-7BAE-4CF6-B4E2-3B17453A726E}"/>
    <cellStyle name="Nota 3 2 4 2 2 2 4" xfId="28535" xr:uid="{FE9438AF-0D57-4D89-BC2E-4C762A696815}"/>
    <cellStyle name="Nota 3 2 4 2 2 3" xfId="8375" xr:uid="{6939F8CE-C3C9-4235-9C5E-16EBBC3854C0}"/>
    <cellStyle name="Nota 3 2 4 2 2 3 2" xfId="19895" xr:uid="{B7C9E9C8-81F8-4734-9505-69016DE64362}"/>
    <cellStyle name="Nota 3 2 4 2 2 3 2 2" xfId="42935" xr:uid="{A6A2CE96-A518-4A2C-B91F-ACA3B27035C5}"/>
    <cellStyle name="Nota 3 2 4 2 2 3 3" xfId="31415" xr:uid="{5ACF63C9-976C-4831-ACF6-06E6E2116CC0}"/>
    <cellStyle name="Nota 3 2 4 2 2 4" xfId="14135" xr:uid="{60A82B62-12D2-440F-A403-7DD1B51085B8}"/>
    <cellStyle name="Nota 3 2 4 2 2 4 2" xfId="37175" xr:uid="{8535583E-D8C0-4AA6-B31B-0B34A38B837F}"/>
    <cellStyle name="Nota 3 2 4 2 2 5" xfId="25655" xr:uid="{5971A190-444B-4607-A03A-57E253CC1728}"/>
    <cellStyle name="Nota 3 2 4 2 3" xfId="4055" xr:uid="{0F412E36-2A29-441F-95F3-4FA702338FE6}"/>
    <cellStyle name="Nota 3 2 4 2 3 2" xfId="9815" xr:uid="{EDD43131-45E6-4E4F-8896-7CBD6061B115}"/>
    <cellStyle name="Nota 3 2 4 2 3 2 2" xfId="21335" xr:uid="{75EED8A7-90BF-4DA5-AA0D-430C5C8A82D8}"/>
    <cellStyle name="Nota 3 2 4 2 3 2 2 2" xfId="44375" xr:uid="{05F02ECA-5F53-4E80-A319-A48036B7679C}"/>
    <cellStyle name="Nota 3 2 4 2 3 2 3" xfId="32855" xr:uid="{367C992D-2E64-40DC-B706-BAF7CF88D250}"/>
    <cellStyle name="Nota 3 2 4 2 3 3" xfId="15575" xr:uid="{6F655300-B47F-4DAE-AD0C-D6EB41584D90}"/>
    <cellStyle name="Nota 3 2 4 2 3 3 2" xfId="38615" xr:uid="{F7102A10-7531-46CB-8124-536566DC732B}"/>
    <cellStyle name="Nota 3 2 4 2 3 4" xfId="27095" xr:uid="{CB57449A-E230-44D3-9437-F88B0132E7FA}"/>
    <cellStyle name="Nota 3 2 4 2 4" xfId="6935" xr:uid="{612586C8-7055-4D93-8F3D-D3B15DE78B96}"/>
    <cellStyle name="Nota 3 2 4 2 4 2" xfId="18455" xr:uid="{6BFEA484-635A-495D-921A-767BD68F9988}"/>
    <cellStyle name="Nota 3 2 4 2 4 2 2" xfId="41495" xr:uid="{6020C030-E4A6-49BA-8CE9-0F2AE44C053A}"/>
    <cellStyle name="Nota 3 2 4 2 4 3" xfId="29975" xr:uid="{FCBD398D-1153-4CBC-B10C-80E93B03223E}"/>
    <cellStyle name="Nota 3 2 4 2 5" xfId="12695" xr:uid="{69E8012D-FA2D-478F-B5EE-0AF487CE3C61}"/>
    <cellStyle name="Nota 3 2 4 2 5 2" xfId="35735" xr:uid="{C2152357-5461-4BAD-BB7E-962757C08D9F}"/>
    <cellStyle name="Nota 3 2 4 2 6" xfId="24215" xr:uid="{524E654F-28BF-4897-BC2C-CE4AD222ECC7}"/>
    <cellStyle name="Nota 3 2 4 3" xfId="1895" xr:uid="{B55DCE6F-9806-4B46-84F1-75960AAA7735}"/>
    <cellStyle name="Nota 3 2 4 3 2" xfId="4775" xr:uid="{3B3147B0-CD1C-4C65-A208-79763760DCC1}"/>
    <cellStyle name="Nota 3 2 4 3 2 2" xfId="10535" xr:uid="{90231F00-37E1-4677-A144-F95ED969A318}"/>
    <cellStyle name="Nota 3 2 4 3 2 2 2" xfId="22055" xr:uid="{66F0824C-49CC-4780-9127-149FB41AB224}"/>
    <cellStyle name="Nota 3 2 4 3 2 2 2 2" xfId="45095" xr:uid="{A6713105-7983-41E6-82EF-DA348388B897}"/>
    <cellStyle name="Nota 3 2 4 3 2 2 3" xfId="33575" xr:uid="{DE5C4204-DBF0-4AF2-BC02-3FF7C5B13668}"/>
    <cellStyle name="Nota 3 2 4 3 2 3" xfId="16295" xr:uid="{ED0DE6BD-47A7-4974-AB4F-E53F2B30D03A}"/>
    <cellStyle name="Nota 3 2 4 3 2 3 2" xfId="39335" xr:uid="{F96DE490-4931-43EF-A1D7-FECE34DB20C2}"/>
    <cellStyle name="Nota 3 2 4 3 2 4" xfId="27815" xr:uid="{43DC6133-3B16-4FDE-BE60-F08ED2E68493}"/>
    <cellStyle name="Nota 3 2 4 3 3" xfId="7655" xr:uid="{6FB649D8-5442-4A66-9001-189378932C8F}"/>
    <cellStyle name="Nota 3 2 4 3 3 2" xfId="19175" xr:uid="{379C4D2F-E120-4673-9852-AD26D974877B}"/>
    <cellStyle name="Nota 3 2 4 3 3 2 2" xfId="42215" xr:uid="{EF01B5D4-56BB-4AEA-8C8D-B952EDB0023F}"/>
    <cellStyle name="Nota 3 2 4 3 3 3" xfId="30695" xr:uid="{4930FD29-13B3-4F5A-82E6-3011CE423515}"/>
    <cellStyle name="Nota 3 2 4 3 4" xfId="13415" xr:uid="{381F6F21-9444-45C2-9FB1-6FBF05C7E52F}"/>
    <cellStyle name="Nota 3 2 4 3 4 2" xfId="36455" xr:uid="{DBD6D323-7040-4CF1-B156-D36E1CD9D4ED}"/>
    <cellStyle name="Nota 3 2 4 3 5" xfId="24935" xr:uid="{B37194CF-4124-4A92-A8E1-F79B258742D7}"/>
    <cellStyle name="Nota 3 2 4 4" xfId="3335" xr:uid="{2EE7CEB6-0E94-4806-9FCE-EE9CAF0F8058}"/>
    <cellStyle name="Nota 3 2 4 4 2" xfId="9095" xr:uid="{989A083A-2C1E-4938-B592-34994A1611DB}"/>
    <cellStyle name="Nota 3 2 4 4 2 2" xfId="20615" xr:uid="{29041070-3336-4F25-9400-0BA54347CDB1}"/>
    <cellStyle name="Nota 3 2 4 4 2 2 2" xfId="43655" xr:uid="{5A4899F6-4383-4694-9C4A-C6EC82C61B0E}"/>
    <cellStyle name="Nota 3 2 4 4 2 3" xfId="32135" xr:uid="{079677D2-1E4E-4C79-A19B-32F70B837922}"/>
    <cellStyle name="Nota 3 2 4 4 3" xfId="14855" xr:uid="{FDAA24EE-C24E-4163-9530-1DD6A0C2A886}"/>
    <cellStyle name="Nota 3 2 4 4 3 2" xfId="37895" xr:uid="{A4DDDC43-ABFA-4E92-8ECC-BD3B6E291BDA}"/>
    <cellStyle name="Nota 3 2 4 4 4" xfId="26375" xr:uid="{A12711EE-0125-4C11-81FE-29B2AB91C55D}"/>
    <cellStyle name="Nota 3 2 4 5" xfId="6215" xr:uid="{F9D03F2F-EB2E-4BE5-9207-D4D765C0D2D9}"/>
    <cellStyle name="Nota 3 2 4 5 2" xfId="17735" xr:uid="{987A9DFA-F575-47C3-BF85-DF7777476AFC}"/>
    <cellStyle name="Nota 3 2 4 5 2 2" xfId="40775" xr:uid="{A6D4B271-10DD-4DC4-A388-A9C018797B27}"/>
    <cellStyle name="Nota 3 2 4 5 3" xfId="29255" xr:uid="{537B8F5F-355B-44DC-B3D3-4809EAF01F37}"/>
    <cellStyle name="Nota 3 2 4 6" xfId="11975" xr:uid="{6DB34F51-A291-4F14-A61B-50589A9EDB8A}"/>
    <cellStyle name="Nota 3 2 4 6 2" xfId="35015" xr:uid="{712F74C3-8012-4391-910D-133FE22729E9}"/>
    <cellStyle name="Nota 3 2 4 7" xfId="23495" xr:uid="{8E90F38A-8417-4121-9DA7-2CE41C7D6910}"/>
    <cellStyle name="Nota 3 2 5" xfId="815" xr:uid="{BA7FE18E-5FA3-49C5-BB0C-4F854711759D}"/>
    <cellStyle name="Nota 3 2 5 2" xfId="2255" xr:uid="{DB322AE1-E248-46DA-9262-12515ED99141}"/>
    <cellStyle name="Nota 3 2 5 2 2" xfId="5135" xr:uid="{B38B411F-E273-4FD2-8148-48E2897DD438}"/>
    <cellStyle name="Nota 3 2 5 2 2 2" xfId="10895" xr:uid="{6BC397D6-16E5-4A1B-9F20-F32848DB6DAF}"/>
    <cellStyle name="Nota 3 2 5 2 2 2 2" xfId="22415" xr:uid="{000A14BF-402D-4C32-AEA1-E150745113FD}"/>
    <cellStyle name="Nota 3 2 5 2 2 2 2 2" xfId="45455" xr:uid="{43D8AA1E-32A1-47D6-AE41-EA2E57AAC11E}"/>
    <cellStyle name="Nota 3 2 5 2 2 2 3" xfId="33935" xr:uid="{470C7814-BE51-4CBE-80F6-1E352366CA03}"/>
    <cellStyle name="Nota 3 2 5 2 2 3" xfId="16655" xr:uid="{2394F175-BBEF-4CFC-A9F8-EB1E3D22A8D6}"/>
    <cellStyle name="Nota 3 2 5 2 2 3 2" xfId="39695" xr:uid="{F01A3AF8-C9B7-45E0-9F47-B3384F1EC6AC}"/>
    <cellStyle name="Nota 3 2 5 2 2 4" xfId="28175" xr:uid="{E32DCC90-B103-4F24-9FE1-F42A4A279140}"/>
    <cellStyle name="Nota 3 2 5 2 3" xfId="8015" xr:uid="{7F400E3F-37A8-4DBE-9F63-0BFD680B3DB1}"/>
    <cellStyle name="Nota 3 2 5 2 3 2" xfId="19535" xr:uid="{45CC5370-B653-4DA6-81A2-86847D765E35}"/>
    <cellStyle name="Nota 3 2 5 2 3 2 2" xfId="42575" xr:uid="{19D06A1F-C7BB-44A6-B530-7A156DC7690E}"/>
    <cellStyle name="Nota 3 2 5 2 3 3" xfId="31055" xr:uid="{A730A87F-FA16-497E-8447-7DC51EDA51D4}"/>
    <cellStyle name="Nota 3 2 5 2 4" xfId="13775" xr:uid="{C8C51F43-4150-44D3-85E9-098594D6ADD4}"/>
    <cellStyle name="Nota 3 2 5 2 4 2" xfId="36815" xr:uid="{B586EF2F-4003-4F68-ADCB-DE79EE0A90A4}"/>
    <cellStyle name="Nota 3 2 5 2 5" xfId="25295" xr:uid="{EC512812-59E2-47C6-AA93-7311EFB6E8C5}"/>
    <cellStyle name="Nota 3 2 5 3" xfId="3695" xr:uid="{585D03E1-8AE9-4BF1-AF88-5A9C1020DB7B}"/>
    <cellStyle name="Nota 3 2 5 3 2" xfId="9455" xr:uid="{250FE39D-5F42-41EB-8B72-7F8F8D2B5042}"/>
    <cellStyle name="Nota 3 2 5 3 2 2" xfId="20975" xr:uid="{41695D03-2575-4636-B6CA-9B81F110A8E2}"/>
    <cellStyle name="Nota 3 2 5 3 2 2 2" xfId="44015" xr:uid="{B1842729-56DB-43AC-8BDE-5942AE2C8217}"/>
    <cellStyle name="Nota 3 2 5 3 2 3" xfId="32495" xr:uid="{8318A831-1BD0-4FC2-890A-39D40F3F5352}"/>
    <cellStyle name="Nota 3 2 5 3 3" xfId="15215" xr:uid="{45776053-6E0C-4E28-AF99-B3DFF69518DA}"/>
    <cellStyle name="Nota 3 2 5 3 3 2" xfId="38255" xr:uid="{398DA731-01B2-4157-9E50-87E2FC8D85F6}"/>
    <cellStyle name="Nota 3 2 5 3 4" xfId="26735" xr:uid="{CB29DBDF-8420-462B-A0D6-3E1995B57CD5}"/>
    <cellStyle name="Nota 3 2 5 4" xfId="6575" xr:uid="{D726514E-B9E3-4591-AFB9-BC67D21CA0C3}"/>
    <cellStyle name="Nota 3 2 5 4 2" xfId="18095" xr:uid="{3B76A571-BAF7-4905-8584-1C455D36CF94}"/>
    <cellStyle name="Nota 3 2 5 4 2 2" xfId="41135" xr:uid="{F801F32D-B127-4B03-9E1E-57B81FE97B4A}"/>
    <cellStyle name="Nota 3 2 5 4 3" xfId="29615" xr:uid="{29DABCEB-2F76-4574-ACAC-81406FE6A062}"/>
    <cellStyle name="Nota 3 2 5 5" xfId="12335" xr:uid="{E3FCE070-C953-462E-A07A-8EBEDB04332C}"/>
    <cellStyle name="Nota 3 2 5 5 2" xfId="35375" xr:uid="{481C9C41-1F47-447F-A8DE-DBB99A659158}"/>
    <cellStyle name="Nota 3 2 5 6" xfId="23855" xr:uid="{8570C94D-F699-460B-9EBB-5C3333E34343}"/>
    <cellStyle name="Nota 3 2 6" xfId="1535" xr:uid="{2B963DD6-57FF-442B-9286-58DC3CB15031}"/>
    <cellStyle name="Nota 3 2 6 2" xfId="4415" xr:uid="{40C5B8E4-F5A0-43B7-99AD-405B7CA3D615}"/>
    <cellStyle name="Nota 3 2 6 2 2" xfId="10175" xr:uid="{99C4F5C5-3921-4A16-9788-1F36C5EB31BC}"/>
    <cellStyle name="Nota 3 2 6 2 2 2" xfId="21695" xr:uid="{2816B709-C833-4F5C-A91A-5366E4EF8D77}"/>
    <cellStyle name="Nota 3 2 6 2 2 2 2" xfId="44735" xr:uid="{D6A51752-A3BA-40D8-BE4C-9F66EA6B419C}"/>
    <cellStyle name="Nota 3 2 6 2 2 3" xfId="33215" xr:uid="{5B79C6DF-9952-4839-8F4E-E01D90B5FFAC}"/>
    <cellStyle name="Nota 3 2 6 2 3" xfId="15935" xr:uid="{87F2E999-7E34-4B9D-9B66-40F640C4BCE2}"/>
    <cellStyle name="Nota 3 2 6 2 3 2" xfId="38975" xr:uid="{B674871D-6867-41D8-B566-3E9119E30A80}"/>
    <cellStyle name="Nota 3 2 6 2 4" xfId="27455" xr:uid="{A7C69FD0-769E-4947-B868-E14257D7CC04}"/>
    <cellStyle name="Nota 3 2 6 3" xfId="7295" xr:uid="{63540DCB-0655-432C-B46F-B7344FE51D14}"/>
    <cellStyle name="Nota 3 2 6 3 2" xfId="18815" xr:uid="{806A8C69-B6BC-4D66-90C8-7566208DCD2A}"/>
    <cellStyle name="Nota 3 2 6 3 2 2" xfId="41855" xr:uid="{5AE7B015-70AD-43C3-AA64-A4836CA07FEB}"/>
    <cellStyle name="Nota 3 2 6 3 3" xfId="30335" xr:uid="{EC380304-C9BC-4C21-8785-119BDDF5591A}"/>
    <cellStyle name="Nota 3 2 6 4" xfId="13055" xr:uid="{49AB98ED-29E9-49B6-A627-9F7B08627E46}"/>
    <cellStyle name="Nota 3 2 6 4 2" xfId="36095" xr:uid="{F37DED41-0180-4F07-B893-5CEAE01DA5B4}"/>
    <cellStyle name="Nota 3 2 6 5" xfId="24575" xr:uid="{924A77CE-EC0F-4DD5-9459-6E3524BC4038}"/>
    <cellStyle name="Nota 3 2 7" xfId="2975" xr:uid="{D3334C9F-9CBB-41D8-BA83-59999056C3F5}"/>
    <cellStyle name="Nota 3 2 7 2" xfId="8735" xr:uid="{A11EC672-2AA3-4EF9-9388-8B094B5B4088}"/>
    <cellStyle name="Nota 3 2 7 2 2" xfId="20255" xr:uid="{2133D1CD-F46C-472F-B9B2-AC5CA1FF1FF9}"/>
    <cellStyle name="Nota 3 2 7 2 2 2" xfId="43295" xr:uid="{9E38F928-5C92-42D9-8FF8-C35F8399DE23}"/>
    <cellStyle name="Nota 3 2 7 2 3" xfId="31775" xr:uid="{65EA100B-E926-423B-9BC7-6B37B374579C}"/>
    <cellStyle name="Nota 3 2 7 3" xfId="14495" xr:uid="{0D77D855-F3B5-4E64-82B2-03A2B42B4436}"/>
    <cellStyle name="Nota 3 2 7 3 2" xfId="37535" xr:uid="{7C11772A-73B7-4240-BD6C-BE7E796DD31D}"/>
    <cellStyle name="Nota 3 2 7 4" xfId="26015" xr:uid="{D3E9233A-ABA7-44F5-8CCD-EA6731892C3A}"/>
    <cellStyle name="Nota 3 2 8" xfId="5855" xr:uid="{B728E9A2-2B0B-4335-86F6-BAA4C1D2AEEB}"/>
    <cellStyle name="Nota 3 2 8 2" xfId="17375" xr:uid="{23E25D7B-47C0-4006-8655-2EAB237D18F1}"/>
    <cellStyle name="Nota 3 2 8 2 2" xfId="40415" xr:uid="{2532DB54-B09D-4686-8987-5B15D7214A7D}"/>
    <cellStyle name="Nota 3 2 8 3" xfId="28895" xr:uid="{12E5A697-5FF5-46E1-91A4-35255A77E50E}"/>
    <cellStyle name="Nota 3 2 9" xfId="11615" xr:uid="{52DA2262-C445-4CD9-956B-8761EF517B19}"/>
    <cellStyle name="Nota 3 2 9 2" xfId="34655" xr:uid="{2EED8603-FC98-48D1-82B7-55BC69073CEE}"/>
    <cellStyle name="Nota 3 3" xfId="140" xr:uid="{A09AF2DC-2B0F-4876-BFB9-50FC38E075DB}"/>
    <cellStyle name="Nota 3 3 2" xfId="320" xr:uid="{D5849E0B-8649-41F9-89C4-50494A11A8C1}"/>
    <cellStyle name="Nota 3 3 2 2" xfId="680" xr:uid="{EF363385-CBCD-4D6F-BE1B-8AB3FB0B8F94}"/>
    <cellStyle name="Nota 3 3 2 2 2" xfId="1400" xr:uid="{E120C932-1282-45E6-ACFF-009D8B0A9281}"/>
    <cellStyle name="Nota 3 3 2 2 2 2" xfId="2840" xr:uid="{3AB662F5-9A2D-4348-8F92-B32016821251}"/>
    <cellStyle name="Nota 3 3 2 2 2 2 2" xfId="5720" xr:uid="{1D710F19-F03F-4DE5-9D92-B68A6FBD7869}"/>
    <cellStyle name="Nota 3 3 2 2 2 2 2 2" xfId="11480" xr:uid="{A0F02C89-D5EE-42B2-8960-75AE3A79C158}"/>
    <cellStyle name="Nota 3 3 2 2 2 2 2 2 2" xfId="23000" xr:uid="{A1BD024E-9A50-4CA1-8ED4-00622FBD4DC0}"/>
    <cellStyle name="Nota 3 3 2 2 2 2 2 2 2 2" xfId="46040" xr:uid="{DF90327D-64AB-4996-AA80-860F4245D34B}"/>
    <cellStyle name="Nota 3 3 2 2 2 2 2 2 3" xfId="34520" xr:uid="{8457F197-FEB9-4AA6-B385-B5D863A33A77}"/>
    <cellStyle name="Nota 3 3 2 2 2 2 2 3" xfId="17240" xr:uid="{CEE41CA0-7B00-41C1-8D10-E26E012E43D3}"/>
    <cellStyle name="Nota 3 3 2 2 2 2 2 3 2" xfId="40280" xr:uid="{D3A3E8C8-5976-4FEC-91ED-313AF10C1AA4}"/>
    <cellStyle name="Nota 3 3 2 2 2 2 2 4" xfId="28760" xr:uid="{38B07125-5B44-45EA-9043-1083BA1E4195}"/>
    <cellStyle name="Nota 3 3 2 2 2 2 3" xfId="8600" xr:uid="{B91BECEA-6E8A-4755-8F76-44728630F1BA}"/>
    <cellStyle name="Nota 3 3 2 2 2 2 3 2" xfId="20120" xr:uid="{5318A21E-1902-4E7C-AAF6-844765122DEA}"/>
    <cellStyle name="Nota 3 3 2 2 2 2 3 2 2" xfId="43160" xr:uid="{D9FA8EE5-7CDA-4D22-96D2-653ABF03A78D}"/>
    <cellStyle name="Nota 3 3 2 2 2 2 3 3" xfId="31640" xr:uid="{C767A75A-997A-425E-AD85-36D7FE958143}"/>
    <cellStyle name="Nota 3 3 2 2 2 2 4" xfId="14360" xr:uid="{C03A2433-F6EA-40B5-9A28-2D0F6CE33B27}"/>
    <cellStyle name="Nota 3 3 2 2 2 2 4 2" xfId="37400" xr:uid="{C9844E38-B22D-4F5E-BC87-916E783C7FB7}"/>
    <cellStyle name="Nota 3 3 2 2 2 2 5" xfId="25880" xr:uid="{517510F6-195C-4732-BDD4-5D67158D21DE}"/>
    <cellStyle name="Nota 3 3 2 2 2 3" xfId="4280" xr:uid="{DB20BE11-F6A7-4CC5-ACE6-BA72E1E15E70}"/>
    <cellStyle name="Nota 3 3 2 2 2 3 2" xfId="10040" xr:uid="{3A2B9002-C409-4ED8-87B8-9F21D9F07B83}"/>
    <cellStyle name="Nota 3 3 2 2 2 3 2 2" xfId="21560" xr:uid="{F6AF0BEA-78BC-4B1F-9811-2126B28C768A}"/>
    <cellStyle name="Nota 3 3 2 2 2 3 2 2 2" xfId="44600" xr:uid="{E7C40DF6-D231-4FA6-839C-46C9ECF36E0F}"/>
    <cellStyle name="Nota 3 3 2 2 2 3 2 3" xfId="33080" xr:uid="{2DEC4189-B77E-413C-813B-62568145D194}"/>
    <cellStyle name="Nota 3 3 2 2 2 3 3" xfId="15800" xr:uid="{53939AD8-7090-4420-808B-96FEE642E593}"/>
    <cellStyle name="Nota 3 3 2 2 2 3 3 2" xfId="38840" xr:uid="{A48AEDFB-31CF-4779-918F-087D400A6BCB}"/>
    <cellStyle name="Nota 3 3 2 2 2 3 4" xfId="27320" xr:uid="{FEDACC07-8988-40C5-A9B1-CCD28E550923}"/>
    <cellStyle name="Nota 3 3 2 2 2 4" xfId="7160" xr:uid="{2DEF8772-7D54-435F-B45D-B0BE8DCC1CDB}"/>
    <cellStyle name="Nota 3 3 2 2 2 4 2" xfId="18680" xr:uid="{A3B52709-E402-4863-9739-CEC86B6BE115}"/>
    <cellStyle name="Nota 3 3 2 2 2 4 2 2" xfId="41720" xr:uid="{CD52FE3A-FD56-4B64-91E1-3392CD96300B}"/>
    <cellStyle name="Nota 3 3 2 2 2 4 3" xfId="30200" xr:uid="{4F3FA927-FFC8-4F6A-B9E7-00058DB716BD}"/>
    <cellStyle name="Nota 3 3 2 2 2 5" xfId="12920" xr:uid="{AC65D685-4363-40CE-B9C3-0C9228E42DF9}"/>
    <cellStyle name="Nota 3 3 2 2 2 5 2" xfId="35960" xr:uid="{9985F6AD-F592-42D9-9916-19F766ED4967}"/>
    <cellStyle name="Nota 3 3 2 2 2 6" xfId="24440" xr:uid="{880EB269-672A-48D7-BEA1-2D6682E31C25}"/>
    <cellStyle name="Nota 3 3 2 2 3" xfId="2120" xr:uid="{2A34397F-D409-404A-B7FB-BD6D83E5E654}"/>
    <cellStyle name="Nota 3 3 2 2 3 2" xfId="5000" xr:uid="{891C8967-0152-42BC-8256-DCA3E051E77E}"/>
    <cellStyle name="Nota 3 3 2 2 3 2 2" xfId="10760" xr:uid="{32F358D6-B6AD-4ACF-9F76-AF1896889BD3}"/>
    <cellStyle name="Nota 3 3 2 2 3 2 2 2" xfId="22280" xr:uid="{DE0DC4C0-8813-47FE-A3AC-FFFF11173F57}"/>
    <cellStyle name="Nota 3 3 2 2 3 2 2 2 2" xfId="45320" xr:uid="{80344BEE-DE3C-4D60-8A32-51EAAA806F8E}"/>
    <cellStyle name="Nota 3 3 2 2 3 2 2 3" xfId="33800" xr:uid="{AA59870C-36B0-4724-9026-E334D8DD8A17}"/>
    <cellStyle name="Nota 3 3 2 2 3 2 3" xfId="16520" xr:uid="{9320F871-C6AB-436C-A268-FD366B15E2D4}"/>
    <cellStyle name="Nota 3 3 2 2 3 2 3 2" xfId="39560" xr:uid="{8517C457-6C1E-43FA-9E51-45FA627EBFF4}"/>
    <cellStyle name="Nota 3 3 2 2 3 2 4" xfId="28040" xr:uid="{E6145933-64D6-4E4C-81A9-8857B387F77E}"/>
    <cellStyle name="Nota 3 3 2 2 3 3" xfId="7880" xr:uid="{9A500153-A4BE-4386-A501-1FCCFA4198F1}"/>
    <cellStyle name="Nota 3 3 2 2 3 3 2" xfId="19400" xr:uid="{A45CD5ED-F5CB-497D-A264-BAD789E20DE8}"/>
    <cellStyle name="Nota 3 3 2 2 3 3 2 2" xfId="42440" xr:uid="{4343DA95-8B38-4E37-99D0-CCCCC9222A82}"/>
    <cellStyle name="Nota 3 3 2 2 3 3 3" xfId="30920" xr:uid="{DE6ADCDA-655D-49F4-83CF-1E457F91781D}"/>
    <cellStyle name="Nota 3 3 2 2 3 4" xfId="13640" xr:uid="{5C2E779E-B2E7-4827-8F3E-4CC5C6F4BFC4}"/>
    <cellStyle name="Nota 3 3 2 2 3 4 2" xfId="36680" xr:uid="{7DB1E5EA-6392-4CB0-9E36-419157550AE3}"/>
    <cellStyle name="Nota 3 3 2 2 3 5" xfId="25160" xr:uid="{5B59ECF0-2791-42D2-88CC-0FD816D58618}"/>
    <cellStyle name="Nota 3 3 2 2 4" xfId="3560" xr:uid="{9482F3E0-D22E-4F14-B81D-70DF98E2A2A5}"/>
    <cellStyle name="Nota 3 3 2 2 4 2" xfId="9320" xr:uid="{38EDBB80-11C6-49DB-9B59-A4AE140F0FA0}"/>
    <cellStyle name="Nota 3 3 2 2 4 2 2" xfId="20840" xr:uid="{A935B381-0A66-47BD-B634-65CFE9EB908F}"/>
    <cellStyle name="Nota 3 3 2 2 4 2 2 2" xfId="43880" xr:uid="{D93F18EA-A5E1-4CF1-A300-E57C5E922D24}"/>
    <cellStyle name="Nota 3 3 2 2 4 2 3" xfId="32360" xr:uid="{0595DDEE-3147-4557-AE25-623E234234DF}"/>
    <cellStyle name="Nota 3 3 2 2 4 3" xfId="15080" xr:uid="{8A89AB8C-9D51-4D0E-8BFF-A51C037E1BE3}"/>
    <cellStyle name="Nota 3 3 2 2 4 3 2" xfId="38120" xr:uid="{3E1DCEAE-AFC1-42D5-82D5-276A68EF0BBF}"/>
    <cellStyle name="Nota 3 3 2 2 4 4" xfId="26600" xr:uid="{8F6C4168-5229-4464-8334-439B8A0A487B}"/>
    <cellStyle name="Nota 3 3 2 2 5" xfId="6440" xr:uid="{7B8B69B4-1A63-481E-983D-330ADD0B7933}"/>
    <cellStyle name="Nota 3 3 2 2 5 2" xfId="17960" xr:uid="{464509EA-6B2E-489E-A11E-51D20B261D61}"/>
    <cellStyle name="Nota 3 3 2 2 5 2 2" xfId="41000" xr:uid="{7C47E231-4EFC-43C0-9FD2-9A0151C30A62}"/>
    <cellStyle name="Nota 3 3 2 2 5 3" xfId="29480" xr:uid="{B2C02865-02DF-4DAC-8F2E-1260BE5789A6}"/>
    <cellStyle name="Nota 3 3 2 2 6" xfId="12200" xr:uid="{37C9A882-A0EB-4EB7-94B6-A3ABC85F4A1C}"/>
    <cellStyle name="Nota 3 3 2 2 6 2" xfId="35240" xr:uid="{400C7EC2-D205-44F5-A7A3-2997BAF9B56A}"/>
    <cellStyle name="Nota 3 3 2 2 7" xfId="23720" xr:uid="{14125579-C708-4BD8-AF4C-F90CCC24A91A}"/>
    <cellStyle name="Nota 3 3 2 3" xfId="1040" xr:uid="{0B90AD2A-D52F-49AA-A447-ECF2874A95DF}"/>
    <cellStyle name="Nota 3 3 2 3 2" xfId="2480" xr:uid="{DFDF4DE3-DBB3-4411-B37F-422BCF1DDC6A}"/>
    <cellStyle name="Nota 3 3 2 3 2 2" xfId="5360" xr:uid="{B5BF8DA0-3946-46F2-B0A7-F38AE3A444AE}"/>
    <cellStyle name="Nota 3 3 2 3 2 2 2" xfId="11120" xr:uid="{C9C00EB9-B70E-41C1-8DED-8ECCEE69879E}"/>
    <cellStyle name="Nota 3 3 2 3 2 2 2 2" xfId="22640" xr:uid="{3A2C88B8-8B8B-44E6-A3AE-F683BCB3A5C0}"/>
    <cellStyle name="Nota 3 3 2 3 2 2 2 2 2" xfId="45680" xr:uid="{7C36C7C6-1972-4A98-8DCA-958EBA3AC9EB}"/>
    <cellStyle name="Nota 3 3 2 3 2 2 2 3" xfId="34160" xr:uid="{AA6AD4D4-2F7F-4898-BB80-92C6A4411F0D}"/>
    <cellStyle name="Nota 3 3 2 3 2 2 3" xfId="16880" xr:uid="{F23D8C15-2EC7-47D1-B796-7D93A6FC202C}"/>
    <cellStyle name="Nota 3 3 2 3 2 2 3 2" xfId="39920" xr:uid="{A0961B75-DE54-4E36-9E73-78BF9EF42870}"/>
    <cellStyle name="Nota 3 3 2 3 2 2 4" xfId="28400" xr:uid="{83A69005-13BD-415F-B1DE-15BFF7205437}"/>
    <cellStyle name="Nota 3 3 2 3 2 3" xfId="8240" xr:uid="{A5C6D518-3B2F-4959-83D2-976086D39E3A}"/>
    <cellStyle name="Nota 3 3 2 3 2 3 2" xfId="19760" xr:uid="{B0BD3EC5-C048-4A21-96B4-E81A0C8F7E12}"/>
    <cellStyle name="Nota 3 3 2 3 2 3 2 2" xfId="42800" xr:uid="{57E1A36E-80AF-4369-8CA9-9F54CD9446FE}"/>
    <cellStyle name="Nota 3 3 2 3 2 3 3" xfId="31280" xr:uid="{98DD0517-4268-4408-A96D-076F82765597}"/>
    <cellStyle name="Nota 3 3 2 3 2 4" xfId="14000" xr:uid="{6008102B-DB73-4D07-9CF7-6AAB9F277F2A}"/>
    <cellStyle name="Nota 3 3 2 3 2 4 2" xfId="37040" xr:uid="{CA3EAD7D-1B9A-4D81-857E-CE6C7C6B9A60}"/>
    <cellStyle name="Nota 3 3 2 3 2 5" xfId="25520" xr:uid="{3501E62E-C5A7-4947-9BD4-3F70E6E12F71}"/>
    <cellStyle name="Nota 3 3 2 3 3" xfId="3920" xr:uid="{21C54C5B-B2A4-41A7-A34A-F5CE5B36416E}"/>
    <cellStyle name="Nota 3 3 2 3 3 2" xfId="9680" xr:uid="{BA263C1B-B937-43FB-9F3F-47166A895689}"/>
    <cellStyle name="Nota 3 3 2 3 3 2 2" xfId="21200" xr:uid="{4F30E5AB-21D4-4176-BBB5-C63B7BADC892}"/>
    <cellStyle name="Nota 3 3 2 3 3 2 2 2" xfId="44240" xr:uid="{F7D67600-1F93-423E-9AAD-02CB5789C9D7}"/>
    <cellStyle name="Nota 3 3 2 3 3 2 3" xfId="32720" xr:uid="{852352A3-3852-43B1-B5B6-21E9E802BA0B}"/>
    <cellStyle name="Nota 3 3 2 3 3 3" xfId="15440" xr:uid="{C5022E91-6C88-4DA0-920C-E5040278744E}"/>
    <cellStyle name="Nota 3 3 2 3 3 3 2" xfId="38480" xr:uid="{B764A054-520F-4B72-9CAC-1DC17B860C25}"/>
    <cellStyle name="Nota 3 3 2 3 3 4" xfId="26960" xr:uid="{BD76CD2C-1566-4B10-893E-F56BDD5C8D70}"/>
    <cellStyle name="Nota 3 3 2 3 4" xfId="6800" xr:uid="{D1D83C98-8660-4346-A1CD-3B2CE0DCE8EA}"/>
    <cellStyle name="Nota 3 3 2 3 4 2" xfId="18320" xr:uid="{727A15F9-B97D-4CA5-A904-733484F8C575}"/>
    <cellStyle name="Nota 3 3 2 3 4 2 2" xfId="41360" xr:uid="{97B6D0B2-10DA-4A28-99EC-5DEA94A15A49}"/>
    <cellStyle name="Nota 3 3 2 3 4 3" xfId="29840" xr:uid="{9C4ABE5D-1451-4E1B-B23D-7F84684DD22F}"/>
    <cellStyle name="Nota 3 3 2 3 5" xfId="12560" xr:uid="{40130793-DAE5-4766-8BD9-C7589FF25EC0}"/>
    <cellStyle name="Nota 3 3 2 3 5 2" xfId="35600" xr:uid="{655BC1DF-D4A6-4C39-8D7C-16BED179497D}"/>
    <cellStyle name="Nota 3 3 2 3 6" xfId="24080" xr:uid="{EDC5B516-90CC-4616-A195-3867DE068780}"/>
    <cellStyle name="Nota 3 3 2 4" xfId="1760" xr:uid="{A84028EF-7361-43F1-AEE0-0549BA667BD4}"/>
    <cellStyle name="Nota 3 3 2 4 2" xfId="4640" xr:uid="{A0115A49-A643-4FC6-8FA3-7752E5C980C7}"/>
    <cellStyle name="Nota 3 3 2 4 2 2" xfId="10400" xr:uid="{37283323-5612-4594-BE8D-8C21E2C235DA}"/>
    <cellStyle name="Nota 3 3 2 4 2 2 2" xfId="21920" xr:uid="{386836C9-4E28-4601-9976-465214982C59}"/>
    <cellStyle name="Nota 3 3 2 4 2 2 2 2" xfId="44960" xr:uid="{06B9B8EE-462E-4222-A43D-47A7C0A277A8}"/>
    <cellStyle name="Nota 3 3 2 4 2 2 3" xfId="33440" xr:uid="{A4717C56-52F8-438A-8E2A-F0ACC230E478}"/>
    <cellStyle name="Nota 3 3 2 4 2 3" xfId="16160" xr:uid="{34FAF217-EDCA-410B-924D-6DDD410B7492}"/>
    <cellStyle name="Nota 3 3 2 4 2 3 2" xfId="39200" xr:uid="{971CFB3D-0DEC-497B-B7BA-73DECADAB1BA}"/>
    <cellStyle name="Nota 3 3 2 4 2 4" xfId="27680" xr:uid="{7C233EDA-94FD-4EE0-B422-0369C65E9342}"/>
    <cellStyle name="Nota 3 3 2 4 3" xfId="7520" xr:uid="{58D3280A-DD0F-4B33-B314-ED5FEC683E3F}"/>
    <cellStyle name="Nota 3 3 2 4 3 2" xfId="19040" xr:uid="{D6F2BD50-42D8-4C71-B58D-421D0EBD26C6}"/>
    <cellStyle name="Nota 3 3 2 4 3 2 2" xfId="42080" xr:uid="{0C66C4B1-4E70-4F30-8C95-D44F8E638A36}"/>
    <cellStyle name="Nota 3 3 2 4 3 3" xfId="30560" xr:uid="{AE45C10B-7EA2-413A-9395-C7965D538073}"/>
    <cellStyle name="Nota 3 3 2 4 4" xfId="13280" xr:uid="{66479996-6FAC-4A4C-9A6D-E0295DEB7204}"/>
    <cellStyle name="Nota 3 3 2 4 4 2" xfId="36320" xr:uid="{47963D1B-4473-4693-8D2A-904DC865DFA6}"/>
    <cellStyle name="Nota 3 3 2 4 5" xfId="24800" xr:uid="{9DE82008-1140-40EA-A856-C3ADB60F1FC2}"/>
    <cellStyle name="Nota 3 3 2 5" xfId="3200" xr:uid="{3A7D254F-1877-45DF-83FD-2F56B5751AAC}"/>
    <cellStyle name="Nota 3 3 2 5 2" xfId="8960" xr:uid="{8D4F9BE8-3762-4481-8320-5BDC8B8AB4B3}"/>
    <cellStyle name="Nota 3 3 2 5 2 2" xfId="20480" xr:uid="{BCC8E23A-38A3-4792-B2AB-AE05F9E63BB2}"/>
    <cellStyle name="Nota 3 3 2 5 2 2 2" xfId="43520" xr:uid="{B0347729-D7EC-4D72-85BF-DBC4B8B16353}"/>
    <cellStyle name="Nota 3 3 2 5 2 3" xfId="32000" xr:uid="{32F28A55-6C4F-4C01-A5DE-F504AE501307}"/>
    <cellStyle name="Nota 3 3 2 5 3" xfId="14720" xr:uid="{BC5B0FDD-5D38-40BD-88BC-679F9A7005F9}"/>
    <cellStyle name="Nota 3 3 2 5 3 2" xfId="37760" xr:uid="{D044EECD-418C-4B13-8BF4-4613BA08F9D0}"/>
    <cellStyle name="Nota 3 3 2 5 4" xfId="26240" xr:uid="{88056AF7-0EED-4D02-97C8-AB839AF9F680}"/>
    <cellStyle name="Nota 3 3 2 6" xfId="6080" xr:uid="{E6C814A4-A971-4D25-853D-78C3C73AED16}"/>
    <cellStyle name="Nota 3 3 2 6 2" xfId="17600" xr:uid="{640F46F9-FE99-4BC9-9309-EC0A2300CD4C}"/>
    <cellStyle name="Nota 3 3 2 6 2 2" xfId="40640" xr:uid="{C7557FA2-C67D-4C3B-8DA1-3DE8616313A1}"/>
    <cellStyle name="Nota 3 3 2 6 3" xfId="29120" xr:uid="{F2B54946-AAD2-4167-BCBF-6F51ACED8FED}"/>
    <cellStyle name="Nota 3 3 2 7" xfId="11840" xr:uid="{73BCBC03-DB45-4C31-91BD-458B596815DC}"/>
    <cellStyle name="Nota 3 3 2 7 2" xfId="34880" xr:uid="{B60143EC-04D6-4652-BFC2-236D1C4EE98B}"/>
    <cellStyle name="Nota 3 3 2 8" xfId="23360" xr:uid="{5340AA86-4DA7-48D4-BE8F-3103652FDF29}"/>
    <cellStyle name="Nota 3 3 3" xfId="500" xr:uid="{6EE9C482-06E1-41F3-9536-8498BA2ABBBC}"/>
    <cellStyle name="Nota 3 3 3 2" xfId="1220" xr:uid="{F004679F-5528-4919-A328-CBF2F982769B}"/>
    <cellStyle name="Nota 3 3 3 2 2" xfId="2660" xr:uid="{617A1EC1-A14C-4299-8B65-A003D33405B4}"/>
    <cellStyle name="Nota 3 3 3 2 2 2" xfId="5540" xr:uid="{7F60377F-3444-4814-AAD9-7ADAA38185BD}"/>
    <cellStyle name="Nota 3 3 3 2 2 2 2" xfId="11300" xr:uid="{72CCEBEC-4743-435B-9CB3-79F48E0304E9}"/>
    <cellStyle name="Nota 3 3 3 2 2 2 2 2" xfId="22820" xr:uid="{ED59D3D7-8C02-4653-89A6-4309FB45740A}"/>
    <cellStyle name="Nota 3 3 3 2 2 2 2 2 2" xfId="45860" xr:uid="{16223415-4610-4E9A-9C7C-3FC10BD25662}"/>
    <cellStyle name="Nota 3 3 3 2 2 2 2 3" xfId="34340" xr:uid="{1BD9DA0A-9EA6-4E03-B2B0-DC165AD711EC}"/>
    <cellStyle name="Nota 3 3 3 2 2 2 3" xfId="17060" xr:uid="{9A000F21-C896-4378-B214-3669F607B722}"/>
    <cellStyle name="Nota 3 3 3 2 2 2 3 2" xfId="40100" xr:uid="{1DE25D0F-BF4E-4830-8C2D-34F2B98366E9}"/>
    <cellStyle name="Nota 3 3 3 2 2 2 4" xfId="28580" xr:uid="{F4812CFE-2B40-4C73-A813-5C97DE5F7A2D}"/>
    <cellStyle name="Nota 3 3 3 2 2 3" xfId="8420" xr:uid="{DBCE8A2F-B05A-48F8-85AE-5D308B4C646D}"/>
    <cellStyle name="Nota 3 3 3 2 2 3 2" xfId="19940" xr:uid="{4CA62FA2-27C8-456D-8BC1-5D05D02C3940}"/>
    <cellStyle name="Nota 3 3 3 2 2 3 2 2" xfId="42980" xr:uid="{22960DE0-761E-45DD-9787-A46C38B5389B}"/>
    <cellStyle name="Nota 3 3 3 2 2 3 3" xfId="31460" xr:uid="{8C391556-7731-4393-A2A9-CF2F806A780E}"/>
    <cellStyle name="Nota 3 3 3 2 2 4" xfId="14180" xr:uid="{E029ED3C-4A7B-4C93-8A40-6AD155CD751F}"/>
    <cellStyle name="Nota 3 3 3 2 2 4 2" xfId="37220" xr:uid="{3AB0FFB0-65C8-4CE0-B5AF-BBDD29EBFFC8}"/>
    <cellStyle name="Nota 3 3 3 2 2 5" xfId="25700" xr:uid="{42ACB5F0-12BE-403B-A82B-63749D03F4C6}"/>
    <cellStyle name="Nota 3 3 3 2 3" xfId="4100" xr:uid="{BDC7B90C-0752-4AF2-A567-D0E968FF847A}"/>
    <cellStyle name="Nota 3 3 3 2 3 2" xfId="9860" xr:uid="{CF7363E8-719F-4657-850D-16596D3D5EFE}"/>
    <cellStyle name="Nota 3 3 3 2 3 2 2" xfId="21380" xr:uid="{2E9FFDC5-1A54-4475-907A-822F8F1618E0}"/>
    <cellStyle name="Nota 3 3 3 2 3 2 2 2" xfId="44420" xr:uid="{18407D04-E964-40CB-8B0B-CDBE47B74C17}"/>
    <cellStyle name="Nota 3 3 3 2 3 2 3" xfId="32900" xr:uid="{E879D1E6-43F1-4360-B008-471226FDEBCA}"/>
    <cellStyle name="Nota 3 3 3 2 3 3" xfId="15620" xr:uid="{806568B7-A7AB-40C8-AFA6-8E05EC8E20FF}"/>
    <cellStyle name="Nota 3 3 3 2 3 3 2" xfId="38660" xr:uid="{1464596C-017A-4652-9495-D7F4A466F153}"/>
    <cellStyle name="Nota 3 3 3 2 3 4" xfId="27140" xr:uid="{91576DAE-6575-49E7-A470-4162AB40EB62}"/>
    <cellStyle name="Nota 3 3 3 2 4" xfId="6980" xr:uid="{052EDE34-1515-4991-99DA-D59D873B8FE9}"/>
    <cellStyle name="Nota 3 3 3 2 4 2" xfId="18500" xr:uid="{031CEBB7-3EC4-424B-8407-5A2C4F9C3484}"/>
    <cellStyle name="Nota 3 3 3 2 4 2 2" xfId="41540" xr:uid="{65004451-B77A-4996-995F-B8E893D637E9}"/>
    <cellStyle name="Nota 3 3 3 2 4 3" xfId="30020" xr:uid="{7D37235B-801B-44B1-B569-405EAE0D878A}"/>
    <cellStyle name="Nota 3 3 3 2 5" xfId="12740" xr:uid="{7B76C9A8-DE1B-4FF6-8D3A-14E3DFA200A8}"/>
    <cellStyle name="Nota 3 3 3 2 5 2" xfId="35780" xr:uid="{7B7DE991-CCCA-4C72-83EA-67691ACF54B1}"/>
    <cellStyle name="Nota 3 3 3 2 6" xfId="24260" xr:uid="{86067265-6558-44C4-B8B3-6485678716F4}"/>
    <cellStyle name="Nota 3 3 3 3" xfId="1940" xr:uid="{C897CBE7-BE95-4FAE-953E-B16D09D1D7A1}"/>
    <cellStyle name="Nota 3 3 3 3 2" xfId="4820" xr:uid="{286D888C-B176-4D93-AF6D-59EF5B92B873}"/>
    <cellStyle name="Nota 3 3 3 3 2 2" xfId="10580" xr:uid="{E406C422-2269-4BEA-BF00-FBCBBE2C0249}"/>
    <cellStyle name="Nota 3 3 3 3 2 2 2" xfId="22100" xr:uid="{B53883AA-51A1-4632-A681-00A305352F43}"/>
    <cellStyle name="Nota 3 3 3 3 2 2 2 2" xfId="45140" xr:uid="{7165F1DE-E76A-4F8C-BB6A-E7E61433F2B5}"/>
    <cellStyle name="Nota 3 3 3 3 2 2 3" xfId="33620" xr:uid="{193D4C00-7336-464B-B4C8-4933E267DA2B}"/>
    <cellStyle name="Nota 3 3 3 3 2 3" xfId="16340" xr:uid="{CA824092-6ED9-4C65-B966-DC1D398925A7}"/>
    <cellStyle name="Nota 3 3 3 3 2 3 2" xfId="39380" xr:uid="{9861D3A5-0058-4736-A0B9-CD9DD0F5DD85}"/>
    <cellStyle name="Nota 3 3 3 3 2 4" xfId="27860" xr:uid="{EDDBC14C-1580-4CC5-93A3-A961428AE121}"/>
    <cellStyle name="Nota 3 3 3 3 3" xfId="7700" xr:uid="{169DB52B-186F-494A-B7C8-1922B30A381E}"/>
    <cellStyle name="Nota 3 3 3 3 3 2" xfId="19220" xr:uid="{3A0E55C5-1CCD-4B29-81E8-A5F8F34EDD2A}"/>
    <cellStyle name="Nota 3 3 3 3 3 2 2" xfId="42260" xr:uid="{43E7EBDC-03FA-4A90-B672-D1B01425E1D1}"/>
    <cellStyle name="Nota 3 3 3 3 3 3" xfId="30740" xr:uid="{FA7EE86F-67D7-4F8E-B108-2C8C304F893F}"/>
    <cellStyle name="Nota 3 3 3 3 4" xfId="13460" xr:uid="{664F4B31-8DA8-4753-BD92-6DC1A303AABE}"/>
    <cellStyle name="Nota 3 3 3 3 4 2" xfId="36500" xr:uid="{EBABC5FF-CB83-432D-8DD0-4C231D79B7CF}"/>
    <cellStyle name="Nota 3 3 3 3 5" xfId="24980" xr:uid="{3757A911-8E6D-4CA5-A0F9-C63B49DDD4C1}"/>
    <cellStyle name="Nota 3 3 3 4" xfId="3380" xr:uid="{42B3D29A-1E38-41D8-964C-5A6D48A0AC40}"/>
    <cellStyle name="Nota 3 3 3 4 2" xfId="9140" xr:uid="{417603BA-02C6-4297-9907-2922C10C01A4}"/>
    <cellStyle name="Nota 3 3 3 4 2 2" xfId="20660" xr:uid="{8676E1B4-A85B-48FA-A13E-1ECA114C62A8}"/>
    <cellStyle name="Nota 3 3 3 4 2 2 2" xfId="43700" xr:uid="{EBF045B7-EE8F-4633-AD62-C493443808B3}"/>
    <cellStyle name="Nota 3 3 3 4 2 3" xfId="32180" xr:uid="{7FD51404-982D-44EB-9B36-C24FE5D6AFED}"/>
    <cellStyle name="Nota 3 3 3 4 3" xfId="14900" xr:uid="{31936770-6308-41B6-A82D-8B61FFE68E51}"/>
    <cellStyle name="Nota 3 3 3 4 3 2" xfId="37940" xr:uid="{5A9B00DE-C234-4A72-9D5B-8EC4ACCA8AA7}"/>
    <cellStyle name="Nota 3 3 3 4 4" xfId="26420" xr:uid="{E7772536-D35F-4700-AA42-1FFE8A841085}"/>
    <cellStyle name="Nota 3 3 3 5" xfId="6260" xr:uid="{9BBCE6CE-F1BE-4EA7-9973-04F7606A70B7}"/>
    <cellStyle name="Nota 3 3 3 5 2" xfId="17780" xr:uid="{782C691D-2788-4850-B28C-7446490ADA0E}"/>
    <cellStyle name="Nota 3 3 3 5 2 2" xfId="40820" xr:uid="{079EF010-28E6-4345-90AB-3CA5176E505C}"/>
    <cellStyle name="Nota 3 3 3 5 3" xfId="29300" xr:uid="{ED400010-88A6-4CC1-AE87-0668E15BEAE3}"/>
    <cellStyle name="Nota 3 3 3 6" xfId="12020" xr:uid="{BF83BB73-2AFB-417D-A1BB-4DA3A34008BF}"/>
    <cellStyle name="Nota 3 3 3 6 2" xfId="35060" xr:uid="{616453AE-40D0-4691-98D7-8C7DBAABBF57}"/>
    <cellStyle name="Nota 3 3 3 7" xfId="23540" xr:uid="{DB3883F9-0ABF-49E5-B958-8CB9392C1B8D}"/>
    <cellStyle name="Nota 3 3 4" xfId="860" xr:uid="{3A8EC5C2-FB60-475A-BB31-213EE509BACC}"/>
    <cellStyle name="Nota 3 3 4 2" xfId="2300" xr:uid="{43C4D8A4-0830-49E8-B28F-3BE5E8FD6012}"/>
    <cellStyle name="Nota 3 3 4 2 2" xfId="5180" xr:uid="{E1EF9791-C704-4AB5-80A1-0949CF622058}"/>
    <cellStyle name="Nota 3 3 4 2 2 2" xfId="10940" xr:uid="{8A6E822B-AD42-4888-8037-818BB479FE9B}"/>
    <cellStyle name="Nota 3 3 4 2 2 2 2" xfId="22460" xr:uid="{E0390D0F-BC6B-4EB9-A741-277D7B9CD15C}"/>
    <cellStyle name="Nota 3 3 4 2 2 2 2 2" xfId="45500" xr:uid="{70F1A241-961D-4A86-BBE4-33980A2E6B78}"/>
    <cellStyle name="Nota 3 3 4 2 2 2 3" xfId="33980" xr:uid="{93099CD7-7C28-405D-89F1-2940CDFFB574}"/>
    <cellStyle name="Nota 3 3 4 2 2 3" xfId="16700" xr:uid="{EC49BFC6-242D-4065-9E51-4D5FDD8C918A}"/>
    <cellStyle name="Nota 3 3 4 2 2 3 2" xfId="39740" xr:uid="{82F22444-625D-4DC7-BCC3-DAFF165F8D2D}"/>
    <cellStyle name="Nota 3 3 4 2 2 4" xfId="28220" xr:uid="{D839CA3D-D2E3-4D5E-9205-2387B95430CB}"/>
    <cellStyle name="Nota 3 3 4 2 3" xfId="8060" xr:uid="{49869D20-D575-475F-9362-B8566F3AB702}"/>
    <cellStyle name="Nota 3 3 4 2 3 2" xfId="19580" xr:uid="{78756B82-9E62-461C-BB81-F602098B6BD9}"/>
    <cellStyle name="Nota 3 3 4 2 3 2 2" xfId="42620" xr:uid="{A0D68FD5-01E7-40AA-B276-89B3B6C80ACD}"/>
    <cellStyle name="Nota 3 3 4 2 3 3" xfId="31100" xr:uid="{F5FD522F-69EC-4901-AB33-86FFC7601F30}"/>
    <cellStyle name="Nota 3 3 4 2 4" xfId="13820" xr:uid="{012526DB-6960-4693-AD35-7E3555E843D9}"/>
    <cellStyle name="Nota 3 3 4 2 4 2" xfId="36860" xr:uid="{494C7E55-8E07-444E-92F7-6F40FFA764A3}"/>
    <cellStyle name="Nota 3 3 4 2 5" xfId="25340" xr:uid="{A6A4121E-E2A7-47E5-BC44-7CED9C61E0FF}"/>
    <cellStyle name="Nota 3 3 4 3" xfId="3740" xr:uid="{EF2E22DB-E600-483B-9761-3B8BE0B72561}"/>
    <cellStyle name="Nota 3 3 4 3 2" xfId="9500" xr:uid="{2656AC20-751D-4076-A127-B7ED3D786562}"/>
    <cellStyle name="Nota 3 3 4 3 2 2" xfId="21020" xr:uid="{DBB82862-1BE8-47E5-8608-32F65F2796B1}"/>
    <cellStyle name="Nota 3 3 4 3 2 2 2" xfId="44060" xr:uid="{1436DCBD-93D1-46C1-A9F0-F193E6B1BE19}"/>
    <cellStyle name="Nota 3 3 4 3 2 3" xfId="32540" xr:uid="{5F9C1F8A-8EE4-46CB-AA3C-A437430E6B74}"/>
    <cellStyle name="Nota 3 3 4 3 3" xfId="15260" xr:uid="{A7D6797C-A8CA-46B3-9743-6C6F9400830B}"/>
    <cellStyle name="Nota 3 3 4 3 3 2" xfId="38300" xr:uid="{C6E1C949-F61A-456A-BF8D-8A4EA50250E7}"/>
    <cellStyle name="Nota 3 3 4 3 4" xfId="26780" xr:uid="{F60291A5-4AAC-4E7C-840D-4B2B3AE6D949}"/>
    <cellStyle name="Nota 3 3 4 4" xfId="6620" xr:uid="{C4299C59-A283-4D86-9430-69EEBFA6E2DF}"/>
    <cellStyle name="Nota 3 3 4 4 2" xfId="18140" xr:uid="{25DBE6F0-9FA3-4E10-B3F6-56060290E281}"/>
    <cellStyle name="Nota 3 3 4 4 2 2" xfId="41180" xr:uid="{00D9BBFE-32EA-402A-8802-C15D13AAA2A4}"/>
    <cellStyle name="Nota 3 3 4 4 3" xfId="29660" xr:uid="{52AE371A-D8EC-4C69-A6A2-92DD739DE9A6}"/>
    <cellStyle name="Nota 3 3 4 5" xfId="12380" xr:uid="{BFC0EE6C-5AE6-41A5-AF9D-3278761F72A0}"/>
    <cellStyle name="Nota 3 3 4 5 2" xfId="35420" xr:uid="{23A89A21-6410-4120-8F54-C0ECBD7C84D3}"/>
    <cellStyle name="Nota 3 3 4 6" xfId="23900" xr:uid="{77CE5CD4-F22A-4727-A16E-7FD11DF36CB9}"/>
    <cellStyle name="Nota 3 3 5" xfId="1580" xr:uid="{1CB33CA3-4879-4967-B400-77BEDE896F39}"/>
    <cellStyle name="Nota 3 3 5 2" xfId="4460" xr:uid="{947B7E83-FD4A-4DB5-9DAA-74AD160FCFE2}"/>
    <cellStyle name="Nota 3 3 5 2 2" xfId="10220" xr:uid="{880809AB-BE70-4665-9857-BEB5493DBE41}"/>
    <cellStyle name="Nota 3 3 5 2 2 2" xfId="21740" xr:uid="{DD5CA122-CBD1-4113-BD8D-BDEC788FE05A}"/>
    <cellStyle name="Nota 3 3 5 2 2 2 2" xfId="44780" xr:uid="{47B180EC-8921-40D4-9E2C-28E698427DAC}"/>
    <cellStyle name="Nota 3 3 5 2 2 3" xfId="33260" xr:uid="{FB9B9ED9-3B3D-40D9-A83D-107EC9F02B13}"/>
    <cellStyle name="Nota 3 3 5 2 3" xfId="15980" xr:uid="{3431F42D-E0F2-4C42-946D-56A912264E8E}"/>
    <cellStyle name="Nota 3 3 5 2 3 2" xfId="39020" xr:uid="{D8B2AB6C-7DB8-4118-AA12-AFC7ECFF9213}"/>
    <cellStyle name="Nota 3 3 5 2 4" xfId="27500" xr:uid="{9FCB92DC-5067-4881-AAB6-E7D5AD27C551}"/>
    <cellStyle name="Nota 3 3 5 3" xfId="7340" xr:uid="{9361503B-1CEF-4DBA-A7E3-C0F4C182FE97}"/>
    <cellStyle name="Nota 3 3 5 3 2" xfId="18860" xr:uid="{9EC1AF80-8AB2-493A-B7F7-8F8A8A74A4C5}"/>
    <cellStyle name="Nota 3 3 5 3 2 2" xfId="41900" xr:uid="{1569D0E3-65CD-49F8-85AA-51855B95EE8E}"/>
    <cellStyle name="Nota 3 3 5 3 3" xfId="30380" xr:uid="{D8F12714-D4EA-496B-B7B3-043B70AC96BB}"/>
    <cellStyle name="Nota 3 3 5 4" xfId="13100" xr:uid="{2F4D4D0B-436B-40D8-B0B7-68B0EE2F73FE}"/>
    <cellStyle name="Nota 3 3 5 4 2" xfId="36140" xr:uid="{AC6918B9-F0D1-4380-A6E6-4150D7F7FE2E}"/>
    <cellStyle name="Nota 3 3 5 5" xfId="24620" xr:uid="{948A9449-4187-4BE9-A28C-C96DAEA9F232}"/>
    <cellStyle name="Nota 3 3 6" xfId="3020" xr:uid="{826D72C6-6558-490A-89A5-C498E6900145}"/>
    <cellStyle name="Nota 3 3 6 2" xfId="8780" xr:uid="{515623C4-D88F-497D-95C5-CA5F7FA6E02C}"/>
    <cellStyle name="Nota 3 3 6 2 2" xfId="20300" xr:uid="{61F41ADB-6A28-4221-98DD-E057420C0045}"/>
    <cellStyle name="Nota 3 3 6 2 2 2" xfId="43340" xr:uid="{5340C9B7-473A-4512-ABC3-A71C18965376}"/>
    <cellStyle name="Nota 3 3 6 2 3" xfId="31820" xr:uid="{423DC7CB-3915-460F-B940-01A6CDD84064}"/>
    <cellStyle name="Nota 3 3 6 3" xfId="14540" xr:uid="{4A203603-286A-49D1-98A9-D7630885EEE4}"/>
    <cellStyle name="Nota 3 3 6 3 2" xfId="37580" xr:uid="{43653482-105E-443D-8393-63BDB11DD933}"/>
    <cellStyle name="Nota 3 3 6 4" xfId="26060" xr:uid="{0BB263A8-3CC1-4DA4-85E2-9F4A3380FB86}"/>
    <cellStyle name="Nota 3 3 7" xfId="5900" xr:uid="{A5D74107-22CD-418A-859C-B008E089C165}"/>
    <cellStyle name="Nota 3 3 7 2" xfId="17420" xr:uid="{B1FB48A8-F428-4204-A130-400B45C0EC74}"/>
    <cellStyle name="Nota 3 3 7 2 2" xfId="40460" xr:uid="{B69A4BB0-0023-480C-B14D-0A3F10892D93}"/>
    <cellStyle name="Nota 3 3 7 3" xfId="28940" xr:uid="{45864477-274B-4E12-ADDF-C62CBE80278C}"/>
    <cellStyle name="Nota 3 3 8" xfId="11660" xr:uid="{446421CD-D992-4834-845B-76AFEDF0E336}"/>
    <cellStyle name="Nota 3 3 8 2" xfId="34700" xr:uid="{3FADFB33-0526-4164-9BEA-85A995B4049E}"/>
    <cellStyle name="Nota 3 3 9" xfId="23180" xr:uid="{F2F563EB-00AB-48EE-92DB-10513BFF4ADC}"/>
    <cellStyle name="Nota 3 4" xfId="230" xr:uid="{BDC2F451-AEE3-44D1-9704-37F8EDD434F8}"/>
    <cellStyle name="Nota 3 4 2" xfId="590" xr:uid="{FEBCD6D6-5FDB-4289-8DCD-4D42744628EB}"/>
    <cellStyle name="Nota 3 4 2 2" xfId="1310" xr:uid="{3F3A2C57-835F-46D0-86E1-FB0E5BDA8FBF}"/>
    <cellStyle name="Nota 3 4 2 2 2" xfId="2750" xr:uid="{AC017ECF-7BD9-43AE-910D-D52E83EB2EF6}"/>
    <cellStyle name="Nota 3 4 2 2 2 2" xfId="5630" xr:uid="{F733FE64-0763-4792-B44A-E829713CE68E}"/>
    <cellStyle name="Nota 3 4 2 2 2 2 2" xfId="11390" xr:uid="{94BAD85A-2E40-472E-AC4C-1DD4509FBD1B}"/>
    <cellStyle name="Nota 3 4 2 2 2 2 2 2" xfId="22910" xr:uid="{9DEF3BAB-56F8-49D1-9311-C5AC00CDA17B}"/>
    <cellStyle name="Nota 3 4 2 2 2 2 2 2 2" xfId="45950" xr:uid="{19EEF4D3-7468-42B3-9BA9-8172A28DAFC1}"/>
    <cellStyle name="Nota 3 4 2 2 2 2 2 3" xfId="34430" xr:uid="{AACE09A5-A088-49A3-9B67-C29C1F155C9A}"/>
    <cellStyle name="Nota 3 4 2 2 2 2 3" xfId="17150" xr:uid="{742C17B4-2BE7-4385-896E-1C6AB8EE1594}"/>
    <cellStyle name="Nota 3 4 2 2 2 2 3 2" xfId="40190" xr:uid="{72F7F7D8-C29B-4EE6-AC39-9CA7C8CE9AF1}"/>
    <cellStyle name="Nota 3 4 2 2 2 2 4" xfId="28670" xr:uid="{F178D72E-650D-447B-8A87-E4E57381B732}"/>
    <cellStyle name="Nota 3 4 2 2 2 3" xfId="8510" xr:uid="{381296E1-7C02-467D-BFC0-F50DE9066AAE}"/>
    <cellStyle name="Nota 3 4 2 2 2 3 2" xfId="20030" xr:uid="{5CF7ACA0-1DDC-4C51-B761-4CE5035F8C91}"/>
    <cellStyle name="Nota 3 4 2 2 2 3 2 2" xfId="43070" xr:uid="{6F0CF60A-3482-4F5C-9300-289F79A910F4}"/>
    <cellStyle name="Nota 3 4 2 2 2 3 3" xfId="31550" xr:uid="{EA5AD9E8-6954-4B65-AA8E-68D6CA8E5ABB}"/>
    <cellStyle name="Nota 3 4 2 2 2 4" xfId="14270" xr:uid="{EB7B32C7-B8ED-467C-9632-2E676EA9A1C6}"/>
    <cellStyle name="Nota 3 4 2 2 2 4 2" xfId="37310" xr:uid="{F284CD39-A9DC-4387-A859-724331B43CAF}"/>
    <cellStyle name="Nota 3 4 2 2 2 5" xfId="25790" xr:uid="{02E1BD8C-B2CF-4FB2-8D70-8E55FE331E77}"/>
    <cellStyle name="Nota 3 4 2 2 3" xfId="4190" xr:uid="{FDDE4613-28BE-41F5-839B-5E6052570796}"/>
    <cellStyle name="Nota 3 4 2 2 3 2" xfId="9950" xr:uid="{BB8048DD-7606-41E5-883E-4C798E33AD42}"/>
    <cellStyle name="Nota 3 4 2 2 3 2 2" xfId="21470" xr:uid="{C4921D59-68C2-4FB8-9BDD-8BE925567052}"/>
    <cellStyle name="Nota 3 4 2 2 3 2 2 2" xfId="44510" xr:uid="{FD462FC4-C3EF-4BEE-9BD8-CBA151667F5E}"/>
    <cellStyle name="Nota 3 4 2 2 3 2 3" xfId="32990" xr:uid="{B4F78882-922B-4F8D-A6B8-7A9A6E3EC720}"/>
    <cellStyle name="Nota 3 4 2 2 3 3" xfId="15710" xr:uid="{69A93ED7-15E0-453E-8156-07F624DA4DFC}"/>
    <cellStyle name="Nota 3 4 2 2 3 3 2" xfId="38750" xr:uid="{8E9F6AF0-DC26-4823-BC8D-19913A366A03}"/>
    <cellStyle name="Nota 3 4 2 2 3 4" xfId="27230" xr:uid="{18959F05-4ED3-4FE3-97DE-9703DC4C4B8E}"/>
    <cellStyle name="Nota 3 4 2 2 4" xfId="7070" xr:uid="{CA6EB827-F92A-4DB4-B464-87D0F7D52CD7}"/>
    <cellStyle name="Nota 3 4 2 2 4 2" xfId="18590" xr:uid="{8CACDE1C-8F97-4F55-B277-FA1B6FB0EFD4}"/>
    <cellStyle name="Nota 3 4 2 2 4 2 2" xfId="41630" xr:uid="{A6D5E94C-7F83-4E4D-B639-7479E48E912D}"/>
    <cellStyle name="Nota 3 4 2 2 4 3" xfId="30110" xr:uid="{A80963D6-8335-4012-93CC-4F58CA8AF1CB}"/>
    <cellStyle name="Nota 3 4 2 2 5" xfId="12830" xr:uid="{3F76E35C-1258-4453-A579-CEF77A42F22B}"/>
    <cellStyle name="Nota 3 4 2 2 5 2" xfId="35870" xr:uid="{8B0DED18-0C58-4C7C-A4D0-EEB2F78C54A9}"/>
    <cellStyle name="Nota 3 4 2 2 6" xfId="24350" xr:uid="{DD3A59C5-1B23-4BC0-AE29-32686E547BCB}"/>
    <cellStyle name="Nota 3 4 2 3" xfId="2030" xr:uid="{307EC54E-4081-4C12-89EA-E3C103E70092}"/>
    <cellStyle name="Nota 3 4 2 3 2" xfId="4910" xr:uid="{CF4030A7-D263-4985-A1AF-322A92DDE669}"/>
    <cellStyle name="Nota 3 4 2 3 2 2" xfId="10670" xr:uid="{EC7A066F-FA2E-4F71-8453-07EACDEF64D3}"/>
    <cellStyle name="Nota 3 4 2 3 2 2 2" xfId="22190" xr:uid="{7FC234FD-A688-4D71-9EEA-229BBA765C2B}"/>
    <cellStyle name="Nota 3 4 2 3 2 2 2 2" xfId="45230" xr:uid="{AC6832C0-EECD-4E22-9FB8-08AA4DB91014}"/>
    <cellStyle name="Nota 3 4 2 3 2 2 3" xfId="33710" xr:uid="{A4EBB437-B58F-4D02-BE71-2A5E732FB199}"/>
    <cellStyle name="Nota 3 4 2 3 2 3" xfId="16430" xr:uid="{ADBFAE33-40A4-4D0C-B75F-6B7E57A3393D}"/>
    <cellStyle name="Nota 3 4 2 3 2 3 2" xfId="39470" xr:uid="{A790C1F9-3F45-4D32-839B-FCD43E13A43B}"/>
    <cellStyle name="Nota 3 4 2 3 2 4" xfId="27950" xr:uid="{8256E4B1-4A42-4ECF-84A5-2B140283BCF3}"/>
    <cellStyle name="Nota 3 4 2 3 3" xfId="7790" xr:uid="{0419981A-0476-4F0A-AA01-43C97ED2ED21}"/>
    <cellStyle name="Nota 3 4 2 3 3 2" xfId="19310" xr:uid="{D57F6AC9-7EBC-44E9-B28E-879571C8C4B2}"/>
    <cellStyle name="Nota 3 4 2 3 3 2 2" xfId="42350" xr:uid="{7F5382BE-B9F0-42D5-A2CE-A5E8EB01F758}"/>
    <cellStyle name="Nota 3 4 2 3 3 3" xfId="30830" xr:uid="{FF889C89-D4B1-42F8-ACBE-EBD40A7C5276}"/>
    <cellStyle name="Nota 3 4 2 3 4" xfId="13550" xr:uid="{E99F81DD-736E-4D44-ACEB-3BD85FFBAE1E}"/>
    <cellStyle name="Nota 3 4 2 3 4 2" xfId="36590" xr:uid="{0CA8A55C-4FC8-4888-9A27-246C5808DACD}"/>
    <cellStyle name="Nota 3 4 2 3 5" xfId="25070" xr:uid="{F4CE4D9E-5783-474F-92DE-89703318A2F3}"/>
    <cellStyle name="Nota 3 4 2 4" xfId="3470" xr:uid="{A57851D4-2E97-4986-B953-15B324F4622A}"/>
    <cellStyle name="Nota 3 4 2 4 2" xfId="9230" xr:uid="{B708F24E-53B0-463D-87A1-DB5576CECBD8}"/>
    <cellStyle name="Nota 3 4 2 4 2 2" xfId="20750" xr:uid="{07F93B12-426F-442F-A843-2DA8C5C743CE}"/>
    <cellStyle name="Nota 3 4 2 4 2 2 2" xfId="43790" xr:uid="{A5B85D3A-BF57-4094-B60E-DD5FEB94F251}"/>
    <cellStyle name="Nota 3 4 2 4 2 3" xfId="32270" xr:uid="{8AFE1BDD-B343-44A4-AE08-282E0D683268}"/>
    <cellStyle name="Nota 3 4 2 4 3" xfId="14990" xr:uid="{407D7B23-3EC8-46A3-8E9E-CD74DAF9A872}"/>
    <cellStyle name="Nota 3 4 2 4 3 2" xfId="38030" xr:uid="{9DB377EE-795A-4D19-8ABC-FEA113DF62C9}"/>
    <cellStyle name="Nota 3 4 2 4 4" xfId="26510" xr:uid="{B9D48938-4AD1-4B55-BFC6-243ECE5D3F44}"/>
    <cellStyle name="Nota 3 4 2 5" xfId="6350" xr:uid="{688D55FF-CF8F-4B44-AD50-7B16C505B011}"/>
    <cellStyle name="Nota 3 4 2 5 2" xfId="17870" xr:uid="{BA4681CA-3117-4A3D-BD18-384070A9E464}"/>
    <cellStyle name="Nota 3 4 2 5 2 2" xfId="40910" xr:uid="{FA3D2FAA-207D-4606-823A-1CF34724C69D}"/>
    <cellStyle name="Nota 3 4 2 5 3" xfId="29390" xr:uid="{EFAAD0F5-4718-416C-BA8D-FFCE75FB2AE5}"/>
    <cellStyle name="Nota 3 4 2 6" xfId="12110" xr:uid="{5996006C-1A2C-48AE-B56B-98500604DB66}"/>
    <cellStyle name="Nota 3 4 2 6 2" xfId="35150" xr:uid="{F2E64D07-6DBF-4F2F-B3D5-A1F23D9D9158}"/>
    <cellStyle name="Nota 3 4 2 7" xfId="23630" xr:uid="{3B710563-3360-4685-BFD4-BE4DBF6AA69A}"/>
    <cellStyle name="Nota 3 4 3" xfId="950" xr:uid="{1C6A32BC-43D3-4DFF-9BC9-4E8F18EFC08D}"/>
    <cellStyle name="Nota 3 4 3 2" xfId="2390" xr:uid="{CF8E7B06-43CC-46FD-A764-FEEBB6A9A60D}"/>
    <cellStyle name="Nota 3 4 3 2 2" xfId="5270" xr:uid="{5862C5FA-2FE9-48BE-9CB4-0A7C507133F5}"/>
    <cellStyle name="Nota 3 4 3 2 2 2" xfId="11030" xr:uid="{81A6D4CA-3360-4708-8224-93456765FD73}"/>
    <cellStyle name="Nota 3 4 3 2 2 2 2" xfId="22550" xr:uid="{03F8D883-BBAF-44C7-B055-D37BB5223B7E}"/>
    <cellStyle name="Nota 3 4 3 2 2 2 2 2" xfId="45590" xr:uid="{E5B09B01-6813-4FF3-9E76-AF7B42C7FA78}"/>
    <cellStyle name="Nota 3 4 3 2 2 2 3" xfId="34070" xr:uid="{7AC6E34D-7A19-48E7-859C-10CDC9B04477}"/>
    <cellStyle name="Nota 3 4 3 2 2 3" xfId="16790" xr:uid="{1342B083-10BE-42A1-BDB7-8E88C96B954A}"/>
    <cellStyle name="Nota 3 4 3 2 2 3 2" xfId="39830" xr:uid="{D40CAF91-6894-4BD5-896E-3140AA878B41}"/>
    <cellStyle name="Nota 3 4 3 2 2 4" xfId="28310" xr:uid="{70E4F00B-AEB5-458A-9C5C-825E1B6F564D}"/>
    <cellStyle name="Nota 3 4 3 2 3" xfId="8150" xr:uid="{CFB0ECD1-0A77-4055-B410-8949D7198421}"/>
    <cellStyle name="Nota 3 4 3 2 3 2" xfId="19670" xr:uid="{147A05AA-4E8E-429B-8047-795F3DAB4BC1}"/>
    <cellStyle name="Nota 3 4 3 2 3 2 2" xfId="42710" xr:uid="{676CDCE7-26B3-4D47-8475-13FD42104A88}"/>
    <cellStyle name="Nota 3 4 3 2 3 3" xfId="31190" xr:uid="{225F1B53-4EDA-4546-B8BD-506C02FB45E6}"/>
    <cellStyle name="Nota 3 4 3 2 4" xfId="13910" xr:uid="{1ADD8516-9374-4826-A129-27FB4F56BB41}"/>
    <cellStyle name="Nota 3 4 3 2 4 2" xfId="36950" xr:uid="{74630A73-FC62-496E-8E83-6B29ACEDA671}"/>
    <cellStyle name="Nota 3 4 3 2 5" xfId="25430" xr:uid="{39F08E82-7C42-462C-9F61-B09792D48FC2}"/>
    <cellStyle name="Nota 3 4 3 3" xfId="3830" xr:uid="{7F3FECE9-96E7-450C-A4CC-FB546A016308}"/>
    <cellStyle name="Nota 3 4 3 3 2" xfId="9590" xr:uid="{8A0D5DC1-A7C7-4733-AE77-91B82423BFC6}"/>
    <cellStyle name="Nota 3 4 3 3 2 2" xfId="21110" xr:uid="{815203A6-B199-42CA-8C34-1A8E7B46F371}"/>
    <cellStyle name="Nota 3 4 3 3 2 2 2" xfId="44150" xr:uid="{9688A63C-3FD0-41B1-8764-A6186DF497AC}"/>
    <cellStyle name="Nota 3 4 3 3 2 3" xfId="32630" xr:uid="{F48B8437-CCEF-4D08-BD47-00E7E960E912}"/>
    <cellStyle name="Nota 3 4 3 3 3" xfId="15350" xr:uid="{4E3A4EC3-61A9-4264-9BE1-1DF6DFD6B258}"/>
    <cellStyle name="Nota 3 4 3 3 3 2" xfId="38390" xr:uid="{A1DDA5C4-7E59-46DB-BA7B-1B0CEFA36F4A}"/>
    <cellStyle name="Nota 3 4 3 3 4" xfId="26870" xr:uid="{20E53376-72EB-4D5D-A7C5-810B64387105}"/>
    <cellStyle name="Nota 3 4 3 4" xfId="6710" xr:uid="{68B180D0-6149-49F6-8281-9A6F99336A22}"/>
    <cellStyle name="Nota 3 4 3 4 2" xfId="18230" xr:uid="{57601DB3-03CF-414C-90DF-B380DD037C4A}"/>
    <cellStyle name="Nota 3 4 3 4 2 2" xfId="41270" xr:uid="{9A65E8E9-FDEF-41FD-A6B8-17FD2BBF4806}"/>
    <cellStyle name="Nota 3 4 3 4 3" xfId="29750" xr:uid="{7BB8557C-8313-40A7-8D02-7652711B279C}"/>
    <cellStyle name="Nota 3 4 3 5" xfId="12470" xr:uid="{669C35D2-25C0-4E8A-AFDE-BB714A9C3621}"/>
    <cellStyle name="Nota 3 4 3 5 2" xfId="35510" xr:uid="{F4DCB402-706E-4F6C-B2AB-2F64344BE924}"/>
    <cellStyle name="Nota 3 4 3 6" xfId="23990" xr:uid="{298594D9-26BC-45E2-8D04-4FF70080F018}"/>
    <cellStyle name="Nota 3 4 4" xfId="1670" xr:uid="{93E13F94-F4A8-4A8A-BA7B-0E2AA54A43C7}"/>
    <cellStyle name="Nota 3 4 4 2" xfId="4550" xr:uid="{015D94DF-0869-41F4-9919-DAC71D963051}"/>
    <cellStyle name="Nota 3 4 4 2 2" xfId="10310" xr:uid="{B05E2357-C791-4258-9D2B-59CB91518AAF}"/>
    <cellStyle name="Nota 3 4 4 2 2 2" xfId="21830" xr:uid="{4AD2040A-9046-4003-BBCA-DA1CAE61D7AA}"/>
    <cellStyle name="Nota 3 4 4 2 2 2 2" xfId="44870" xr:uid="{3ADCBDCC-7DD2-4910-B6D7-7C7C97560AF9}"/>
    <cellStyle name="Nota 3 4 4 2 2 3" xfId="33350" xr:uid="{4A2777F5-F290-43D0-9CF3-814E775435CD}"/>
    <cellStyle name="Nota 3 4 4 2 3" xfId="16070" xr:uid="{F3F2C0CA-21EB-4B1C-8FB1-6B330EEED64C}"/>
    <cellStyle name="Nota 3 4 4 2 3 2" xfId="39110" xr:uid="{B02164F6-9C9C-472C-B0D6-3411B9242626}"/>
    <cellStyle name="Nota 3 4 4 2 4" xfId="27590" xr:uid="{DE7B935B-8A63-49EE-BF2A-B20193740C3B}"/>
    <cellStyle name="Nota 3 4 4 3" xfId="7430" xr:uid="{86233547-E4DA-4001-BE21-13BF2FD041E3}"/>
    <cellStyle name="Nota 3 4 4 3 2" xfId="18950" xr:uid="{C36555A5-0B9A-4128-8E43-3B59006E8F37}"/>
    <cellStyle name="Nota 3 4 4 3 2 2" xfId="41990" xr:uid="{B8290846-7116-406C-A9A2-960E9BE5CB68}"/>
    <cellStyle name="Nota 3 4 4 3 3" xfId="30470" xr:uid="{CB8CFFB4-FC1B-4215-9D63-2F19009C4A98}"/>
    <cellStyle name="Nota 3 4 4 4" xfId="13190" xr:uid="{8D61200C-F0EB-439B-9A5F-819C1FDB649A}"/>
    <cellStyle name="Nota 3 4 4 4 2" xfId="36230" xr:uid="{8A346682-3516-414E-8159-7EB55D352EC2}"/>
    <cellStyle name="Nota 3 4 4 5" xfId="24710" xr:uid="{43496133-9C42-46B1-8A83-4B4F3C0DE451}"/>
    <cellStyle name="Nota 3 4 5" xfId="3110" xr:uid="{00FF3E05-BC09-415A-9B2D-C5D07980EED9}"/>
    <cellStyle name="Nota 3 4 5 2" xfId="8870" xr:uid="{8D89F2C1-E2A3-4104-82AE-8ABF3BC1DCA5}"/>
    <cellStyle name="Nota 3 4 5 2 2" xfId="20390" xr:uid="{D413F7A9-324A-440F-B580-8393E4B0FF77}"/>
    <cellStyle name="Nota 3 4 5 2 2 2" xfId="43430" xr:uid="{9EFA151B-FBE6-4389-A02F-CD4490DCCFE4}"/>
    <cellStyle name="Nota 3 4 5 2 3" xfId="31910" xr:uid="{416204BE-B418-4BE9-BD43-E8915AE5B336}"/>
    <cellStyle name="Nota 3 4 5 3" xfId="14630" xr:uid="{F765BAED-1C73-4BF6-AE89-88B884268640}"/>
    <cellStyle name="Nota 3 4 5 3 2" xfId="37670" xr:uid="{ABB3550B-6A0F-4AB3-B599-693196CB6315}"/>
    <cellStyle name="Nota 3 4 5 4" xfId="26150" xr:uid="{F5364EE8-902F-453D-8DE6-3397FC4FA708}"/>
    <cellStyle name="Nota 3 4 6" xfId="5990" xr:uid="{74293DC2-169E-4ABA-8F81-57BFF44596E3}"/>
    <cellStyle name="Nota 3 4 6 2" xfId="17510" xr:uid="{BC3E229F-8E95-4354-8881-D8D5363B18C2}"/>
    <cellStyle name="Nota 3 4 6 2 2" xfId="40550" xr:uid="{CD72F4AD-EC86-4BE9-A156-D6776A41BB4F}"/>
    <cellStyle name="Nota 3 4 6 3" xfId="29030" xr:uid="{284B75E2-DB50-454B-92F5-693954D72937}"/>
    <cellStyle name="Nota 3 4 7" xfId="11750" xr:uid="{2FF78BCA-440E-4AE3-A886-F30314DB27EB}"/>
    <cellStyle name="Nota 3 4 7 2" xfId="34790" xr:uid="{F328AE22-5E56-41E3-A23B-0AD20F95E665}"/>
    <cellStyle name="Nota 3 4 8" xfId="23270" xr:uid="{9DA19104-A4D8-4478-982C-CCCE47624451}"/>
    <cellStyle name="Nota 3 5" xfId="410" xr:uid="{AA68E9A3-202D-4854-8480-A0F920814B81}"/>
    <cellStyle name="Nota 3 5 2" xfId="1130" xr:uid="{94FCA976-92BB-42FA-B57D-D785AB0C5A5D}"/>
    <cellStyle name="Nota 3 5 2 2" xfId="2570" xr:uid="{DB7EF055-2958-41A2-9E2E-B8C157A2AB9F}"/>
    <cellStyle name="Nota 3 5 2 2 2" xfId="5450" xr:uid="{EEEE7353-2327-467C-AED7-84FCBDFF0576}"/>
    <cellStyle name="Nota 3 5 2 2 2 2" xfId="11210" xr:uid="{0D1E40D6-CE1D-418D-A0A1-DA33BC371C9A}"/>
    <cellStyle name="Nota 3 5 2 2 2 2 2" xfId="22730" xr:uid="{182C2E3D-34EE-4FDB-9C88-DA245C0F63EE}"/>
    <cellStyle name="Nota 3 5 2 2 2 2 2 2" xfId="45770" xr:uid="{822AE18A-0684-4716-A135-5994BEE171BA}"/>
    <cellStyle name="Nota 3 5 2 2 2 2 3" xfId="34250" xr:uid="{91A2A5BA-9732-4E0C-AFC5-ECD91ADE81F2}"/>
    <cellStyle name="Nota 3 5 2 2 2 3" xfId="16970" xr:uid="{BD302E67-4D4E-49E6-9B19-44680FF21D7B}"/>
    <cellStyle name="Nota 3 5 2 2 2 3 2" xfId="40010" xr:uid="{6877245C-6092-4812-A7E1-8615D9832AF8}"/>
    <cellStyle name="Nota 3 5 2 2 2 4" xfId="28490" xr:uid="{16651F68-7126-4291-B645-0252EB226073}"/>
    <cellStyle name="Nota 3 5 2 2 3" xfId="8330" xr:uid="{D6081F5B-C888-4E8D-9998-6D1904B496D6}"/>
    <cellStyle name="Nota 3 5 2 2 3 2" xfId="19850" xr:uid="{9A86E482-F622-4F1D-95DB-E591F15FBBDF}"/>
    <cellStyle name="Nota 3 5 2 2 3 2 2" xfId="42890" xr:uid="{D1FA8512-B654-4528-B455-A2D3C5705251}"/>
    <cellStyle name="Nota 3 5 2 2 3 3" xfId="31370" xr:uid="{CF3517C9-8E54-4DCF-A01B-41380DDEBA32}"/>
    <cellStyle name="Nota 3 5 2 2 4" xfId="14090" xr:uid="{3BB5DE74-9CE4-4032-9E78-045FB2B78DFE}"/>
    <cellStyle name="Nota 3 5 2 2 4 2" xfId="37130" xr:uid="{91B3D8B6-B555-4AA5-9118-34E3687359F3}"/>
    <cellStyle name="Nota 3 5 2 2 5" xfId="25610" xr:uid="{2E199723-7C5D-4AB1-BF48-509C87E0A164}"/>
    <cellStyle name="Nota 3 5 2 3" xfId="4010" xr:uid="{0CAE24AB-585A-4C3B-89CC-B464BFC4999C}"/>
    <cellStyle name="Nota 3 5 2 3 2" xfId="9770" xr:uid="{2085D0A3-F2B7-48F3-8360-D8AB764600C0}"/>
    <cellStyle name="Nota 3 5 2 3 2 2" xfId="21290" xr:uid="{3B8F311F-4BE4-4AB8-B644-274588C227E3}"/>
    <cellStyle name="Nota 3 5 2 3 2 2 2" xfId="44330" xr:uid="{FE25AEA3-8D3B-42E8-9109-941DA301195F}"/>
    <cellStyle name="Nota 3 5 2 3 2 3" xfId="32810" xr:uid="{81B3BA67-1F85-46AC-8B0E-EC78E7C2070B}"/>
    <cellStyle name="Nota 3 5 2 3 3" xfId="15530" xr:uid="{53AE08ED-035F-4030-BBD5-79E97277970B}"/>
    <cellStyle name="Nota 3 5 2 3 3 2" xfId="38570" xr:uid="{59A1D664-3D5C-455A-9140-9E801721F79A}"/>
    <cellStyle name="Nota 3 5 2 3 4" xfId="27050" xr:uid="{E8A5C42F-1BC6-41FF-A09C-3E595BF47390}"/>
    <cellStyle name="Nota 3 5 2 4" xfId="6890" xr:uid="{DAF1A507-6801-4BD7-9975-C2EE1A3E3832}"/>
    <cellStyle name="Nota 3 5 2 4 2" xfId="18410" xr:uid="{69F2E22F-38E5-40F5-8EA9-A3EAD37F9AE4}"/>
    <cellStyle name="Nota 3 5 2 4 2 2" xfId="41450" xr:uid="{B48BEA38-9A4F-4666-A24D-DEBC376087D4}"/>
    <cellStyle name="Nota 3 5 2 4 3" xfId="29930" xr:uid="{27B26B77-0708-4D0F-8027-1ABE2477E779}"/>
    <cellStyle name="Nota 3 5 2 5" xfId="12650" xr:uid="{30F62EC9-52AE-43A8-B414-92282B591133}"/>
    <cellStyle name="Nota 3 5 2 5 2" xfId="35690" xr:uid="{DA2DBD1A-BADB-4A67-B763-25298AE067D3}"/>
    <cellStyle name="Nota 3 5 2 6" xfId="24170" xr:uid="{58952195-1F7F-4976-9123-54C629FC1157}"/>
    <cellStyle name="Nota 3 5 3" xfId="1850" xr:uid="{589BA93C-4F24-4D1B-B33C-2E71FE019311}"/>
    <cellStyle name="Nota 3 5 3 2" xfId="4730" xr:uid="{E17BDD15-7FE2-4BD0-B4A6-003C2F167EB1}"/>
    <cellStyle name="Nota 3 5 3 2 2" xfId="10490" xr:uid="{64F57B31-BB13-4819-BC73-B046F1794CB2}"/>
    <cellStyle name="Nota 3 5 3 2 2 2" xfId="22010" xr:uid="{94C1AF9C-7CE1-4388-ACF9-69A75364D0FB}"/>
    <cellStyle name="Nota 3 5 3 2 2 2 2" xfId="45050" xr:uid="{5CE76E04-B161-490C-89BA-4434B051B1BC}"/>
    <cellStyle name="Nota 3 5 3 2 2 3" xfId="33530" xr:uid="{905D3D64-021A-4ECA-B0AB-4FE8D6284C9E}"/>
    <cellStyle name="Nota 3 5 3 2 3" xfId="16250" xr:uid="{4564FB2D-0C35-4AEA-8359-14A1D7BC8474}"/>
    <cellStyle name="Nota 3 5 3 2 3 2" xfId="39290" xr:uid="{3C153E5C-CCAF-4736-B846-342E0707DE6E}"/>
    <cellStyle name="Nota 3 5 3 2 4" xfId="27770" xr:uid="{0B0ED5DB-AEFC-4B38-9AA0-61451AAC69F3}"/>
    <cellStyle name="Nota 3 5 3 3" xfId="7610" xr:uid="{7D27BD2E-64C0-46A4-9BA8-166D99327284}"/>
    <cellStyle name="Nota 3 5 3 3 2" xfId="19130" xr:uid="{4C7BC0ED-C158-4A35-B296-CDC610809914}"/>
    <cellStyle name="Nota 3 5 3 3 2 2" xfId="42170" xr:uid="{A3565F7F-5ABC-468A-8DED-2805F22DB86D}"/>
    <cellStyle name="Nota 3 5 3 3 3" xfId="30650" xr:uid="{EDCE3B5F-612B-4440-A7CB-B2C80ADA6E9A}"/>
    <cellStyle name="Nota 3 5 3 4" xfId="13370" xr:uid="{E0C89044-1074-4E8C-B70A-1E93DB5A5DA0}"/>
    <cellStyle name="Nota 3 5 3 4 2" xfId="36410" xr:uid="{D91C5F1E-8405-4E42-82D0-DE7B50AB9C25}"/>
    <cellStyle name="Nota 3 5 3 5" xfId="24890" xr:uid="{D35BD3C3-1E51-4848-83AF-5440970F3EBA}"/>
    <cellStyle name="Nota 3 5 4" xfId="3290" xr:uid="{0EDD809E-35CE-48AE-90FA-9EE669E7FAA2}"/>
    <cellStyle name="Nota 3 5 4 2" xfId="9050" xr:uid="{A4065EFB-51E7-4122-8808-847E5D555859}"/>
    <cellStyle name="Nota 3 5 4 2 2" xfId="20570" xr:uid="{58947162-8944-41D3-8D26-05CF46145714}"/>
    <cellStyle name="Nota 3 5 4 2 2 2" xfId="43610" xr:uid="{B50C2D7D-B09E-42DC-BE9D-D995E478F3FB}"/>
    <cellStyle name="Nota 3 5 4 2 3" xfId="32090" xr:uid="{2EEA5A26-CC3A-4052-A205-F959ECC97E56}"/>
    <cellStyle name="Nota 3 5 4 3" xfId="14810" xr:uid="{80FE7D9D-EA15-4A18-80ED-141E8CB7D2DB}"/>
    <cellStyle name="Nota 3 5 4 3 2" xfId="37850" xr:uid="{7F6418A1-B478-4C39-8D2C-570321CAD382}"/>
    <cellStyle name="Nota 3 5 4 4" xfId="26330" xr:uid="{81936D12-4099-4343-B1AB-2736A5FD57E8}"/>
    <cellStyle name="Nota 3 5 5" xfId="6170" xr:uid="{BD0FF3F8-C0C4-43C2-8A2F-85D24DA8ECD3}"/>
    <cellStyle name="Nota 3 5 5 2" xfId="17690" xr:uid="{995403D5-A344-42C8-B445-E9189B8BC061}"/>
    <cellStyle name="Nota 3 5 5 2 2" xfId="40730" xr:uid="{AEFB1A12-B84A-499D-A18B-68EC3C098A3A}"/>
    <cellStyle name="Nota 3 5 5 3" xfId="29210" xr:uid="{97631AA1-4FCA-409E-B851-A6B4CFA2A9BF}"/>
    <cellStyle name="Nota 3 5 6" xfId="11930" xr:uid="{3C92E5F7-0D76-4A86-BC26-F87821C3BF77}"/>
    <cellStyle name="Nota 3 5 6 2" xfId="34970" xr:uid="{40D32B22-CC27-4722-8C6E-64D360831083}"/>
    <cellStyle name="Nota 3 5 7" xfId="23450" xr:uid="{5BF9A72F-D74F-4B82-AE6F-8412A879C196}"/>
    <cellStyle name="Nota 3 6" xfId="770" xr:uid="{68A54C49-75B4-49C9-9662-CADF31168B04}"/>
    <cellStyle name="Nota 3 6 2" xfId="2210" xr:uid="{CEA8D332-C35F-459B-9F74-B51864C2A29A}"/>
    <cellStyle name="Nota 3 6 2 2" xfId="5090" xr:uid="{81179E0A-17F6-4A8F-8EE6-62A65E241B1D}"/>
    <cellStyle name="Nota 3 6 2 2 2" xfId="10850" xr:uid="{E022ED95-F46A-4B70-BF2F-80CB653A247E}"/>
    <cellStyle name="Nota 3 6 2 2 2 2" xfId="22370" xr:uid="{408B49B3-6374-41A2-BA50-771CC364C3E3}"/>
    <cellStyle name="Nota 3 6 2 2 2 2 2" xfId="45410" xr:uid="{286623FC-9247-4226-A2C5-BAD121C51C78}"/>
    <cellStyle name="Nota 3 6 2 2 2 3" xfId="33890" xr:uid="{379F4368-D4E0-44B8-B065-35A85CF163E8}"/>
    <cellStyle name="Nota 3 6 2 2 3" xfId="16610" xr:uid="{80E5BE27-0C6B-42D1-972C-9226019F915A}"/>
    <cellStyle name="Nota 3 6 2 2 3 2" xfId="39650" xr:uid="{12F51C2F-6ED7-4352-B565-C1D4E7668F46}"/>
    <cellStyle name="Nota 3 6 2 2 4" xfId="28130" xr:uid="{B7874B1A-B36C-4600-BF52-A681B4652E88}"/>
    <cellStyle name="Nota 3 6 2 3" xfId="7970" xr:uid="{11E21AD2-ABC7-4C34-A454-4BAED5FDBDBD}"/>
    <cellStyle name="Nota 3 6 2 3 2" xfId="19490" xr:uid="{4CA00C57-F9AA-475B-BAE5-38CB055DA186}"/>
    <cellStyle name="Nota 3 6 2 3 2 2" xfId="42530" xr:uid="{48E970EA-C289-45E1-AC37-2F6CA85275F7}"/>
    <cellStyle name="Nota 3 6 2 3 3" xfId="31010" xr:uid="{571D721E-C57B-4001-BC8C-AAB968FA4788}"/>
    <cellStyle name="Nota 3 6 2 4" xfId="13730" xr:uid="{6754C028-28DE-4D4C-A65C-C14A59EFF458}"/>
    <cellStyle name="Nota 3 6 2 4 2" xfId="36770" xr:uid="{E68AF24E-DA88-4C04-B5E1-AC8B36AACD88}"/>
    <cellStyle name="Nota 3 6 2 5" xfId="25250" xr:uid="{5EC19E37-8874-4508-ADF8-7B83F357873C}"/>
    <cellStyle name="Nota 3 6 3" xfId="3650" xr:uid="{F571F65A-0810-4292-82F7-8610DD90E26D}"/>
    <cellStyle name="Nota 3 6 3 2" xfId="9410" xr:uid="{3B59D859-33F9-4E5C-BC02-1C1A6745B99C}"/>
    <cellStyle name="Nota 3 6 3 2 2" xfId="20930" xr:uid="{73268CB5-9A0B-42BF-9E49-AEFB55C9C066}"/>
    <cellStyle name="Nota 3 6 3 2 2 2" xfId="43970" xr:uid="{5C94144E-8772-489E-9D09-FEDD0B1ADB35}"/>
    <cellStyle name="Nota 3 6 3 2 3" xfId="32450" xr:uid="{AC56CEF3-7D1A-4DB9-98F9-99FD88D8B0B4}"/>
    <cellStyle name="Nota 3 6 3 3" xfId="15170" xr:uid="{CA79BE18-B6E5-4227-A04F-ACC3F4E5F997}"/>
    <cellStyle name="Nota 3 6 3 3 2" xfId="38210" xr:uid="{79E41432-169D-4F0B-B5BC-837006B87078}"/>
    <cellStyle name="Nota 3 6 3 4" xfId="26690" xr:uid="{1AFBBD9A-8402-4242-A4FD-E5E4F8A7E14E}"/>
    <cellStyle name="Nota 3 6 4" xfId="6530" xr:uid="{9E47EDAD-AC02-4ACA-840B-07C1E2D31F0D}"/>
    <cellStyle name="Nota 3 6 4 2" xfId="18050" xr:uid="{AA759345-E441-476C-AEEF-5595B4F021BF}"/>
    <cellStyle name="Nota 3 6 4 2 2" xfId="41090" xr:uid="{075C97CC-9100-47ED-B21F-2ACFE1E02788}"/>
    <cellStyle name="Nota 3 6 4 3" xfId="29570" xr:uid="{21F47994-CE01-40BC-AE7B-5061FB08C7F4}"/>
    <cellStyle name="Nota 3 6 5" xfId="12290" xr:uid="{90A26D97-273E-4756-B04F-2D35F47B6906}"/>
    <cellStyle name="Nota 3 6 5 2" xfId="35330" xr:uid="{1DA036EA-3E26-45CF-842A-58CD570034F7}"/>
    <cellStyle name="Nota 3 6 6" xfId="23810" xr:uid="{DD2805A5-A360-4E87-B4A7-19F78AEC184D}"/>
    <cellStyle name="Nota 3 7" xfId="1490" xr:uid="{FEAFA539-B155-435D-B486-AE94600E651C}"/>
    <cellStyle name="Nota 3 7 2" xfId="4370" xr:uid="{A58A5A3F-99F3-4D41-90DB-D42954DBB961}"/>
    <cellStyle name="Nota 3 7 2 2" xfId="10130" xr:uid="{DE05F0B4-EE97-48A3-A118-7256802B18E8}"/>
    <cellStyle name="Nota 3 7 2 2 2" xfId="21650" xr:uid="{9AA0E483-29BA-47B7-81FA-C4F7723E2D96}"/>
    <cellStyle name="Nota 3 7 2 2 2 2" xfId="44690" xr:uid="{BD779D78-7F39-4A98-9E97-260CAD0781F6}"/>
    <cellStyle name="Nota 3 7 2 2 3" xfId="33170" xr:uid="{C748A017-200E-4C80-9B20-0378B6CB35C5}"/>
    <cellStyle name="Nota 3 7 2 3" xfId="15890" xr:uid="{EC3EBA53-11DE-40C8-9FC4-99337204EC2E}"/>
    <cellStyle name="Nota 3 7 2 3 2" xfId="38930" xr:uid="{8B0C6398-105D-495C-AC3E-CF869D346369}"/>
    <cellStyle name="Nota 3 7 2 4" xfId="27410" xr:uid="{FF5C5991-4846-4DF3-AB6A-8CA959CF2EE2}"/>
    <cellStyle name="Nota 3 7 3" xfId="7250" xr:uid="{A55E322D-5141-4F25-8818-875803FA99C9}"/>
    <cellStyle name="Nota 3 7 3 2" xfId="18770" xr:uid="{60584796-8B02-40A9-B067-C4D988E42E06}"/>
    <cellStyle name="Nota 3 7 3 2 2" xfId="41810" xr:uid="{2AE2ABBB-C11C-4B3C-9911-2F4E10AD8405}"/>
    <cellStyle name="Nota 3 7 3 3" xfId="30290" xr:uid="{23CB17E5-E7A2-4171-8965-A8E83183DC03}"/>
    <cellStyle name="Nota 3 7 4" xfId="13010" xr:uid="{817245C2-18DC-4DF3-913C-EC3334F51043}"/>
    <cellStyle name="Nota 3 7 4 2" xfId="36050" xr:uid="{C9AF40E4-BE2A-4940-B3BB-C12221FC6450}"/>
    <cellStyle name="Nota 3 7 5" xfId="24530" xr:uid="{3C197CC1-3F2D-4C2B-9C47-6004BF52E3CC}"/>
    <cellStyle name="Nota 3 8" xfId="2930" xr:uid="{FA2A58F3-64FA-4DEF-B379-80E9904F7AD5}"/>
    <cellStyle name="Nota 3 8 2" xfId="8690" xr:uid="{DE2F7A88-60B0-4DE6-BA80-FA2BA55EA96A}"/>
    <cellStyle name="Nota 3 8 2 2" xfId="20210" xr:uid="{18DBC45A-4C42-467E-AB0B-4DF0F86E8319}"/>
    <cellStyle name="Nota 3 8 2 2 2" xfId="43250" xr:uid="{BFB35E9C-4355-4419-9336-21993CF1592D}"/>
    <cellStyle name="Nota 3 8 2 3" xfId="31730" xr:uid="{D0991F4E-CA78-4AFF-A4CD-A8881F6BA7D8}"/>
    <cellStyle name="Nota 3 8 3" xfId="14450" xr:uid="{90D2BA7F-613D-4535-A8ED-1D50F92872D3}"/>
    <cellStyle name="Nota 3 8 3 2" xfId="37490" xr:uid="{AD8A3617-F092-4BFD-9116-B094944BD125}"/>
    <cellStyle name="Nota 3 8 4" xfId="25970" xr:uid="{0182D416-DC3D-4A0A-9EAA-63E5027A0978}"/>
    <cellStyle name="Nota 3 9" xfId="5810" xr:uid="{AE173F9E-838B-4806-8168-9E4B42B986F9}"/>
    <cellStyle name="Nota 3 9 2" xfId="17330" xr:uid="{9ECEBD97-B7C0-4706-977C-3BEFF369B738}"/>
    <cellStyle name="Nota 3 9 2 2" xfId="40370" xr:uid="{67E64FCB-7776-4490-BD3F-016A7BE87CFE}"/>
    <cellStyle name="Nota 3 9 3" xfId="28850" xr:uid="{A23F3CE4-A292-43CF-B1AD-5F0D5D5A7638}"/>
    <cellStyle name="Nota 4" xfId="71" xr:uid="{4935DAC5-63C1-418A-B140-BB90DF86D99E}"/>
    <cellStyle name="Nota 4 10" xfId="23112" xr:uid="{B6B8780F-3980-4BAB-9C3E-017B5E827007}"/>
    <cellStyle name="Nota 4 2" xfId="162" xr:uid="{C892AD91-24F2-4A58-852F-A6710990EA95}"/>
    <cellStyle name="Nota 4 2 2" xfId="342" xr:uid="{E59099A0-91A6-4296-B853-D9435DD41370}"/>
    <cellStyle name="Nota 4 2 2 2" xfId="702" xr:uid="{B4491E56-C603-4A15-A7AD-8FC1C167C04E}"/>
    <cellStyle name="Nota 4 2 2 2 2" xfId="1422" xr:uid="{05E4B68F-17D4-4490-A51D-C6B7B9917E73}"/>
    <cellStyle name="Nota 4 2 2 2 2 2" xfId="2862" xr:uid="{B3675BCE-BCCA-4CC4-84E7-66E051F41D99}"/>
    <cellStyle name="Nota 4 2 2 2 2 2 2" xfId="5742" xr:uid="{583AE4AA-4B15-44C6-ACF0-D2895627430D}"/>
    <cellStyle name="Nota 4 2 2 2 2 2 2 2" xfId="11502" xr:uid="{ECBB7C16-C86C-4EAC-B1B7-EB73C6D8336F}"/>
    <cellStyle name="Nota 4 2 2 2 2 2 2 2 2" xfId="23022" xr:uid="{D00C6397-5BE6-485C-998C-F31A94E51D51}"/>
    <cellStyle name="Nota 4 2 2 2 2 2 2 2 2 2" xfId="46062" xr:uid="{DC599051-022D-4BFC-A437-8991889402C4}"/>
    <cellStyle name="Nota 4 2 2 2 2 2 2 2 3" xfId="34542" xr:uid="{B99BA6E8-A49C-43EE-BD04-5CABC63E94FB}"/>
    <cellStyle name="Nota 4 2 2 2 2 2 2 3" xfId="17262" xr:uid="{48B8EC90-44F5-4AA1-B465-BBB16A51BD88}"/>
    <cellStyle name="Nota 4 2 2 2 2 2 2 3 2" xfId="40302" xr:uid="{5B588352-B939-4D6D-AE7D-C4DA5857DB0B}"/>
    <cellStyle name="Nota 4 2 2 2 2 2 2 4" xfId="28782" xr:uid="{3A0568D0-4573-49CC-B524-3ABCC2D2F51F}"/>
    <cellStyle name="Nota 4 2 2 2 2 2 3" xfId="8622" xr:uid="{CFB35F73-C674-4547-AADE-83B165B773AA}"/>
    <cellStyle name="Nota 4 2 2 2 2 2 3 2" xfId="20142" xr:uid="{EEA265BD-81D5-48FA-9815-351A3B998E06}"/>
    <cellStyle name="Nota 4 2 2 2 2 2 3 2 2" xfId="43182" xr:uid="{64EA5800-7DD5-4CA3-B98D-BB52FF236626}"/>
    <cellStyle name="Nota 4 2 2 2 2 2 3 3" xfId="31662" xr:uid="{74576430-3909-46B2-9EFA-C6437591F517}"/>
    <cellStyle name="Nota 4 2 2 2 2 2 4" xfId="14382" xr:uid="{915D4A34-9898-4022-9C00-3869E2A8984B}"/>
    <cellStyle name="Nota 4 2 2 2 2 2 4 2" xfId="37422" xr:uid="{A0614803-383E-4C3C-8D12-C11A6068B087}"/>
    <cellStyle name="Nota 4 2 2 2 2 2 5" xfId="25902" xr:uid="{B782FB78-0FFF-45B2-A2AD-1858D1EE6E2A}"/>
    <cellStyle name="Nota 4 2 2 2 2 3" xfId="4302" xr:uid="{677DE238-0955-41FC-A1F1-3D733908FEC2}"/>
    <cellStyle name="Nota 4 2 2 2 2 3 2" xfId="10062" xr:uid="{8CB31D61-DCF0-4D40-9A43-25F5107EF70E}"/>
    <cellStyle name="Nota 4 2 2 2 2 3 2 2" xfId="21582" xr:uid="{60B76DA3-4A6B-486B-8CAB-C1AD205E2695}"/>
    <cellStyle name="Nota 4 2 2 2 2 3 2 2 2" xfId="44622" xr:uid="{F142A922-E439-4F73-834A-A870E61E508F}"/>
    <cellStyle name="Nota 4 2 2 2 2 3 2 3" xfId="33102" xr:uid="{B8F8DD26-9B98-4A08-9658-1EEEBE56D7CA}"/>
    <cellStyle name="Nota 4 2 2 2 2 3 3" xfId="15822" xr:uid="{63BE902F-9625-4E6F-8854-1799A4E00BB7}"/>
    <cellStyle name="Nota 4 2 2 2 2 3 3 2" xfId="38862" xr:uid="{444BF217-49ED-4CED-AD89-F081D0FDEFE7}"/>
    <cellStyle name="Nota 4 2 2 2 2 3 4" xfId="27342" xr:uid="{B77BB2CC-C11E-4D09-AD0D-34FA53B9EDDC}"/>
    <cellStyle name="Nota 4 2 2 2 2 4" xfId="7182" xr:uid="{D6670840-A05E-4F8A-A0E2-FD102079D9FE}"/>
    <cellStyle name="Nota 4 2 2 2 2 4 2" xfId="18702" xr:uid="{310452D3-7EE8-4D1C-8DA3-973BF35F94B5}"/>
    <cellStyle name="Nota 4 2 2 2 2 4 2 2" xfId="41742" xr:uid="{F7F83E53-70F8-4869-BE72-039E6B27361D}"/>
    <cellStyle name="Nota 4 2 2 2 2 4 3" xfId="30222" xr:uid="{B97E41CD-14B6-4455-A42C-60D50160DD1D}"/>
    <cellStyle name="Nota 4 2 2 2 2 5" xfId="12942" xr:uid="{763ACFB0-2A48-49D9-BE8A-5B1B46CFABA7}"/>
    <cellStyle name="Nota 4 2 2 2 2 5 2" xfId="35982" xr:uid="{61FD4A05-1C58-4DEA-8BF7-FADE61776ADC}"/>
    <cellStyle name="Nota 4 2 2 2 2 6" xfId="24462" xr:uid="{F315EC01-B802-440D-B56B-4AEF1B7A1DCB}"/>
    <cellStyle name="Nota 4 2 2 2 3" xfId="2142" xr:uid="{38334919-CEA8-41DC-A049-40E40F9BC3FA}"/>
    <cellStyle name="Nota 4 2 2 2 3 2" xfId="5022" xr:uid="{09B489CC-9536-4F27-AD88-6CD612B46819}"/>
    <cellStyle name="Nota 4 2 2 2 3 2 2" xfId="10782" xr:uid="{4874D282-0864-4C79-A9FA-178CB05934B5}"/>
    <cellStyle name="Nota 4 2 2 2 3 2 2 2" xfId="22302" xr:uid="{DBEF20E1-8EEC-492C-9ACB-1B8CA2F80B66}"/>
    <cellStyle name="Nota 4 2 2 2 3 2 2 2 2" xfId="45342" xr:uid="{B93AF498-D6E6-4DF6-9002-2DBC627BC6F5}"/>
    <cellStyle name="Nota 4 2 2 2 3 2 2 3" xfId="33822" xr:uid="{B21B882C-2C2A-42F3-BEEA-35EBDAC3ACC8}"/>
    <cellStyle name="Nota 4 2 2 2 3 2 3" xfId="16542" xr:uid="{723C78D9-EAF1-48D0-B715-1C543276B1CB}"/>
    <cellStyle name="Nota 4 2 2 2 3 2 3 2" xfId="39582" xr:uid="{7EEA683C-9A24-45D3-AA2B-065FCC82AFFD}"/>
    <cellStyle name="Nota 4 2 2 2 3 2 4" xfId="28062" xr:uid="{B7E8436C-1F9A-4977-9927-F060B53BE989}"/>
    <cellStyle name="Nota 4 2 2 2 3 3" xfId="7902" xr:uid="{256803C8-307E-4B3D-A02D-0B6604ED3199}"/>
    <cellStyle name="Nota 4 2 2 2 3 3 2" xfId="19422" xr:uid="{B693D411-CBB9-4852-BE42-241FC95ED357}"/>
    <cellStyle name="Nota 4 2 2 2 3 3 2 2" xfId="42462" xr:uid="{BAE00154-1E22-4BE2-88DF-87AB329F5740}"/>
    <cellStyle name="Nota 4 2 2 2 3 3 3" xfId="30942" xr:uid="{E9E6747E-62FC-4A80-B5E8-FFAEC3D3CA00}"/>
    <cellStyle name="Nota 4 2 2 2 3 4" xfId="13662" xr:uid="{C834A6F1-E361-4499-9F65-2E860203F271}"/>
    <cellStyle name="Nota 4 2 2 2 3 4 2" xfId="36702" xr:uid="{2A7AFF37-1234-4D25-99C8-57A6711F07FA}"/>
    <cellStyle name="Nota 4 2 2 2 3 5" xfId="25182" xr:uid="{696EEB9E-210B-4E76-9C29-7583B8D49A30}"/>
    <cellStyle name="Nota 4 2 2 2 4" xfId="3582" xr:uid="{76192657-1C28-4D92-A553-C0B4263C671C}"/>
    <cellStyle name="Nota 4 2 2 2 4 2" xfId="9342" xr:uid="{98B23A70-F980-44D0-951E-EA4EA8418495}"/>
    <cellStyle name="Nota 4 2 2 2 4 2 2" xfId="20862" xr:uid="{26BD4581-9668-4849-9D3C-AE9057924B57}"/>
    <cellStyle name="Nota 4 2 2 2 4 2 2 2" xfId="43902" xr:uid="{F9E58F3D-EA9C-4CAA-A679-869FB103DD6A}"/>
    <cellStyle name="Nota 4 2 2 2 4 2 3" xfId="32382" xr:uid="{96E0F1D3-040E-49F3-9C9F-682663F4502C}"/>
    <cellStyle name="Nota 4 2 2 2 4 3" xfId="15102" xr:uid="{26C1B69A-52E0-4C10-A602-E762BCC66CCF}"/>
    <cellStyle name="Nota 4 2 2 2 4 3 2" xfId="38142" xr:uid="{D2E1C375-CE2E-4120-B1CF-723C0BCFD1CC}"/>
    <cellStyle name="Nota 4 2 2 2 4 4" xfId="26622" xr:uid="{2F3F3B3D-527F-4514-BB55-843CAD3D0B79}"/>
    <cellStyle name="Nota 4 2 2 2 5" xfId="6462" xr:uid="{727A6E9D-84E5-45C4-A38A-7898A20884A0}"/>
    <cellStyle name="Nota 4 2 2 2 5 2" xfId="17982" xr:uid="{E5E5870A-7FCE-46C9-B3F1-B0BC2D3237A6}"/>
    <cellStyle name="Nota 4 2 2 2 5 2 2" xfId="41022" xr:uid="{32895F76-A989-4B1D-A6BF-D635F6E56F78}"/>
    <cellStyle name="Nota 4 2 2 2 5 3" xfId="29502" xr:uid="{B5692658-09E0-4CA1-BC96-8D0340899CBC}"/>
    <cellStyle name="Nota 4 2 2 2 6" xfId="12222" xr:uid="{C1ED7F64-1F86-4EE9-8A90-825E4ECB4925}"/>
    <cellStyle name="Nota 4 2 2 2 6 2" xfId="35262" xr:uid="{FAB147B7-6BDF-46D6-8F7C-5CE9E4F1F25A}"/>
    <cellStyle name="Nota 4 2 2 2 7" xfId="23742" xr:uid="{2983C4A5-95DA-4DDC-B311-878AC3BBA66D}"/>
    <cellStyle name="Nota 4 2 2 3" xfId="1062" xr:uid="{E8614F17-0F56-4A7B-BE07-91BA4A619AA3}"/>
    <cellStyle name="Nota 4 2 2 3 2" xfId="2502" xr:uid="{9F5361B6-E04C-453C-A1FE-688AA14FA838}"/>
    <cellStyle name="Nota 4 2 2 3 2 2" xfId="5382" xr:uid="{300740DC-09F1-44DB-9C29-FBF4903C3B36}"/>
    <cellStyle name="Nota 4 2 2 3 2 2 2" xfId="11142" xr:uid="{52A350E7-F55E-4552-AD71-9D5C22AF04F9}"/>
    <cellStyle name="Nota 4 2 2 3 2 2 2 2" xfId="22662" xr:uid="{2D376A02-773C-4009-9676-DE1F079141DE}"/>
    <cellStyle name="Nota 4 2 2 3 2 2 2 2 2" xfId="45702" xr:uid="{AD814889-F289-4EC4-8867-A07D9B97B942}"/>
    <cellStyle name="Nota 4 2 2 3 2 2 2 3" xfId="34182" xr:uid="{744D4049-9C04-42B5-A2A6-8D2F3A1FBD1D}"/>
    <cellStyle name="Nota 4 2 2 3 2 2 3" xfId="16902" xr:uid="{B2EF8756-CAB8-477C-992E-4673BE22B179}"/>
    <cellStyle name="Nota 4 2 2 3 2 2 3 2" xfId="39942" xr:uid="{D12774D8-9861-4E7E-8939-10FC94BD3303}"/>
    <cellStyle name="Nota 4 2 2 3 2 2 4" xfId="28422" xr:uid="{2C7908E2-8348-43D4-AAE9-2A1F1E2054C0}"/>
    <cellStyle name="Nota 4 2 2 3 2 3" xfId="8262" xr:uid="{236321B1-F9D0-418A-B424-8C863690BDFF}"/>
    <cellStyle name="Nota 4 2 2 3 2 3 2" xfId="19782" xr:uid="{FEB922D0-4A86-4FBE-820D-9DFBEC7A23C9}"/>
    <cellStyle name="Nota 4 2 2 3 2 3 2 2" xfId="42822" xr:uid="{9BC04B9A-8C9C-4D9E-97CF-30AA79A52377}"/>
    <cellStyle name="Nota 4 2 2 3 2 3 3" xfId="31302" xr:uid="{5E57D454-B10E-42C6-BFE7-5204EE93AF2C}"/>
    <cellStyle name="Nota 4 2 2 3 2 4" xfId="14022" xr:uid="{9E4C24FC-EFEF-4415-BFDC-F7918A5B442C}"/>
    <cellStyle name="Nota 4 2 2 3 2 4 2" xfId="37062" xr:uid="{1938C3BA-1025-400D-9897-579BDC2C9803}"/>
    <cellStyle name="Nota 4 2 2 3 2 5" xfId="25542" xr:uid="{E899AC06-F8AC-44DB-A43E-EE997C77395A}"/>
    <cellStyle name="Nota 4 2 2 3 3" xfId="3942" xr:uid="{4DDD7D8B-F381-40F4-860B-7DBAC4105317}"/>
    <cellStyle name="Nota 4 2 2 3 3 2" xfId="9702" xr:uid="{406B37E2-C876-43E7-9290-D9A69693F31E}"/>
    <cellStyle name="Nota 4 2 2 3 3 2 2" xfId="21222" xr:uid="{A71DD40B-1F98-4ED5-B666-C0B08EEF0B0D}"/>
    <cellStyle name="Nota 4 2 2 3 3 2 2 2" xfId="44262" xr:uid="{E396793D-4C65-4476-A1A1-8AADC38BBA05}"/>
    <cellStyle name="Nota 4 2 2 3 3 2 3" xfId="32742" xr:uid="{4A506C8F-3A46-4CA5-A2D2-02A7737E7915}"/>
    <cellStyle name="Nota 4 2 2 3 3 3" xfId="15462" xr:uid="{5147E52B-10BB-49B0-B177-8F76E90D7712}"/>
    <cellStyle name="Nota 4 2 2 3 3 3 2" xfId="38502" xr:uid="{5A0BBF43-CD33-4B8A-AB0F-F4CCD5C22CE1}"/>
    <cellStyle name="Nota 4 2 2 3 3 4" xfId="26982" xr:uid="{8DC81723-7E47-4E85-9F48-3FC08E48D01F}"/>
    <cellStyle name="Nota 4 2 2 3 4" xfId="6822" xr:uid="{BA229180-8CCF-4F63-A0FA-9965B5095702}"/>
    <cellStyle name="Nota 4 2 2 3 4 2" xfId="18342" xr:uid="{5A740DF2-798F-40CE-94D5-FC7F46B1621E}"/>
    <cellStyle name="Nota 4 2 2 3 4 2 2" xfId="41382" xr:uid="{9C58357A-42F8-44DB-890E-1EF66CAC7C82}"/>
    <cellStyle name="Nota 4 2 2 3 4 3" xfId="29862" xr:uid="{96EAA6F3-1B70-4711-A995-69BA3EBACE3A}"/>
    <cellStyle name="Nota 4 2 2 3 5" xfId="12582" xr:uid="{86A8F3BF-141F-4345-A61E-94AA596B2EA4}"/>
    <cellStyle name="Nota 4 2 2 3 5 2" xfId="35622" xr:uid="{C968C3D0-6D0F-40D2-8901-D181BF356AB9}"/>
    <cellStyle name="Nota 4 2 2 3 6" xfId="24102" xr:uid="{6A830936-52BC-4884-AF14-2B1C3B105D8B}"/>
    <cellStyle name="Nota 4 2 2 4" xfId="1782" xr:uid="{5C83FA4E-9A79-4B15-BDFE-C19485ADD942}"/>
    <cellStyle name="Nota 4 2 2 4 2" xfId="4662" xr:uid="{02EF649B-CDF3-4EC9-B04B-7E3F12E8966F}"/>
    <cellStyle name="Nota 4 2 2 4 2 2" xfId="10422" xr:uid="{BE936965-EA15-49C3-9653-FC77C53DA53B}"/>
    <cellStyle name="Nota 4 2 2 4 2 2 2" xfId="21942" xr:uid="{0A886FF7-E025-434D-9D34-B52B1898CAEB}"/>
    <cellStyle name="Nota 4 2 2 4 2 2 2 2" xfId="44982" xr:uid="{2E3F3653-F943-4074-8C69-EEFAE09EF0E3}"/>
    <cellStyle name="Nota 4 2 2 4 2 2 3" xfId="33462" xr:uid="{1584DB6C-515C-4EFA-9AF1-4D9FB52F24FD}"/>
    <cellStyle name="Nota 4 2 2 4 2 3" xfId="16182" xr:uid="{B62458F0-092A-45FB-9980-F09DDD4ED003}"/>
    <cellStyle name="Nota 4 2 2 4 2 3 2" xfId="39222" xr:uid="{0DB720E1-BB9A-4D2D-8CAE-9B8D69653A3E}"/>
    <cellStyle name="Nota 4 2 2 4 2 4" xfId="27702" xr:uid="{0031F97A-A0B2-48FC-A5D8-C4DB23625FF9}"/>
    <cellStyle name="Nota 4 2 2 4 3" xfId="7542" xr:uid="{7D916859-AA44-4075-B768-E85F14E9D353}"/>
    <cellStyle name="Nota 4 2 2 4 3 2" xfId="19062" xr:uid="{40006CCE-607E-4FE2-BACD-DF3E889FA66E}"/>
    <cellStyle name="Nota 4 2 2 4 3 2 2" xfId="42102" xr:uid="{5704F651-9678-4C8C-9D04-7B36A5257641}"/>
    <cellStyle name="Nota 4 2 2 4 3 3" xfId="30582" xr:uid="{8BFAA5A1-86A0-4E4B-98F0-277860715473}"/>
    <cellStyle name="Nota 4 2 2 4 4" xfId="13302" xr:uid="{C29F380D-81B4-408D-B471-661D8999A0FB}"/>
    <cellStyle name="Nota 4 2 2 4 4 2" xfId="36342" xr:uid="{0ABFCAA0-4A4F-4B55-89CC-E61273BAD617}"/>
    <cellStyle name="Nota 4 2 2 4 5" xfId="24822" xr:uid="{5C07DFCE-E275-4079-BA2A-954BFBC93E4E}"/>
    <cellStyle name="Nota 4 2 2 5" xfId="3222" xr:uid="{49CF1E1D-5F8D-4533-8499-E0E7360CD2CF}"/>
    <cellStyle name="Nota 4 2 2 5 2" xfId="8982" xr:uid="{9EC5C10F-00ED-4A03-9555-827AC6647B92}"/>
    <cellStyle name="Nota 4 2 2 5 2 2" xfId="20502" xr:uid="{E37E1BCC-10E9-4A1C-9680-C17F560753D2}"/>
    <cellStyle name="Nota 4 2 2 5 2 2 2" xfId="43542" xr:uid="{CE69DEED-CB8D-46BD-ABCE-FB0E622D94EB}"/>
    <cellStyle name="Nota 4 2 2 5 2 3" xfId="32022" xr:uid="{32DCAC22-D02E-4C32-8A83-7B171A232778}"/>
    <cellStyle name="Nota 4 2 2 5 3" xfId="14742" xr:uid="{9ED3CA8C-8E75-476A-8C63-57A8232BC3ED}"/>
    <cellStyle name="Nota 4 2 2 5 3 2" xfId="37782" xr:uid="{E5223B47-B4D1-4A64-A49E-46D4257D15EE}"/>
    <cellStyle name="Nota 4 2 2 5 4" xfId="26262" xr:uid="{E0EE3984-7F0A-4E73-9C9E-AB3183562F2F}"/>
    <cellStyle name="Nota 4 2 2 6" xfId="6102" xr:uid="{D86C943F-9D41-4201-83F9-F49696367CB6}"/>
    <cellStyle name="Nota 4 2 2 6 2" xfId="17622" xr:uid="{F5D80B7D-0FAA-4581-BF22-6F5D50E5E0BB}"/>
    <cellStyle name="Nota 4 2 2 6 2 2" xfId="40662" xr:uid="{FA8EAA3B-D0C7-4E84-B126-144C9CDBBC1A}"/>
    <cellStyle name="Nota 4 2 2 6 3" xfId="29142" xr:uid="{C942CAD4-7FB4-46B2-BA7D-A5144DB7DB14}"/>
    <cellStyle name="Nota 4 2 2 7" xfId="11862" xr:uid="{378A0B6D-F0F8-4824-B3F9-9C93F7E26CD9}"/>
    <cellStyle name="Nota 4 2 2 7 2" xfId="34902" xr:uid="{3F474E99-83A4-4F4C-A492-3D62610D02C1}"/>
    <cellStyle name="Nota 4 2 2 8" xfId="23382" xr:uid="{5AFF33B4-7F54-480F-AF08-598B0AB4E15B}"/>
    <cellStyle name="Nota 4 2 3" xfId="522" xr:uid="{8B4461A2-0F97-4F00-AB11-C88484A40C4B}"/>
    <cellStyle name="Nota 4 2 3 2" xfId="1242" xr:uid="{58DE9C66-EB1F-4619-8CF9-A9CE09921A88}"/>
    <cellStyle name="Nota 4 2 3 2 2" xfId="2682" xr:uid="{D4E309C0-C1DF-4747-87BC-045178BEADAE}"/>
    <cellStyle name="Nota 4 2 3 2 2 2" xfId="5562" xr:uid="{028DACFE-A3AC-40D0-8430-460F6025120B}"/>
    <cellStyle name="Nota 4 2 3 2 2 2 2" xfId="11322" xr:uid="{3F74C580-76A4-4A0D-A151-7800A09B0780}"/>
    <cellStyle name="Nota 4 2 3 2 2 2 2 2" xfId="22842" xr:uid="{76A1384D-FD8B-40CF-880C-0DA0A2CC9330}"/>
    <cellStyle name="Nota 4 2 3 2 2 2 2 2 2" xfId="45882" xr:uid="{8E749AA4-9A26-436B-9F5C-929F69AFE762}"/>
    <cellStyle name="Nota 4 2 3 2 2 2 2 3" xfId="34362" xr:uid="{2AAB4085-F0F3-4CE6-9907-AB0DFC8CE5CB}"/>
    <cellStyle name="Nota 4 2 3 2 2 2 3" xfId="17082" xr:uid="{CBFBFD03-FB4E-43FE-8F08-87C5A7BEB452}"/>
    <cellStyle name="Nota 4 2 3 2 2 2 3 2" xfId="40122" xr:uid="{B6453E37-6BB3-48F7-89F8-0CAA365602CF}"/>
    <cellStyle name="Nota 4 2 3 2 2 2 4" xfId="28602" xr:uid="{C262E562-F0AC-49ED-9C3B-B64D4F4E1F83}"/>
    <cellStyle name="Nota 4 2 3 2 2 3" xfId="8442" xr:uid="{912A78A0-3007-4437-B6CE-39551E3D044C}"/>
    <cellStyle name="Nota 4 2 3 2 2 3 2" xfId="19962" xr:uid="{7BA555BE-190A-456C-A2CC-AECAB10AE53C}"/>
    <cellStyle name="Nota 4 2 3 2 2 3 2 2" xfId="43002" xr:uid="{4C26B6D2-C1A3-40B7-B6AC-84EBCDE6476E}"/>
    <cellStyle name="Nota 4 2 3 2 2 3 3" xfId="31482" xr:uid="{DEA0F788-4E63-4BD4-B97F-192AA381DB01}"/>
    <cellStyle name="Nota 4 2 3 2 2 4" xfId="14202" xr:uid="{7E9689CF-52AE-43F9-AE67-5EB2696111EA}"/>
    <cellStyle name="Nota 4 2 3 2 2 4 2" xfId="37242" xr:uid="{D6267DA6-0C69-4C55-9F03-11AC2D51986B}"/>
    <cellStyle name="Nota 4 2 3 2 2 5" xfId="25722" xr:uid="{9E664B91-BFF2-41B3-ACC1-5735B302AA5B}"/>
    <cellStyle name="Nota 4 2 3 2 3" xfId="4122" xr:uid="{9FE34B19-33DE-4E41-97CD-F59403835D8A}"/>
    <cellStyle name="Nota 4 2 3 2 3 2" xfId="9882" xr:uid="{7AF4C231-4F13-4FE4-9A35-425210C6A2D6}"/>
    <cellStyle name="Nota 4 2 3 2 3 2 2" xfId="21402" xr:uid="{DE08A6D2-9FE9-461A-ADC3-FB8EE78F660F}"/>
    <cellStyle name="Nota 4 2 3 2 3 2 2 2" xfId="44442" xr:uid="{23589749-FC36-4C06-BF95-28B64679C35E}"/>
    <cellStyle name="Nota 4 2 3 2 3 2 3" xfId="32922" xr:uid="{91B7CA78-E968-4BA2-B8C9-A6022C248F88}"/>
    <cellStyle name="Nota 4 2 3 2 3 3" xfId="15642" xr:uid="{6907280A-0138-405C-BBC7-8BE3D6A89945}"/>
    <cellStyle name="Nota 4 2 3 2 3 3 2" xfId="38682" xr:uid="{7BABD76E-1011-4D0F-98E4-BF8E8CD4B3CE}"/>
    <cellStyle name="Nota 4 2 3 2 3 4" xfId="27162" xr:uid="{AC94FC68-B3D2-4B05-9CE5-F350E0BCD3F5}"/>
    <cellStyle name="Nota 4 2 3 2 4" xfId="7002" xr:uid="{2C06FECE-D77B-4DB6-9CC0-1577A7FBE75C}"/>
    <cellStyle name="Nota 4 2 3 2 4 2" xfId="18522" xr:uid="{F893D5F9-7AB3-4F23-BA28-B690CC820742}"/>
    <cellStyle name="Nota 4 2 3 2 4 2 2" xfId="41562" xr:uid="{92E69656-DF85-4711-AE9E-BAE53EFA119B}"/>
    <cellStyle name="Nota 4 2 3 2 4 3" xfId="30042" xr:uid="{D57E3585-0E21-4B4B-98AF-3CF46E946921}"/>
    <cellStyle name="Nota 4 2 3 2 5" xfId="12762" xr:uid="{4022E1CD-005A-4E53-8693-1572F66FCCD3}"/>
    <cellStyle name="Nota 4 2 3 2 5 2" xfId="35802" xr:uid="{3F2685CB-D5FE-4B28-A777-BBBFFC6B05D3}"/>
    <cellStyle name="Nota 4 2 3 2 6" xfId="24282" xr:uid="{1739B9E9-F50C-4F0C-A5F6-D3CA7231BB79}"/>
    <cellStyle name="Nota 4 2 3 3" xfId="1962" xr:uid="{ECE1ED70-DA0B-4C03-A48A-B2AC0C8CA710}"/>
    <cellStyle name="Nota 4 2 3 3 2" xfId="4842" xr:uid="{19AC089E-4A14-420D-B0A8-DAD2AFE40CB7}"/>
    <cellStyle name="Nota 4 2 3 3 2 2" xfId="10602" xr:uid="{5174BB2E-0AC6-42FC-AE1A-32E5336564BF}"/>
    <cellStyle name="Nota 4 2 3 3 2 2 2" xfId="22122" xr:uid="{7123FA10-686E-4A6B-88B9-F82E3C88D200}"/>
    <cellStyle name="Nota 4 2 3 3 2 2 2 2" xfId="45162" xr:uid="{E1327792-A77C-4542-A185-4D16D44E8348}"/>
    <cellStyle name="Nota 4 2 3 3 2 2 3" xfId="33642" xr:uid="{6CFA209E-AAB1-46F2-8B06-E0793E66F107}"/>
    <cellStyle name="Nota 4 2 3 3 2 3" xfId="16362" xr:uid="{F9A617D2-1A08-49C1-83C6-B5B8B742CE54}"/>
    <cellStyle name="Nota 4 2 3 3 2 3 2" xfId="39402" xr:uid="{0E63F06B-BC76-4571-8D0D-70CE8DF61A34}"/>
    <cellStyle name="Nota 4 2 3 3 2 4" xfId="27882" xr:uid="{B8030571-09F6-4AC0-A017-51157CC88BD3}"/>
    <cellStyle name="Nota 4 2 3 3 3" xfId="7722" xr:uid="{5B84BBFA-37E3-4FBA-846B-D5319E25DA17}"/>
    <cellStyle name="Nota 4 2 3 3 3 2" xfId="19242" xr:uid="{942FFF24-349A-4E99-BB2B-C8C1EFFD7C9A}"/>
    <cellStyle name="Nota 4 2 3 3 3 2 2" xfId="42282" xr:uid="{EC64661A-32E1-4B51-B31F-6A6B82AD6FA7}"/>
    <cellStyle name="Nota 4 2 3 3 3 3" xfId="30762" xr:uid="{61BC19E8-FC1B-4608-ACB1-99F3537BFA0A}"/>
    <cellStyle name="Nota 4 2 3 3 4" xfId="13482" xr:uid="{82253678-D6D8-49C1-9250-05BA94CA6622}"/>
    <cellStyle name="Nota 4 2 3 3 4 2" xfId="36522" xr:uid="{DCA569BC-6F3E-492D-A9C4-68F8E553B162}"/>
    <cellStyle name="Nota 4 2 3 3 5" xfId="25002" xr:uid="{899479F6-B266-4D74-89CA-FC7B02A7C534}"/>
    <cellStyle name="Nota 4 2 3 4" xfId="3402" xr:uid="{9BB148AB-F726-4B7B-922C-7805CB772BB3}"/>
    <cellStyle name="Nota 4 2 3 4 2" xfId="9162" xr:uid="{FAC76CFA-0A5C-42B8-B7B4-3E49376A42FA}"/>
    <cellStyle name="Nota 4 2 3 4 2 2" xfId="20682" xr:uid="{0DB92CEA-DD9F-4311-933A-494F53492438}"/>
    <cellStyle name="Nota 4 2 3 4 2 2 2" xfId="43722" xr:uid="{3CA63593-89C1-4442-A4CC-295687FC0840}"/>
    <cellStyle name="Nota 4 2 3 4 2 3" xfId="32202" xr:uid="{E3FF2642-811D-4355-A119-68875C65AB05}"/>
    <cellStyle name="Nota 4 2 3 4 3" xfId="14922" xr:uid="{B09F51A6-E35A-48FB-967F-3DA4BD7B6858}"/>
    <cellStyle name="Nota 4 2 3 4 3 2" xfId="37962" xr:uid="{8BE533DD-9EA8-42DE-9629-0027FC0DED94}"/>
    <cellStyle name="Nota 4 2 3 4 4" xfId="26442" xr:uid="{901AAC64-E142-42AA-9792-3EA234F0AD02}"/>
    <cellStyle name="Nota 4 2 3 5" xfId="6282" xr:uid="{7FF7C84E-6A9F-4BE4-A515-5346441B8631}"/>
    <cellStyle name="Nota 4 2 3 5 2" xfId="17802" xr:uid="{9510CCA9-8364-4F76-BDF2-015C402C16BA}"/>
    <cellStyle name="Nota 4 2 3 5 2 2" xfId="40842" xr:uid="{D6B97BA1-65E2-40FC-8957-A19760C712ED}"/>
    <cellStyle name="Nota 4 2 3 5 3" xfId="29322" xr:uid="{83BC44BE-B92D-49DE-80F1-0736215A76BA}"/>
    <cellStyle name="Nota 4 2 3 6" xfId="12042" xr:uid="{DF5E76B9-544A-4634-A7DF-F2CE438A2807}"/>
    <cellStyle name="Nota 4 2 3 6 2" xfId="35082" xr:uid="{B9AA1154-EA97-4B6E-8EFC-C80B7BF671CF}"/>
    <cellStyle name="Nota 4 2 3 7" xfId="23562" xr:uid="{D7B4C870-2EF0-4F36-8DFD-2C8F924992A7}"/>
    <cellStyle name="Nota 4 2 4" xfId="882" xr:uid="{6FBACD0E-DCFC-4FE2-9FB8-5A2E00AB7E8E}"/>
    <cellStyle name="Nota 4 2 4 2" xfId="2322" xr:uid="{22A3411A-E199-45F1-9ABB-0216FA7C8FEB}"/>
    <cellStyle name="Nota 4 2 4 2 2" xfId="5202" xr:uid="{C7B357C8-8449-41BA-86CB-20CEA8D7A646}"/>
    <cellStyle name="Nota 4 2 4 2 2 2" xfId="10962" xr:uid="{77280C57-4DAE-45A8-8F7A-F670B5E9CF26}"/>
    <cellStyle name="Nota 4 2 4 2 2 2 2" xfId="22482" xr:uid="{C1BF5282-882A-451B-B6E2-0A5ECE9F12E3}"/>
    <cellStyle name="Nota 4 2 4 2 2 2 2 2" xfId="45522" xr:uid="{070A40C9-F7B0-4216-B33B-1C53CA74252F}"/>
    <cellStyle name="Nota 4 2 4 2 2 2 3" xfId="34002" xr:uid="{D8251B9E-75FC-4717-B15E-EE3BB1748F52}"/>
    <cellStyle name="Nota 4 2 4 2 2 3" xfId="16722" xr:uid="{81E0E5BD-14C9-4A19-96D1-FE3A7363DA62}"/>
    <cellStyle name="Nota 4 2 4 2 2 3 2" xfId="39762" xr:uid="{685FDD1A-21BB-4E4D-8D26-75A435B2F3D2}"/>
    <cellStyle name="Nota 4 2 4 2 2 4" xfId="28242" xr:uid="{65D8BFC5-1760-4526-9273-5C20A35A975D}"/>
    <cellStyle name="Nota 4 2 4 2 3" xfId="8082" xr:uid="{A9FDC2EA-9780-4919-942F-A48A57C14384}"/>
    <cellStyle name="Nota 4 2 4 2 3 2" xfId="19602" xr:uid="{251AF595-4D86-4969-B0DC-B50CA1093D4A}"/>
    <cellStyle name="Nota 4 2 4 2 3 2 2" xfId="42642" xr:uid="{B63CB603-5DD3-44C8-97A2-9427D295B9DA}"/>
    <cellStyle name="Nota 4 2 4 2 3 3" xfId="31122" xr:uid="{17D47117-AA0F-47F4-8A8B-2285E1C9560F}"/>
    <cellStyle name="Nota 4 2 4 2 4" xfId="13842" xr:uid="{A26B11F0-89EC-4669-98D7-BD690EF1CC1F}"/>
    <cellStyle name="Nota 4 2 4 2 4 2" xfId="36882" xr:uid="{6913D93F-9C26-4F93-A795-79476B373252}"/>
    <cellStyle name="Nota 4 2 4 2 5" xfId="25362" xr:uid="{49A054D2-8B01-40E8-8B66-05383A22A1AC}"/>
    <cellStyle name="Nota 4 2 4 3" xfId="3762" xr:uid="{3881891A-A54C-4CB3-939C-20C20380F7C3}"/>
    <cellStyle name="Nota 4 2 4 3 2" xfId="9522" xr:uid="{1AEEB5BF-EC60-43FD-8179-CFBD249A231D}"/>
    <cellStyle name="Nota 4 2 4 3 2 2" xfId="21042" xr:uid="{C5915DAF-2C9D-4372-9690-C38179EA2AB8}"/>
    <cellStyle name="Nota 4 2 4 3 2 2 2" xfId="44082" xr:uid="{C7CAAD93-0D32-43C8-8CB7-B9BA01513CA4}"/>
    <cellStyle name="Nota 4 2 4 3 2 3" xfId="32562" xr:uid="{B1B191CB-59D5-4015-9A45-76CF18CD74F9}"/>
    <cellStyle name="Nota 4 2 4 3 3" xfId="15282" xr:uid="{CA5FB5C5-537E-41CD-98AD-724148A7A3BE}"/>
    <cellStyle name="Nota 4 2 4 3 3 2" xfId="38322" xr:uid="{E427A6B5-34FE-4B02-89C7-90370DD5FE22}"/>
    <cellStyle name="Nota 4 2 4 3 4" xfId="26802" xr:uid="{33A79CE6-7CC2-4E83-A5C9-26A12AECB4E9}"/>
    <cellStyle name="Nota 4 2 4 4" xfId="6642" xr:uid="{789A3269-20CE-4867-8B24-88373E9FB7AB}"/>
    <cellStyle name="Nota 4 2 4 4 2" xfId="18162" xr:uid="{795B9617-AA02-4087-ACDB-C55DF79C38CA}"/>
    <cellStyle name="Nota 4 2 4 4 2 2" xfId="41202" xr:uid="{E09744E4-D492-48A2-A7CB-2F17799962B4}"/>
    <cellStyle name="Nota 4 2 4 4 3" xfId="29682" xr:uid="{B6D771A7-4E94-43B1-B677-584BFBB534A5}"/>
    <cellStyle name="Nota 4 2 4 5" xfId="12402" xr:uid="{737DBC32-731C-4E2C-8BE8-B1614922388B}"/>
    <cellStyle name="Nota 4 2 4 5 2" xfId="35442" xr:uid="{ED3B19E3-2169-47CB-8D17-16E8B848270C}"/>
    <cellStyle name="Nota 4 2 4 6" xfId="23922" xr:uid="{E7272FA5-4787-4F1C-800C-ADBDD5D7F9D6}"/>
    <cellStyle name="Nota 4 2 5" xfId="1602" xr:uid="{82D3D0B2-AC5F-48F7-8183-CF22F2BB47B7}"/>
    <cellStyle name="Nota 4 2 5 2" xfId="4482" xr:uid="{899F66DC-881C-4EF2-AD95-CBD4E929B2DE}"/>
    <cellStyle name="Nota 4 2 5 2 2" xfId="10242" xr:uid="{A93DA3DB-CABF-45C3-A891-2A1AE3BE2EF5}"/>
    <cellStyle name="Nota 4 2 5 2 2 2" xfId="21762" xr:uid="{7CE6387D-B20B-4BAB-8C65-BD42B4FB7A2A}"/>
    <cellStyle name="Nota 4 2 5 2 2 2 2" xfId="44802" xr:uid="{A0B5A5B1-DFEE-412E-A43D-69E9103AA621}"/>
    <cellStyle name="Nota 4 2 5 2 2 3" xfId="33282" xr:uid="{AD2E6AB7-AB3F-416E-AB30-04582458AA48}"/>
    <cellStyle name="Nota 4 2 5 2 3" xfId="16002" xr:uid="{7C9DE746-672C-4CBF-9A26-26E9AEEF1B33}"/>
    <cellStyle name="Nota 4 2 5 2 3 2" xfId="39042" xr:uid="{76C9A568-A414-49B4-91C5-6D57CFA5E9F9}"/>
    <cellStyle name="Nota 4 2 5 2 4" xfId="27522" xr:uid="{FCAC54E9-45FE-4A8D-BEBE-C71C8942E7B4}"/>
    <cellStyle name="Nota 4 2 5 3" xfId="7362" xr:uid="{B70EF9C9-A69C-4D88-A6B3-77B542FB4FE0}"/>
    <cellStyle name="Nota 4 2 5 3 2" xfId="18882" xr:uid="{435FDF02-C198-4705-9787-F3EBF5FEFCB4}"/>
    <cellStyle name="Nota 4 2 5 3 2 2" xfId="41922" xr:uid="{4CB6CB7F-C56F-4ADC-8A5F-6212BD8E3FE5}"/>
    <cellStyle name="Nota 4 2 5 3 3" xfId="30402" xr:uid="{53299147-37C0-4B49-833A-7B2BDF0152C4}"/>
    <cellStyle name="Nota 4 2 5 4" xfId="13122" xr:uid="{8DBF4CAF-356F-4447-859D-298CE2E550D9}"/>
    <cellStyle name="Nota 4 2 5 4 2" xfId="36162" xr:uid="{AC6A0588-F2F7-4306-8451-2CD713CBF7F9}"/>
    <cellStyle name="Nota 4 2 5 5" xfId="24642" xr:uid="{AB696142-A972-4AF6-8E2B-8D571D9F3332}"/>
    <cellStyle name="Nota 4 2 6" xfId="3042" xr:uid="{06870E88-278E-4597-895C-D8C4D37437F7}"/>
    <cellStyle name="Nota 4 2 6 2" xfId="8802" xr:uid="{D45D9BD1-53D7-4EAC-83A5-D3E612857982}"/>
    <cellStyle name="Nota 4 2 6 2 2" xfId="20322" xr:uid="{102EB5DC-8F4C-4E2B-A1C4-A56F262895CA}"/>
    <cellStyle name="Nota 4 2 6 2 2 2" xfId="43362" xr:uid="{585D5C1E-6547-4DEC-95F8-23534D088D97}"/>
    <cellStyle name="Nota 4 2 6 2 3" xfId="31842" xr:uid="{BBAA82D3-A0CB-43D2-8DD4-D95F996F2EE1}"/>
    <cellStyle name="Nota 4 2 6 3" xfId="14562" xr:uid="{C081B9EC-9F37-412D-84FC-2768D6DF5925}"/>
    <cellStyle name="Nota 4 2 6 3 2" xfId="37602" xr:uid="{C355ECB4-F66C-465A-8FB5-548C88B2A764}"/>
    <cellStyle name="Nota 4 2 6 4" xfId="26082" xr:uid="{D21392FF-CBA3-44B8-BE0B-9C5B97F08D56}"/>
    <cellStyle name="Nota 4 2 7" xfId="5922" xr:uid="{EFCF2089-A2E0-4971-B824-18AE9AD5737D}"/>
    <cellStyle name="Nota 4 2 7 2" xfId="17442" xr:uid="{89A86D3B-6AC5-4C9B-83B7-E661FBA09CE2}"/>
    <cellStyle name="Nota 4 2 7 2 2" xfId="40482" xr:uid="{DAF653BF-4C52-4F09-9D4E-275695141C0F}"/>
    <cellStyle name="Nota 4 2 7 3" xfId="28962" xr:uid="{444C4DE1-6DE8-4D08-92A4-BECB8BC4038D}"/>
    <cellStyle name="Nota 4 2 8" xfId="11682" xr:uid="{CAC525E9-7D53-422E-A3F5-B6E7092E4CD7}"/>
    <cellStyle name="Nota 4 2 8 2" xfId="34722" xr:uid="{2EE72E1A-C1FB-42EC-B742-45460046F48D}"/>
    <cellStyle name="Nota 4 2 9" xfId="23202" xr:uid="{04A2CF01-C97A-4D1F-9DDD-7B97A6582E87}"/>
    <cellStyle name="Nota 4 3" xfId="252" xr:uid="{B35F57AB-2AA3-4BE4-8FA6-E25EFF7FAAC5}"/>
    <cellStyle name="Nota 4 3 2" xfId="612" xr:uid="{24742E1C-8080-41ED-98F8-AA2F24ED8EEA}"/>
    <cellStyle name="Nota 4 3 2 2" xfId="1332" xr:uid="{92F27D2C-F546-41E3-98E4-840652B65CF9}"/>
    <cellStyle name="Nota 4 3 2 2 2" xfId="2772" xr:uid="{8B1F9DE3-3021-4FCB-B87E-B8720C611DB5}"/>
    <cellStyle name="Nota 4 3 2 2 2 2" xfId="5652" xr:uid="{BE65B4B6-06E6-415D-B921-AFFA4DD84927}"/>
    <cellStyle name="Nota 4 3 2 2 2 2 2" xfId="11412" xr:uid="{802B5233-52FD-4D09-B1E3-39D1213C07AE}"/>
    <cellStyle name="Nota 4 3 2 2 2 2 2 2" xfId="22932" xr:uid="{64703036-605E-4F16-953D-993B302906B0}"/>
    <cellStyle name="Nota 4 3 2 2 2 2 2 2 2" xfId="45972" xr:uid="{9B071E24-A276-44B6-BBD3-39A9E37CF1AE}"/>
    <cellStyle name="Nota 4 3 2 2 2 2 2 3" xfId="34452" xr:uid="{36AC28FB-4748-4EA8-9F91-A989B2ED418A}"/>
    <cellStyle name="Nota 4 3 2 2 2 2 3" xfId="17172" xr:uid="{019B092F-CEA1-4245-B541-A8476F9AF821}"/>
    <cellStyle name="Nota 4 3 2 2 2 2 3 2" xfId="40212" xr:uid="{03268382-7AD6-46A3-994F-EE3D8BF4C7F8}"/>
    <cellStyle name="Nota 4 3 2 2 2 2 4" xfId="28692" xr:uid="{F906D42A-5C24-4C19-BEA1-FFB1D130C42F}"/>
    <cellStyle name="Nota 4 3 2 2 2 3" xfId="8532" xr:uid="{A2BA313B-05CA-41C7-9A40-4E53F63E6192}"/>
    <cellStyle name="Nota 4 3 2 2 2 3 2" xfId="20052" xr:uid="{88FC09AD-DBC1-4EBC-9362-B59D8790A42E}"/>
    <cellStyle name="Nota 4 3 2 2 2 3 2 2" xfId="43092" xr:uid="{B821EF9F-3899-4703-9160-0241B1A8DA29}"/>
    <cellStyle name="Nota 4 3 2 2 2 3 3" xfId="31572" xr:uid="{B644F078-E2B3-4826-9DAB-E3CE70373594}"/>
    <cellStyle name="Nota 4 3 2 2 2 4" xfId="14292" xr:uid="{5115F5FB-74A8-45C8-8D7C-50B895B39897}"/>
    <cellStyle name="Nota 4 3 2 2 2 4 2" xfId="37332" xr:uid="{B82AEC4C-A62B-455D-BCF4-286FEA8F062D}"/>
    <cellStyle name="Nota 4 3 2 2 2 5" xfId="25812" xr:uid="{F6681EBF-2CC9-43E9-8E18-0C569068A7ED}"/>
    <cellStyle name="Nota 4 3 2 2 3" xfId="4212" xr:uid="{FC12BAF8-1C26-4428-97C8-954228886D34}"/>
    <cellStyle name="Nota 4 3 2 2 3 2" xfId="9972" xr:uid="{8495DDB0-D507-4599-8E1C-A5CB89029EA1}"/>
    <cellStyle name="Nota 4 3 2 2 3 2 2" xfId="21492" xr:uid="{96705DCC-9B9E-4F59-B082-EC50D898EF93}"/>
    <cellStyle name="Nota 4 3 2 2 3 2 2 2" xfId="44532" xr:uid="{55A9320A-511D-41F5-8B7A-1AE98E05A64B}"/>
    <cellStyle name="Nota 4 3 2 2 3 2 3" xfId="33012" xr:uid="{C7801CF8-5AA8-415D-B0C2-FFC226EEB7E7}"/>
    <cellStyle name="Nota 4 3 2 2 3 3" xfId="15732" xr:uid="{E65D22F4-84D6-4A46-8FFA-B39DC306D56E}"/>
    <cellStyle name="Nota 4 3 2 2 3 3 2" xfId="38772" xr:uid="{277F4471-EC65-4D87-9263-03425ACF2D2D}"/>
    <cellStyle name="Nota 4 3 2 2 3 4" xfId="27252" xr:uid="{95E95A4B-9139-444C-8191-0F5EF815EB97}"/>
    <cellStyle name="Nota 4 3 2 2 4" xfId="7092" xr:uid="{093EB20F-1D1F-4E0A-A6A2-FCC13EC1DF29}"/>
    <cellStyle name="Nota 4 3 2 2 4 2" xfId="18612" xr:uid="{3296AF31-1334-4273-AD3E-EFC8E619278B}"/>
    <cellStyle name="Nota 4 3 2 2 4 2 2" xfId="41652" xr:uid="{0A485E51-C83C-4200-B694-226C84441F39}"/>
    <cellStyle name="Nota 4 3 2 2 4 3" xfId="30132" xr:uid="{BB32C2F4-9E59-4F70-A2C2-3F44D677099E}"/>
    <cellStyle name="Nota 4 3 2 2 5" xfId="12852" xr:uid="{81DC1A3A-67B6-4C19-B252-83C6F5059BB9}"/>
    <cellStyle name="Nota 4 3 2 2 5 2" xfId="35892" xr:uid="{F4300FE0-4C90-4E36-AEE8-6024C0D7EF48}"/>
    <cellStyle name="Nota 4 3 2 2 6" xfId="24372" xr:uid="{107F40B0-7F6A-4364-B8E5-5F3ABC8F8DB4}"/>
    <cellStyle name="Nota 4 3 2 3" xfId="2052" xr:uid="{4A6AA06F-5AC9-4B8B-8922-C4D85D1FCD77}"/>
    <cellStyle name="Nota 4 3 2 3 2" xfId="4932" xr:uid="{E5815B78-3479-4454-BA6F-0A46A9BD42A8}"/>
    <cellStyle name="Nota 4 3 2 3 2 2" xfId="10692" xr:uid="{F92F247C-4737-4813-ACFA-B2B71AA5AB32}"/>
    <cellStyle name="Nota 4 3 2 3 2 2 2" xfId="22212" xr:uid="{21A68156-4F41-4E0F-AE91-D2358D17EC9F}"/>
    <cellStyle name="Nota 4 3 2 3 2 2 2 2" xfId="45252" xr:uid="{1681F052-8C93-46BC-A4C1-9E24D5FD4AB0}"/>
    <cellStyle name="Nota 4 3 2 3 2 2 3" xfId="33732" xr:uid="{ED5A1B5C-E417-4C9E-BC8F-7663B095261E}"/>
    <cellStyle name="Nota 4 3 2 3 2 3" xfId="16452" xr:uid="{66559EB5-DEE2-42AD-BC87-128A18919816}"/>
    <cellStyle name="Nota 4 3 2 3 2 3 2" xfId="39492" xr:uid="{B7C61CBB-F9EE-4BFF-B280-A72663B312C3}"/>
    <cellStyle name="Nota 4 3 2 3 2 4" xfId="27972" xr:uid="{FFA4A200-08DC-4CE8-87FA-FECA125F5D0D}"/>
    <cellStyle name="Nota 4 3 2 3 3" xfId="7812" xr:uid="{BE07E2D1-0F3F-472C-9267-902E2F94762F}"/>
    <cellStyle name="Nota 4 3 2 3 3 2" xfId="19332" xr:uid="{5C98C9C6-BD2C-4BE0-AB06-601DE6833A80}"/>
    <cellStyle name="Nota 4 3 2 3 3 2 2" xfId="42372" xr:uid="{5C845DEF-5B25-4A07-83F5-47E673F5DA71}"/>
    <cellStyle name="Nota 4 3 2 3 3 3" xfId="30852" xr:uid="{DA52DA9D-F0FA-4B97-8033-39B3E081276A}"/>
    <cellStyle name="Nota 4 3 2 3 4" xfId="13572" xr:uid="{C9DCD301-7157-4AFD-92F9-CF8210210CD6}"/>
    <cellStyle name="Nota 4 3 2 3 4 2" xfId="36612" xr:uid="{9D1520CE-3EF7-449A-A387-CD9E1A87000E}"/>
    <cellStyle name="Nota 4 3 2 3 5" xfId="25092" xr:uid="{5F7762E2-7C95-4222-A217-07E9CC48FD55}"/>
    <cellStyle name="Nota 4 3 2 4" xfId="3492" xr:uid="{1FBB51E8-F2E1-4E94-A980-03A5E9076F83}"/>
    <cellStyle name="Nota 4 3 2 4 2" xfId="9252" xr:uid="{EC5F6E17-0859-40F3-9A58-778D00AB9869}"/>
    <cellStyle name="Nota 4 3 2 4 2 2" xfId="20772" xr:uid="{8D53BEF4-EF68-4291-8F04-DEE9219FA995}"/>
    <cellStyle name="Nota 4 3 2 4 2 2 2" xfId="43812" xr:uid="{AB2B2791-3D90-4CDB-B361-8659EA556977}"/>
    <cellStyle name="Nota 4 3 2 4 2 3" xfId="32292" xr:uid="{83237F31-275E-4735-87AF-CCC8448D52D0}"/>
    <cellStyle name="Nota 4 3 2 4 3" xfId="15012" xr:uid="{749A0674-E264-43D2-A681-A3CF88E2EA67}"/>
    <cellStyle name="Nota 4 3 2 4 3 2" xfId="38052" xr:uid="{287D1CA7-6814-4991-9F70-FE421FD5E3F8}"/>
    <cellStyle name="Nota 4 3 2 4 4" xfId="26532" xr:uid="{044079A6-A90B-4306-836C-71D5B5D1EA22}"/>
    <cellStyle name="Nota 4 3 2 5" xfId="6372" xr:uid="{164BBDB4-8307-4B36-A5CA-25EEA5E40315}"/>
    <cellStyle name="Nota 4 3 2 5 2" xfId="17892" xr:uid="{BD4813D4-9497-4134-BC07-279D2F598546}"/>
    <cellStyle name="Nota 4 3 2 5 2 2" xfId="40932" xr:uid="{5610BF90-AAAB-43D2-BCFB-B26F447756B3}"/>
    <cellStyle name="Nota 4 3 2 5 3" xfId="29412" xr:uid="{576E8A77-7F63-48F8-BD94-B8B233853836}"/>
    <cellStyle name="Nota 4 3 2 6" xfId="12132" xr:uid="{215024BA-9EBF-4F87-8462-8194974CA383}"/>
    <cellStyle name="Nota 4 3 2 6 2" xfId="35172" xr:uid="{C401D7A5-4930-4759-9F86-F02945E68E71}"/>
    <cellStyle name="Nota 4 3 2 7" xfId="23652" xr:uid="{1D69B454-89C2-46ED-A153-416746AA6B5E}"/>
    <cellStyle name="Nota 4 3 3" xfId="972" xr:uid="{5FFB8129-A52C-4F82-A1F0-A0A651EA05B2}"/>
    <cellStyle name="Nota 4 3 3 2" xfId="2412" xr:uid="{40A4789E-7742-43F9-B724-8171A0DE0581}"/>
    <cellStyle name="Nota 4 3 3 2 2" xfId="5292" xr:uid="{013973BD-A763-4DBC-ABC0-86EBA899FB7D}"/>
    <cellStyle name="Nota 4 3 3 2 2 2" xfId="11052" xr:uid="{D9839D37-1343-4DE5-90B7-6417BE94A442}"/>
    <cellStyle name="Nota 4 3 3 2 2 2 2" xfId="22572" xr:uid="{CDAF541A-9E1A-42B6-B27C-4136729607EC}"/>
    <cellStyle name="Nota 4 3 3 2 2 2 2 2" xfId="45612" xr:uid="{12691D81-E76B-452D-B149-5D63BFDD7A30}"/>
    <cellStyle name="Nota 4 3 3 2 2 2 3" xfId="34092" xr:uid="{43E885AB-C811-4FB9-9896-94023BA81254}"/>
    <cellStyle name="Nota 4 3 3 2 2 3" xfId="16812" xr:uid="{B26DFB3E-B6F1-4E2D-91F7-8D5B6661FBCA}"/>
    <cellStyle name="Nota 4 3 3 2 2 3 2" xfId="39852" xr:uid="{F87A2051-1EB5-440E-B918-7C5D2D688D96}"/>
    <cellStyle name="Nota 4 3 3 2 2 4" xfId="28332" xr:uid="{73F531ED-8476-4AEB-B1D6-2D20F6B72144}"/>
    <cellStyle name="Nota 4 3 3 2 3" xfId="8172" xr:uid="{29742A54-3761-4D8D-AC14-066885A56363}"/>
    <cellStyle name="Nota 4 3 3 2 3 2" xfId="19692" xr:uid="{A20DEE75-D111-4F4C-999D-594B88959ABD}"/>
    <cellStyle name="Nota 4 3 3 2 3 2 2" xfId="42732" xr:uid="{A229E6E4-3B46-4510-81E9-CB6BF67E876E}"/>
    <cellStyle name="Nota 4 3 3 2 3 3" xfId="31212" xr:uid="{4BE18E31-F01F-4510-A84A-6C9740FC0A99}"/>
    <cellStyle name="Nota 4 3 3 2 4" xfId="13932" xr:uid="{D4799943-ED5D-4384-A6A9-24E0D6333724}"/>
    <cellStyle name="Nota 4 3 3 2 4 2" xfId="36972" xr:uid="{7901D8D6-4514-4D63-849E-9E1AE107C580}"/>
    <cellStyle name="Nota 4 3 3 2 5" xfId="25452" xr:uid="{2051D461-31DC-4B6A-962E-B6F0BFD151FF}"/>
    <cellStyle name="Nota 4 3 3 3" xfId="3852" xr:uid="{FD570D6E-0F06-45E3-8283-7103D64F8DEF}"/>
    <cellStyle name="Nota 4 3 3 3 2" xfId="9612" xr:uid="{5B3E2C05-4CB3-4A0F-B600-D66B841B7B17}"/>
    <cellStyle name="Nota 4 3 3 3 2 2" xfId="21132" xr:uid="{44442E7F-DAA3-478A-9789-0F171259784A}"/>
    <cellStyle name="Nota 4 3 3 3 2 2 2" xfId="44172" xr:uid="{E24315CC-E2D3-476B-972F-46D95E4D93F5}"/>
    <cellStyle name="Nota 4 3 3 3 2 3" xfId="32652" xr:uid="{29434A64-E5E3-47CB-BE06-E08177293B56}"/>
    <cellStyle name="Nota 4 3 3 3 3" xfId="15372" xr:uid="{C21DC2BE-D5DE-4552-B894-D7D59E48CD32}"/>
    <cellStyle name="Nota 4 3 3 3 3 2" xfId="38412" xr:uid="{FDEB2BDC-592B-4A1A-9A9E-99CFE6A823DE}"/>
    <cellStyle name="Nota 4 3 3 3 4" xfId="26892" xr:uid="{071BFB36-9249-4298-8394-B6CCCE859AE2}"/>
    <cellStyle name="Nota 4 3 3 4" xfId="6732" xr:uid="{8D01C4BB-B0F5-48A3-9EE7-0AE51BC01305}"/>
    <cellStyle name="Nota 4 3 3 4 2" xfId="18252" xr:uid="{D335349F-147E-4288-9705-AD3C10B1128C}"/>
    <cellStyle name="Nota 4 3 3 4 2 2" xfId="41292" xr:uid="{7AF69ECE-41B1-479B-817C-B217C45903F9}"/>
    <cellStyle name="Nota 4 3 3 4 3" xfId="29772" xr:uid="{D0B99105-186E-4D23-96CE-65978154C16A}"/>
    <cellStyle name="Nota 4 3 3 5" xfId="12492" xr:uid="{0612AF42-163D-4D32-B264-D43EE688213A}"/>
    <cellStyle name="Nota 4 3 3 5 2" xfId="35532" xr:uid="{8CFA58AF-6F75-4627-8907-FA16A71A4B19}"/>
    <cellStyle name="Nota 4 3 3 6" xfId="24012" xr:uid="{D883410C-565C-4EF4-90BF-45EEF86780DA}"/>
    <cellStyle name="Nota 4 3 4" xfId="1692" xr:uid="{698C2363-4178-40E4-A44D-368F00F6CCC8}"/>
    <cellStyle name="Nota 4 3 4 2" xfId="4572" xr:uid="{715C387C-B870-4177-99C5-34C71890854A}"/>
    <cellStyle name="Nota 4 3 4 2 2" xfId="10332" xr:uid="{6295A907-C570-4DCC-98DB-785EA2C58104}"/>
    <cellStyle name="Nota 4 3 4 2 2 2" xfId="21852" xr:uid="{0895F28A-82F7-4573-BDE8-24355F711B8A}"/>
    <cellStyle name="Nota 4 3 4 2 2 2 2" xfId="44892" xr:uid="{E40DE050-5818-4240-989C-77EC4DB6D5AD}"/>
    <cellStyle name="Nota 4 3 4 2 2 3" xfId="33372" xr:uid="{CA7E0F22-456D-4512-AA57-4D6A0C175550}"/>
    <cellStyle name="Nota 4 3 4 2 3" xfId="16092" xr:uid="{7F545093-68EA-48D6-9089-AB54F88A1C32}"/>
    <cellStyle name="Nota 4 3 4 2 3 2" xfId="39132" xr:uid="{8D491173-F32A-492C-91DF-335C5BA580A7}"/>
    <cellStyle name="Nota 4 3 4 2 4" xfId="27612" xr:uid="{07882E5F-A061-4974-89DA-2EDC1E365DD4}"/>
    <cellStyle name="Nota 4 3 4 3" xfId="7452" xr:uid="{EA94CFDF-7861-442A-812D-A6076CECF590}"/>
    <cellStyle name="Nota 4 3 4 3 2" xfId="18972" xr:uid="{449EE783-741D-4EF5-8CD7-66A846F75785}"/>
    <cellStyle name="Nota 4 3 4 3 2 2" xfId="42012" xr:uid="{B483A393-5192-4ED8-9E65-9D9156966A08}"/>
    <cellStyle name="Nota 4 3 4 3 3" xfId="30492" xr:uid="{3482F179-09B8-4FFD-BAF6-786CF36B92E2}"/>
    <cellStyle name="Nota 4 3 4 4" xfId="13212" xr:uid="{32FE6797-9C7B-4E24-9FE7-CA3423C99DBE}"/>
    <cellStyle name="Nota 4 3 4 4 2" xfId="36252" xr:uid="{3BFA1500-0AC0-4346-AFCE-91ABB912FA9B}"/>
    <cellStyle name="Nota 4 3 4 5" xfId="24732" xr:uid="{F8A5BBAE-23B1-49B4-884E-1A850F7B99AB}"/>
    <cellStyle name="Nota 4 3 5" xfId="3132" xr:uid="{6A2A78CC-3C68-40A0-953E-31D4891BBA7F}"/>
    <cellStyle name="Nota 4 3 5 2" xfId="8892" xr:uid="{14EB2D13-B3D7-45A0-AE62-E78330448460}"/>
    <cellStyle name="Nota 4 3 5 2 2" xfId="20412" xr:uid="{71698B90-FF24-4BC2-B20F-B16BF7996885}"/>
    <cellStyle name="Nota 4 3 5 2 2 2" xfId="43452" xr:uid="{C874A5FD-CC5E-4E51-8BBF-232FC5A0F5F3}"/>
    <cellStyle name="Nota 4 3 5 2 3" xfId="31932" xr:uid="{1674A4D7-EA89-43A4-968E-74204AFC2EA4}"/>
    <cellStyle name="Nota 4 3 5 3" xfId="14652" xr:uid="{E24726C3-D487-4810-8086-6E8CBF074713}"/>
    <cellStyle name="Nota 4 3 5 3 2" xfId="37692" xr:uid="{88A8D866-89C7-48C5-BA79-619B00082D96}"/>
    <cellStyle name="Nota 4 3 5 4" xfId="26172" xr:uid="{9C0B24FB-A49B-42FD-90A1-A8C519819CC8}"/>
    <cellStyle name="Nota 4 3 6" xfId="6012" xr:uid="{53E50260-A397-40D5-87B4-01B25154B703}"/>
    <cellStyle name="Nota 4 3 6 2" xfId="17532" xr:uid="{93556141-CB1B-4DDC-A159-B0F3A3E03D94}"/>
    <cellStyle name="Nota 4 3 6 2 2" xfId="40572" xr:uid="{F74DBAE7-FD27-4448-886B-119C88B99BD7}"/>
    <cellStyle name="Nota 4 3 6 3" xfId="29052" xr:uid="{0334E50B-530B-48C2-B1DE-9731A341A63D}"/>
    <cellStyle name="Nota 4 3 7" xfId="11772" xr:uid="{7075DBE9-FBB1-40A3-AE43-064134CAC255}"/>
    <cellStyle name="Nota 4 3 7 2" xfId="34812" xr:uid="{EC6A86B2-A9D5-4159-B278-71A9D1312D95}"/>
    <cellStyle name="Nota 4 3 8" xfId="23292" xr:uid="{70B28232-0EE7-485A-9CB9-F0CF6E97152A}"/>
    <cellStyle name="Nota 4 4" xfId="432" xr:uid="{55DE106C-78E8-4B24-A6DB-CA89F4AAB1BA}"/>
    <cellStyle name="Nota 4 4 2" xfId="1152" xr:uid="{8E0E70AA-9622-4BCE-885E-F57DF7D3AB7B}"/>
    <cellStyle name="Nota 4 4 2 2" xfId="2592" xr:uid="{D08DAA23-C597-4575-8F84-712B6D747DF0}"/>
    <cellStyle name="Nota 4 4 2 2 2" xfId="5472" xr:uid="{FFB61731-6636-415E-83FD-9FED92032274}"/>
    <cellStyle name="Nota 4 4 2 2 2 2" xfId="11232" xr:uid="{1CDE085C-0FB4-4227-9C19-A83C79351E07}"/>
    <cellStyle name="Nota 4 4 2 2 2 2 2" xfId="22752" xr:uid="{1B60AC26-71A7-4448-A007-09D699BAE7E9}"/>
    <cellStyle name="Nota 4 4 2 2 2 2 2 2" xfId="45792" xr:uid="{108A2611-48E9-4DD6-BC2A-4F4B898B3189}"/>
    <cellStyle name="Nota 4 4 2 2 2 2 3" xfId="34272" xr:uid="{E4BAD278-D128-4AD6-87DF-DF07E4159A31}"/>
    <cellStyle name="Nota 4 4 2 2 2 3" xfId="16992" xr:uid="{96F8653E-3B7D-4F24-BD7A-B76D4C272DBC}"/>
    <cellStyle name="Nota 4 4 2 2 2 3 2" xfId="40032" xr:uid="{52EACA33-4773-43C9-A9B6-A67541F50625}"/>
    <cellStyle name="Nota 4 4 2 2 2 4" xfId="28512" xr:uid="{A379C79C-E56B-4DED-8ABD-804BE492531F}"/>
    <cellStyle name="Nota 4 4 2 2 3" xfId="8352" xr:uid="{7971C02C-62FF-4757-99AE-44EB9AADE74B}"/>
    <cellStyle name="Nota 4 4 2 2 3 2" xfId="19872" xr:uid="{9B93DBD0-9D1F-43FF-878E-261321D81458}"/>
    <cellStyle name="Nota 4 4 2 2 3 2 2" xfId="42912" xr:uid="{F3A1B147-8B63-453E-BA5B-F807C7900849}"/>
    <cellStyle name="Nota 4 4 2 2 3 3" xfId="31392" xr:uid="{3B1111FC-A0B3-49CB-9021-4CE89565C3FA}"/>
    <cellStyle name="Nota 4 4 2 2 4" xfId="14112" xr:uid="{03AB4A8E-6960-4E19-8C52-BA94879DDF56}"/>
    <cellStyle name="Nota 4 4 2 2 4 2" xfId="37152" xr:uid="{9AA99699-F589-4E82-AAE1-1B55806BF9F2}"/>
    <cellStyle name="Nota 4 4 2 2 5" xfId="25632" xr:uid="{31F76AEE-D378-4778-B8A9-11D0C8952CF1}"/>
    <cellStyle name="Nota 4 4 2 3" xfId="4032" xr:uid="{DB154D84-6874-43E8-9616-31597ECE148D}"/>
    <cellStyle name="Nota 4 4 2 3 2" xfId="9792" xr:uid="{414C22D7-F6DE-46DD-9000-C352D0B4213C}"/>
    <cellStyle name="Nota 4 4 2 3 2 2" xfId="21312" xr:uid="{1BB017C2-E0A3-484A-91BB-2C9E7F1910F8}"/>
    <cellStyle name="Nota 4 4 2 3 2 2 2" xfId="44352" xr:uid="{E4415CAD-7464-4D31-B2A1-EF2E876B998D}"/>
    <cellStyle name="Nota 4 4 2 3 2 3" xfId="32832" xr:uid="{1A93EC16-1C7D-471C-87FF-754107BEB71E}"/>
    <cellStyle name="Nota 4 4 2 3 3" xfId="15552" xr:uid="{511EC85C-209A-48A6-9F62-06FB1E8CD7E3}"/>
    <cellStyle name="Nota 4 4 2 3 3 2" xfId="38592" xr:uid="{E290F163-0CD6-405A-96D0-B4E90BF27996}"/>
    <cellStyle name="Nota 4 4 2 3 4" xfId="27072" xr:uid="{E8DB9502-295D-44C8-8FDF-8148E2A232A1}"/>
    <cellStyle name="Nota 4 4 2 4" xfId="6912" xr:uid="{0B8098F7-385B-4886-A478-EC2953487606}"/>
    <cellStyle name="Nota 4 4 2 4 2" xfId="18432" xr:uid="{05FFAFE7-CE52-4F46-8611-8193FE977202}"/>
    <cellStyle name="Nota 4 4 2 4 2 2" xfId="41472" xr:uid="{8B1A3628-D5E1-4A00-902A-1AC5CCAC11C3}"/>
    <cellStyle name="Nota 4 4 2 4 3" xfId="29952" xr:uid="{472F4FE7-E6BE-40F6-B9B2-E63253843A2B}"/>
    <cellStyle name="Nota 4 4 2 5" xfId="12672" xr:uid="{68388381-8C58-462F-9E28-39E43BDEA662}"/>
    <cellStyle name="Nota 4 4 2 5 2" xfId="35712" xr:uid="{DB5DCCB2-2C8A-4501-8477-8304895DDAF6}"/>
    <cellStyle name="Nota 4 4 2 6" xfId="24192" xr:uid="{C9ABCABD-A278-451C-AAEB-DB90CACDD36C}"/>
    <cellStyle name="Nota 4 4 3" xfId="1872" xr:uid="{BC1B5D81-0382-4ACF-9ABC-8D3B50102255}"/>
    <cellStyle name="Nota 4 4 3 2" xfId="4752" xr:uid="{FE869F9C-AC64-4ACC-9E17-BA6BB77E1449}"/>
    <cellStyle name="Nota 4 4 3 2 2" xfId="10512" xr:uid="{FA45736C-CE7A-409B-BACF-D71FCD075F80}"/>
    <cellStyle name="Nota 4 4 3 2 2 2" xfId="22032" xr:uid="{12AA2CFC-B4F2-4FCE-8A85-B5B8B3E69EDB}"/>
    <cellStyle name="Nota 4 4 3 2 2 2 2" xfId="45072" xr:uid="{2CA114B8-D9C2-494E-ABAD-B1C68CC3684F}"/>
    <cellStyle name="Nota 4 4 3 2 2 3" xfId="33552" xr:uid="{61BD0ED7-8F5E-4D8C-9B9A-22584031B072}"/>
    <cellStyle name="Nota 4 4 3 2 3" xfId="16272" xr:uid="{3772285E-4DA8-4061-9E61-E831B980B517}"/>
    <cellStyle name="Nota 4 4 3 2 3 2" xfId="39312" xr:uid="{3C49235A-689C-47AA-A320-7BDED3EB1C48}"/>
    <cellStyle name="Nota 4 4 3 2 4" xfId="27792" xr:uid="{38B93421-C0C3-402B-ADD0-EB5FC2A7707F}"/>
    <cellStyle name="Nota 4 4 3 3" xfId="7632" xr:uid="{9D661C7A-000A-4F64-B043-B9417DE73F2E}"/>
    <cellStyle name="Nota 4 4 3 3 2" xfId="19152" xr:uid="{4BA9F298-B0CF-4ACC-8DE4-26AE7663F37D}"/>
    <cellStyle name="Nota 4 4 3 3 2 2" xfId="42192" xr:uid="{768356F9-1F46-40ED-AE11-57A5B8312211}"/>
    <cellStyle name="Nota 4 4 3 3 3" xfId="30672" xr:uid="{52D58450-9987-40F9-87A5-026EEA19C86D}"/>
    <cellStyle name="Nota 4 4 3 4" xfId="13392" xr:uid="{63CCBED5-91DE-4F93-946B-CC65CAD0D0C0}"/>
    <cellStyle name="Nota 4 4 3 4 2" xfId="36432" xr:uid="{09169857-496E-4EC5-A3A7-76D99CE1615E}"/>
    <cellStyle name="Nota 4 4 3 5" xfId="24912" xr:uid="{1A27F4A7-656C-400B-90C3-D6738C205390}"/>
    <cellStyle name="Nota 4 4 4" xfId="3312" xr:uid="{1FB7328E-8F65-4C6B-894C-0DE149269818}"/>
    <cellStyle name="Nota 4 4 4 2" xfId="9072" xr:uid="{6EB91D04-EC9F-4FF7-B6C8-4307AC30867B}"/>
    <cellStyle name="Nota 4 4 4 2 2" xfId="20592" xr:uid="{7DC142B5-3039-4DD8-B88F-9D1231159752}"/>
    <cellStyle name="Nota 4 4 4 2 2 2" xfId="43632" xr:uid="{BDC192F3-2F13-4460-A17E-E2E9F139E017}"/>
    <cellStyle name="Nota 4 4 4 2 3" xfId="32112" xr:uid="{7B5EF11A-E3BD-47C7-ABAC-EE5AC1236DA7}"/>
    <cellStyle name="Nota 4 4 4 3" xfId="14832" xr:uid="{A05550DB-DD45-4976-B653-4FCFDAAD8562}"/>
    <cellStyle name="Nota 4 4 4 3 2" xfId="37872" xr:uid="{265705D8-8C31-46CE-B858-E7D49EF2B752}"/>
    <cellStyle name="Nota 4 4 4 4" xfId="26352" xr:uid="{F8490F09-84D8-4668-B202-B9855CBBE346}"/>
    <cellStyle name="Nota 4 4 5" xfId="6192" xr:uid="{14168F6C-0929-48CD-A13E-4757FBF2BE3B}"/>
    <cellStyle name="Nota 4 4 5 2" xfId="17712" xr:uid="{E58CE2A0-0721-468E-9A4F-C2BB6AD8B141}"/>
    <cellStyle name="Nota 4 4 5 2 2" xfId="40752" xr:uid="{EEBF9789-FBF8-467C-A9C4-45CEF7413F42}"/>
    <cellStyle name="Nota 4 4 5 3" xfId="29232" xr:uid="{CE644B51-9BF5-43FA-BDDB-E36C69ABCF26}"/>
    <cellStyle name="Nota 4 4 6" xfId="11952" xr:uid="{DACFA9CE-EF96-4C05-9581-673C9C877D84}"/>
    <cellStyle name="Nota 4 4 6 2" xfId="34992" xr:uid="{FE389FDE-E1CC-4EB5-B1BB-E321DD6CFA4D}"/>
    <cellStyle name="Nota 4 4 7" xfId="23472" xr:uid="{4A89DF9F-08D7-4BCD-84B6-1792A72A206E}"/>
    <cellStyle name="Nota 4 5" xfId="792" xr:uid="{87D14158-5566-45F7-A52D-255E321283C7}"/>
    <cellStyle name="Nota 4 5 2" xfId="2232" xr:uid="{625F5BC4-170A-4EFF-98E2-618FC0A02653}"/>
    <cellStyle name="Nota 4 5 2 2" xfId="5112" xr:uid="{5284F16C-5F68-4B75-99DA-B21E21230268}"/>
    <cellStyle name="Nota 4 5 2 2 2" xfId="10872" xr:uid="{DFECA65F-4BC9-4938-B198-58FFBCF5C2F6}"/>
    <cellStyle name="Nota 4 5 2 2 2 2" xfId="22392" xr:uid="{F1CAF2CD-1820-4F35-B0D4-0FA959432520}"/>
    <cellStyle name="Nota 4 5 2 2 2 2 2" xfId="45432" xr:uid="{9986C109-A98E-4D6E-924A-7A958AD04D07}"/>
    <cellStyle name="Nota 4 5 2 2 2 3" xfId="33912" xr:uid="{E1B38583-10C2-449E-BABC-B0CE9114E48A}"/>
    <cellStyle name="Nota 4 5 2 2 3" xfId="16632" xr:uid="{4B66A3E0-BBB7-4275-A423-D0136DAF8265}"/>
    <cellStyle name="Nota 4 5 2 2 3 2" xfId="39672" xr:uid="{78A14261-1751-4CD9-9EC9-F698AA707C6D}"/>
    <cellStyle name="Nota 4 5 2 2 4" xfId="28152" xr:uid="{46694ECF-1433-42AD-9AF5-17C2E19E47F0}"/>
    <cellStyle name="Nota 4 5 2 3" xfId="7992" xr:uid="{ECA3FFC1-324D-4B78-AAF5-240D6BE64FEA}"/>
    <cellStyle name="Nota 4 5 2 3 2" xfId="19512" xr:uid="{A5797CCE-6B31-474E-860A-2383A1028F90}"/>
    <cellStyle name="Nota 4 5 2 3 2 2" xfId="42552" xr:uid="{5C6AAB06-50B2-48F5-8C1D-1F1B5EB5A96B}"/>
    <cellStyle name="Nota 4 5 2 3 3" xfId="31032" xr:uid="{82A310A0-FF4E-4483-8069-3A7C181A4B10}"/>
    <cellStyle name="Nota 4 5 2 4" xfId="13752" xr:uid="{C80165E7-CAD1-41A2-AD2F-8F3E9160A7AE}"/>
    <cellStyle name="Nota 4 5 2 4 2" xfId="36792" xr:uid="{59B40D2E-297E-4BDB-A108-BA64A4F7760D}"/>
    <cellStyle name="Nota 4 5 2 5" xfId="25272" xr:uid="{42AFB9D0-FDE3-4352-BCB8-7A00F41186D4}"/>
    <cellStyle name="Nota 4 5 3" xfId="3672" xr:uid="{EED1AC81-C933-4EC1-A5E9-2F78899CA80C}"/>
    <cellStyle name="Nota 4 5 3 2" xfId="9432" xr:uid="{1DD59826-208D-433E-AF52-DCE7F55BA22A}"/>
    <cellStyle name="Nota 4 5 3 2 2" xfId="20952" xr:uid="{D6882F3F-A514-43EB-BEE5-A12FF2551808}"/>
    <cellStyle name="Nota 4 5 3 2 2 2" xfId="43992" xr:uid="{FCB35B2B-CC8C-46B3-AC24-F6A9621BA0B5}"/>
    <cellStyle name="Nota 4 5 3 2 3" xfId="32472" xr:uid="{5ACB6F9C-BB23-41CA-B37F-CE7BC498EB18}"/>
    <cellStyle name="Nota 4 5 3 3" xfId="15192" xr:uid="{470612C7-CC30-4627-95D9-F1A20F3833A5}"/>
    <cellStyle name="Nota 4 5 3 3 2" xfId="38232" xr:uid="{D0D2794A-4121-4DA6-91E7-62AFC3560E7E}"/>
    <cellStyle name="Nota 4 5 3 4" xfId="26712" xr:uid="{363869BB-C7BC-4B30-A7C3-E3667E2EC5A1}"/>
    <cellStyle name="Nota 4 5 4" xfId="6552" xr:uid="{EB4F4EAB-4A3C-4115-82FC-5E75A312DB06}"/>
    <cellStyle name="Nota 4 5 4 2" xfId="18072" xr:uid="{BC667CB9-B912-4075-9D2E-3D8C39C9EE8A}"/>
    <cellStyle name="Nota 4 5 4 2 2" xfId="41112" xr:uid="{6F5B1EA3-0BF9-475F-BE71-F8ADC98236EF}"/>
    <cellStyle name="Nota 4 5 4 3" xfId="29592" xr:uid="{62A4E5F8-B50E-49AA-BA74-8D230D5085C2}"/>
    <cellStyle name="Nota 4 5 5" xfId="12312" xr:uid="{A96DB54A-C772-4DEA-9EEE-416C5356479B}"/>
    <cellStyle name="Nota 4 5 5 2" xfId="35352" xr:uid="{26F0E8A0-42A4-427F-94CA-2FC1117224D5}"/>
    <cellStyle name="Nota 4 5 6" xfId="23832" xr:uid="{EFCED056-CA68-4831-92A9-2489438FC496}"/>
    <cellStyle name="Nota 4 6" xfId="1512" xr:uid="{C78D58FC-287B-4CC0-8CA5-CF230DE2B38A}"/>
    <cellStyle name="Nota 4 6 2" xfId="4392" xr:uid="{AD7E73A1-39B9-4107-8630-DAE917679A34}"/>
    <cellStyle name="Nota 4 6 2 2" xfId="10152" xr:uid="{3429F714-0820-4B13-93AF-564E4AD50972}"/>
    <cellStyle name="Nota 4 6 2 2 2" xfId="21672" xr:uid="{7875FC2F-6F5E-4644-8990-B09E22B9CB1C}"/>
    <cellStyle name="Nota 4 6 2 2 2 2" xfId="44712" xr:uid="{25752B95-DDFE-41FE-A39B-26EBAB35FAA8}"/>
    <cellStyle name="Nota 4 6 2 2 3" xfId="33192" xr:uid="{B7E802F5-973E-416F-BFFE-20A729C777C6}"/>
    <cellStyle name="Nota 4 6 2 3" xfId="15912" xr:uid="{67DFD23F-6E5D-4D6E-939E-DBAF7F868E1C}"/>
    <cellStyle name="Nota 4 6 2 3 2" xfId="38952" xr:uid="{51A67BCE-2E18-4DEF-B273-6DBC0F457A2E}"/>
    <cellStyle name="Nota 4 6 2 4" xfId="27432" xr:uid="{E846168A-E5A5-40B1-9776-10D84576ADBE}"/>
    <cellStyle name="Nota 4 6 3" xfId="7272" xr:uid="{A4226E1F-F0DD-4A35-A75C-6C45CEA9A2EC}"/>
    <cellStyle name="Nota 4 6 3 2" xfId="18792" xr:uid="{DB2926FF-DA39-4BC5-9422-0640501927FF}"/>
    <cellStyle name="Nota 4 6 3 2 2" xfId="41832" xr:uid="{8AA7AFBF-8E80-4AB3-9A87-8DFEDAE9B94F}"/>
    <cellStyle name="Nota 4 6 3 3" xfId="30312" xr:uid="{E6A5945D-D805-4095-8C80-F1E2124305F2}"/>
    <cellStyle name="Nota 4 6 4" xfId="13032" xr:uid="{778183A6-7316-4E7E-83F8-34B042B85F79}"/>
    <cellStyle name="Nota 4 6 4 2" xfId="36072" xr:uid="{D877CAA8-D806-4DC1-8EF9-A6D78618E462}"/>
    <cellStyle name="Nota 4 6 5" xfId="24552" xr:uid="{FA4EAC49-8F76-41DE-91E2-97F88E738F52}"/>
    <cellStyle name="Nota 4 7" xfId="2952" xr:uid="{EE55C0DA-B093-4575-8BD1-33921B07903D}"/>
    <cellStyle name="Nota 4 7 2" xfId="8712" xr:uid="{D0BAB279-AB88-494D-BEE2-21697C22DD8A}"/>
    <cellStyle name="Nota 4 7 2 2" xfId="20232" xr:uid="{BE58285B-0754-485A-8955-920802A2725E}"/>
    <cellStyle name="Nota 4 7 2 2 2" xfId="43272" xr:uid="{57A368C4-75B7-4A69-B205-4DC6335ECA0B}"/>
    <cellStyle name="Nota 4 7 2 3" xfId="31752" xr:uid="{C40C4872-28A2-4195-B9A4-34474FCECC61}"/>
    <cellStyle name="Nota 4 7 3" xfId="14472" xr:uid="{506E68B1-235D-44CE-AE3D-B1E9AC57BACC}"/>
    <cellStyle name="Nota 4 7 3 2" xfId="37512" xr:uid="{D072459B-DE3C-44F4-8D47-9456FE362F06}"/>
    <cellStyle name="Nota 4 7 4" xfId="25992" xr:uid="{741E9C58-D9E0-4328-8FD9-7BDB50385157}"/>
    <cellStyle name="Nota 4 8" xfId="5832" xr:uid="{3878D79A-E1B7-44D3-AFEC-3F6D867165E4}"/>
    <cellStyle name="Nota 4 8 2" xfId="17352" xr:uid="{4CC83E6E-3514-4AC2-B322-03017998B00E}"/>
    <cellStyle name="Nota 4 8 2 2" xfId="40392" xr:uid="{88A8ECC5-9A56-4676-A5FF-D0371D2EDFAC}"/>
    <cellStyle name="Nota 4 8 3" xfId="28872" xr:uid="{95AB9413-C02F-4B1A-BC03-006447050DB3}"/>
    <cellStyle name="Nota 4 9" xfId="11592" xr:uid="{31DEC473-0D09-4BBB-A3D3-786C14555B34}"/>
    <cellStyle name="Nota 4 9 2" xfId="34632" xr:uid="{6FB5AEC1-580D-4331-8581-B32FDC691417}"/>
    <cellStyle name="Nota 5" xfId="117" xr:uid="{7BEE81B2-7BA6-41B3-A5C5-DAAD9BBBEA36}"/>
    <cellStyle name="Nota 5 2" xfId="297" xr:uid="{982F1B7F-158F-4F23-B515-FF5DF84B2CE0}"/>
    <cellStyle name="Nota 5 2 2" xfId="657" xr:uid="{A4168CE3-48D0-4D0A-8583-F59CB97E8938}"/>
    <cellStyle name="Nota 5 2 2 2" xfId="1377" xr:uid="{7A4A8A53-F922-4523-8042-6D941CE91A09}"/>
    <cellStyle name="Nota 5 2 2 2 2" xfId="2817" xr:uid="{F9B25998-1FCB-457C-A260-D4BEFD0A7E80}"/>
    <cellStyle name="Nota 5 2 2 2 2 2" xfId="5697" xr:uid="{5E72D33A-E7B4-4704-A065-2B74C904203A}"/>
    <cellStyle name="Nota 5 2 2 2 2 2 2" xfId="11457" xr:uid="{9333E14C-4648-4CE4-A874-195F8875DEAB}"/>
    <cellStyle name="Nota 5 2 2 2 2 2 2 2" xfId="22977" xr:uid="{6714EE34-74CD-43F3-8D01-4B8DDBF275ED}"/>
    <cellStyle name="Nota 5 2 2 2 2 2 2 2 2" xfId="46017" xr:uid="{4836BCB4-3499-4186-958F-3780F88D0D94}"/>
    <cellStyle name="Nota 5 2 2 2 2 2 2 3" xfId="34497" xr:uid="{293236D1-035E-4DAC-AD8B-512AFF36BD5C}"/>
    <cellStyle name="Nota 5 2 2 2 2 2 3" xfId="17217" xr:uid="{EC79DA05-2BA1-42F0-BBFF-FC786946AA3B}"/>
    <cellStyle name="Nota 5 2 2 2 2 2 3 2" xfId="40257" xr:uid="{EB86F9E6-B522-42D9-B271-E3516CD15526}"/>
    <cellStyle name="Nota 5 2 2 2 2 2 4" xfId="28737" xr:uid="{4A1469A2-3C60-4E0A-B92E-AF9975B7CD74}"/>
    <cellStyle name="Nota 5 2 2 2 2 3" xfId="8577" xr:uid="{5D76716D-809D-4FE9-9198-10F3C7F9519C}"/>
    <cellStyle name="Nota 5 2 2 2 2 3 2" xfId="20097" xr:uid="{FEF4964B-06D7-4923-92B6-710345994B03}"/>
    <cellStyle name="Nota 5 2 2 2 2 3 2 2" xfId="43137" xr:uid="{B05349BD-8F08-43CE-B103-F8A8D14097C5}"/>
    <cellStyle name="Nota 5 2 2 2 2 3 3" xfId="31617" xr:uid="{8C9D699A-BB9D-4450-A896-777B7ACA2909}"/>
    <cellStyle name="Nota 5 2 2 2 2 4" xfId="14337" xr:uid="{125AFBD8-17BE-4C0E-A127-6DC7F162B04D}"/>
    <cellStyle name="Nota 5 2 2 2 2 4 2" xfId="37377" xr:uid="{D639E59A-48AB-4C54-ACC3-465F7BBDADED}"/>
    <cellStyle name="Nota 5 2 2 2 2 5" xfId="25857" xr:uid="{1BFE2BF7-4C2A-4442-9EDD-250706E5233C}"/>
    <cellStyle name="Nota 5 2 2 2 3" xfId="4257" xr:uid="{56EC2849-F7EB-4ABC-A35B-C8D8815BCEE0}"/>
    <cellStyle name="Nota 5 2 2 2 3 2" xfId="10017" xr:uid="{E254684B-1106-4297-A5A8-25FDCE117B0D}"/>
    <cellStyle name="Nota 5 2 2 2 3 2 2" xfId="21537" xr:uid="{8EBAB769-55E8-4FE2-B000-3F4ED781462F}"/>
    <cellStyle name="Nota 5 2 2 2 3 2 2 2" xfId="44577" xr:uid="{8D3E6D0B-3311-453E-81D3-2141CD657827}"/>
    <cellStyle name="Nota 5 2 2 2 3 2 3" xfId="33057" xr:uid="{E00DF908-8413-4BDE-9A74-AE78BAF34826}"/>
    <cellStyle name="Nota 5 2 2 2 3 3" xfId="15777" xr:uid="{A64F77A8-9DC2-4DEC-85B6-9C146586AEE8}"/>
    <cellStyle name="Nota 5 2 2 2 3 3 2" xfId="38817" xr:uid="{BF9B5D98-3CE3-4808-BBDD-FD58A122F15A}"/>
    <cellStyle name="Nota 5 2 2 2 3 4" xfId="27297" xr:uid="{78DE8282-4332-4DC8-99E6-1FCFC68870F1}"/>
    <cellStyle name="Nota 5 2 2 2 4" xfId="7137" xr:uid="{13D82C49-70ED-4D74-A20D-1DD91C2FEB3E}"/>
    <cellStyle name="Nota 5 2 2 2 4 2" xfId="18657" xr:uid="{08A6C65E-4C92-4B03-B0EC-D9B6090D0204}"/>
    <cellStyle name="Nota 5 2 2 2 4 2 2" xfId="41697" xr:uid="{14D62B0F-8A67-4CDD-A52A-E85C724B48BD}"/>
    <cellStyle name="Nota 5 2 2 2 4 3" xfId="30177" xr:uid="{E1BF4BB4-FAF8-42F4-BD5B-3B1F59127D53}"/>
    <cellStyle name="Nota 5 2 2 2 5" xfId="12897" xr:uid="{273AF32F-E372-4E2E-AE86-BD514DF5E064}"/>
    <cellStyle name="Nota 5 2 2 2 5 2" xfId="35937" xr:uid="{C25A820D-4DE5-45FD-9051-44977155F95B}"/>
    <cellStyle name="Nota 5 2 2 2 6" xfId="24417" xr:uid="{F367A2A4-A950-4FEF-A8FF-672BAE10AD78}"/>
    <cellStyle name="Nota 5 2 2 3" xfId="2097" xr:uid="{0968BD5E-10FF-408A-B9DF-8931CAFF1FAA}"/>
    <cellStyle name="Nota 5 2 2 3 2" xfId="4977" xr:uid="{5E2D60D7-772A-4676-9197-F3C26BF0529F}"/>
    <cellStyle name="Nota 5 2 2 3 2 2" xfId="10737" xr:uid="{DC2E6852-1BE5-46AC-9C90-743BFCE456B8}"/>
    <cellStyle name="Nota 5 2 2 3 2 2 2" xfId="22257" xr:uid="{72596CED-C9E0-4BE0-A3A9-F661AFE47BDE}"/>
    <cellStyle name="Nota 5 2 2 3 2 2 2 2" xfId="45297" xr:uid="{6C090780-32E1-401F-B632-273888BC54B3}"/>
    <cellStyle name="Nota 5 2 2 3 2 2 3" xfId="33777" xr:uid="{80125FDF-DE5A-419D-9F78-1F38BC421F0E}"/>
    <cellStyle name="Nota 5 2 2 3 2 3" xfId="16497" xr:uid="{68138584-B32E-4020-A9BF-1250BD318BFF}"/>
    <cellStyle name="Nota 5 2 2 3 2 3 2" xfId="39537" xr:uid="{50E15518-9181-4AD5-B421-224F4A4EC168}"/>
    <cellStyle name="Nota 5 2 2 3 2 4" xfId="28017" xr:uid="{A34AFA8B-35B9-422E-867B-15540E1B054D}"/>
    <cellStyle name="Nota 5 2 2 3 3" xfId="7857" xr:uid="{9CCE7D02-6EBA-4AE9-BD4C-062C8427E257}"/>
    <cellStyle name="Nota 5 2 2 3 3 2" xfId="19377" xr:uid="{CEE7A1BD-90E2-4FD6-886D-B848E0F599F8}"/>
    <cellStyle name="Nota 5 2 2 3 3 2 2" xfId="42417" xr:uid="{20E0AB51-94E9-4868-95CA-A08FA4383797}"/>
    <cellStyle name="Nota 5 2 2 3 3 3" xfId="30897" xr:uid="{DC83499F-AFAA-46B7-B16C-EC6D908AD340}"/>
    <cellStyle name="Nota 5 2 2 3 4" xfId="13617" xr:uid="{A5700814-557D-42EB-BBA8-E742CF21A172}"/>
    <cellStyle name="Nota 5 2 2 3 4 2" xfId="36657" xr:uid="{CED9AA7B-D40F-4749-B4DE-28EC2D866271}"/>
    <cellStyle name="Nota 5 2 2 3 5" xfId="25137" xr:uid="{4CF706EE-0E7B-4A27-9891-07E133EC08C2}"/>
    <cellStyle name="Nota 5 2 2 4" xfId="3537" xr:uid="{85FE31CF-3083-46A6-A5CA-F17D2B8727FE}"/>
    <cellStyle name="Nota 5 2 2 4 2" xfId="9297" xr:uid="{CCA1FCB1-BF41-4C12-8E2A-92CB344A22DE}"/>
    <cellStyle name="Nota 5 2 2 4 2 2" xfId="20817" xr:uid="{237C3D24-6474-430F-8768-D1574F4ED761}"/>
    <cellStyle name="Nota 5 2 2 4 2 2 2" xfId="43857" xr:uid="{9F4B6CC2-D42C-4482-9362-DECC976EF8C1}"/>
    <cellStyle name="Nota 5 2 2 4 2 3" xfId="32337" xr:uid="{21A089CC-04DB-43BA-8DD0-3B7EC16B8518}"/>
    <cellStyle name="Nota 5 2 2 4 3" xfId="15057" xr:uid="{E351392E-11A7-4EE5-BA80-AF2BAA5B04FF}"/>
    <cellStyle name="Nota 5 2 2 4 3 2" xfId="38097" xr:uid="{1B95BB8D-1EE0-4B84-BAB5-4E19FF777546}"/>
    <cellStyle name="Nota 5 2 2 4 4" xfId="26577" xr:uid="{3DA92F09-029E-41D3-ACB9-53370D91DC3D}"/>
    <cellStyle name="Nota 5 2 2 5" xfId="6417" xr:uid="{13BDDD23-3BD9-4B0F-86E5-50F7620C4467}"/>
    <cellStyle name="Nota 5 2 2 5 2" xfId="17937" xr:uid="{8D5466D5-06BC-46EF-8C84-EDC77A697D6E}"/>
    <cellStyle name="Nota 5 2 2 5 2 2" xfId="40977" xr:uid="{CB1C39B7-25F9-4B77-8ADE-88898364EE64}"/>
    <cellStyle name="Nota 5 2 2 5 3" xfId="29457" xr:uid="{E0F20F84-97EB-4903-88C2-71C3154A77C2}"/>
    <cellStyle name="Nota 5 2 2 6" xfId="12177" xr:uid="{9C63C614-C543-48B3-A546-D5EA38DBE465}"/>
    <cellStyle name="Nota 5 2 2 6 2" xfId="35217" xr:uid="{A94D6590-3B0E-4B4D-9F14-0F6397E1F1D5}"/>
    <cellStyle name="Nota 5 2 2 7" xfId="23697" xr:uid="{8E2F71E4-7CF5-4999-9F07-7C864033FFC9}"/>
    <cellStyle name="Nota 5 2 3" xfId="1017" xr:uid="{26988A04-D9FD-4976-8EDA-A06A777FFFF1}"/>
    <cellStyle name="Nota 5 2 3 2" xfId="2457" xr:uid="{4353B1B8-D623-4BA1-ADF0-B21C969C3CBE}"/>
    <cellStyle name="Nota 5 2 3 2 2" xfId="5337" xr:uid="{F30DEA8B-E524-4EC7-9539-6A6368CCAD63}"/>
    <cellStyle name="Nota 5 2 3 2 2 2" xfId="11097" xr:uid="{CB150081-B83B-4D89-A718-360C9E4F46E0}"/>
    <cellStyle name="Nota 5 2 3 2 2 2 2" xfId="22617" xr:uid="{7D9C52BA-3243-47F5-8121-70F4B0AC9F42}"/>
    <cellStyle name="Nota 5 2 3 2 2 2 2 2" xfId="45657" xr:uid="{33FEF1EF-B741-425B-8D79-69D3B9E7A2A8}"/>
    <cellStyle name="Nota 5 2 3 2 2 2 3" xfId="34137" xr:uid="{48F8138C-0757-418D-9566-0C8CF6FEC6BB}"/>
    <cellStyle name="Nota 5 2 3 2 2 3" xfId="16857" xr:uid="{00C2407D-EE60-485D-A39B-15E5391D5DC3}"/>
    <cellStyle name="Nota 5 2 3 2 2 3 2" xfId="39897" xr:uid="{4DD7F7F0-1C4D-4305-9077-2422CB0F0BCA}"/>
    <cellStyle name="Nota 5 2 3 2 2 4" xfId="28377" xr:uid="{A9B9B227-6FAD-4936-957E-752C2609864E}"/>
    <cellStyle name="Nota 5 2 3 2 3" xfId="8217" xr:uid="{7DFB9F77-9082-4CB0-8646-C5D91A0AB11A}"/>
    <cellStyle name="Nota 5 2 3 2 3 2" xfId="19737" xr:uid="{CCD42190-1C94-4243-8837-2780C0AAE9A9}"/>
    <cellStyle name="Nota 5 2 3 2 3 2 2" xfId="42777" xr:uid="{DB5AA26C-8D9F-4BD2-BF4D-B95870249866}"/>
    <cellStyle name="Nota 5 2 3 2 3 3" xfId="31257" xr:uid="{332E39A1-2C9E-4512-9389-1F8262959F93}"/>
    <cellStyle name="Nota 5 2 3 2 4" xfId="13977" xr:uid="{8917030B-9FD5-442A-84FF-FCB69E37F046}"/>
    <cellStyle name="Nota 5 2 3 2 4 2" xfId="37017" xr:uid="{6D51F754-B4C3-4F70-9E0A-8D59F362BC73}"/>
    <cellStyle name="Nota 5 2 3 2 5" xfId="25497" xr:uid="{CA05D912-79FE-4404-9979-EE3FC18FB3D1}"/>
    <cellStyle name="Nota 5 2 3 3" xfId="3897" xr:uid="{47F2F4E0-8C58-4517-8E4D-6916F90F82A8}"/>
    <cellStyle name="Nota 5 2 3 3 2" xfId="9657" xr:uid="{35988E30-67AF-4823-AE6C-B2EA2979FA5E}"/>
    <cellStyle name="Nota 5 2 3 3 2 2" xfId="21177" xr:uid="{A63133FD-BF91-4F82-AF2B-E24E9558D7A0}"/>
    <cellStyle name="Nota 5 2 3 3 2 2 2" xfId="44217" xr:uid="{73571775-CE1A-4449-8B96-A560F89C43AB}"/>
    <cellStyle name="Nota 5 2 3 3 2 3" xfId="32697" xr:uid="{6F81EEE7-3281-48D1-A027-11F556BACE7B}"/>
    <cellStyle name="Nota 5 2 3 3 3" xfId="15417" xr:uid="{E38708F1-D980-4A25-833A-C9A3D68287E3}"/>
    <cellStyle name="Nota 5 2 3 3 3 2" xfId="38457" xr:uid="{E9434C87-8F39-465F-8441-FC7973256F5F}"/>
    <cellStyle name="Nota 5 2 3 3 4" xfId="26937" xr:uid="{21232397-AD38-4659-8133-55999AD1242F}"/>
    <cellStyle name="Nota 5 2 3 4" xfId="6777" xr:uid="{165BBFE1-22A5-4271-950B-A0A478B92E57}"/>
    <cellStyle name="Nota 5 2 3 4 2" xfId="18297" xr:uid="{7624BE80-CDB1-42D3-8DF8-41E8FE0C1E7D}"/>
    <cellStyle name="Nota 5 2 3 4 2 2" xfId="41337" xr:uid="{9060CA49-1926-453E-95E8-C03615EFFF63}"/>
    <cellStyle name="Nota 5 2 3 4 3" xfId="29817" xr:uid="{5FB3D9B0-03A1-4B59-8DD5-B25ED886745B}"/>
    <cellStyle name="Nota 5 2 3 5" xfId="12537" xr:uid="{564824D6-354B-479B-BACE-A8E5E0628CA2}"/>
    <cellStyle name="Nota 5 2 3 5 2" xfId="35577" xr:uid="{A26F104F-BA84-4FE1-BD90-88C787E42098}"/>
    <cellStyle name="Nota 5 2 3 6" xfId="24057" xr:uid="{7AB1984F-406F-49AA-A658-1BB00BF410CB}"/>
    <cellStyle name="Nota 5 2 4" xfId="1737" xr:uid="{A2863120-9AA8-4448-B8E7-FA4AF3678A51}"/>
    <cellStyle name="Nota 5 2 4 2" xfId="4617" xr:uid="{A3F36647-3C38-4612-8732-46BBDDCF89F3}"/>
    <cellStyle name="Nota 5 2 4 2 2" xfId="10377" xr:uid="{1B2922F4-B975-42CA-BD41-88BE9F7E8279}"/>
    <cellStyle name="Nota 5 2 4 2 2 2" xfId="21897" xr:uid="{B6A5CE73-93E2-4FFB-8E9A-B1612606EF40}"/>
    <cellStyle name="Nota 5 2 4 2 2 2 2" xfId="44937" xr:uid="{4A4C6745-0503-45C7-9B1A-9CCAA13BA66A}"/>
    <cellStyle name="Nota 5 2 4 2 2 3" xfId="33417" xr:uid="{AA7FDD2F-E27D-41F3-AA05-9C4976C035BE}"/>
    <cellStyle name="Nota 5 2 4 2 3" xfId="16137" xr:uid="{1B574546-2C6A-40CA-93BB-B47EA1349FC3}"/>
    <cellStyle name="Nota 5 2 4 2 3 2" xfId="39177" xr:uid="{BC41C832-1CAD-4BB4-9EDD-031E94286D09}"/>
    <cellStyle name="Nota 5 2 4 2 4" xfId="27657" xr:uid="{AC2A6B17-71DC-4343-BDFE-FE5389E5A8E2}"/>
    <cellStyle name="Nota 5 2 4 3" xfId="7497" xr:uid="{BAC61D7A-C67C-40C1-92C8-988DAAC0BF5A}"/>
    <cellStyle name="Nota 5 2 4 3 2" xfId="19017" xr:uid="{AB3074A7-9FE3-459C-B66C-00DB6BBE9C61}"/>
    <cellStyle name="Nota 5 2 4 3 2 2" xfId="42057" xr:uid="{1F6655D6-4C21-435A-B36A-7E6E6BA27E51}"/>
    <cellStyle name="Nota 5 2 4 3 3" xfId="30537" xr:uid="{1D71F2C8-2617-450B-BD1E-3C178EA0D10D}"/>
    <cellStyle name="Nota 5 2 4 4" xfId="13257" xr:uid="{9B5E628C-9DAA-42F3-A014-2C90BD03B4F6}"/>
    <cellStyle name="Nota 5 2 4 4 2" xfId="36297" xr:uid="{4F727C3C-67F5-4C38-AD3D-A6AD58B6A874}"/>
    <cellStyle name="Nota 5 2 4 5" xfId="24777" xr:uid="{9C1ABC52-83EE-4BD6-84AD-A10C4CEB74CF}"/>
    <cellStyle name="Nota 5 2 5" xfId="3177" xr:uid="{65A16BCC-DBC0-4964-9DCA-CEAADFE449F7}"/>
    <cellStyle name="Nota 5 2 5 2" xfId="8937" xr:uid="{E6032108-B1BF-41BC-B3B0-30BDC9F15CF0}"/>
    <cellStyle name="Nota 5 2 5 2 2" xfId="20457" xr:uid="{3E08FDE3-63B8-4CE7-AB77-F1D0445FF315}"/>
    <cellStyle name="Nota 5 2 5 2 2 2" xfId="43497" xr:uid="{64587666-F007-4914-8D6F-BDFFA7AC6D31}"/>
    <cellStyle name="Nota 5 2 5 2 3" xfId="31977" xr:uid="{B85C9773-9840-4F4F-8AF2-648B0E8CDDC6}"/>
    <cellStyle name="Nota 5 2 5 3" xfId="14697" xr:uid="{AFA4DD8A-B6CF-49EA-8BB8-13202E49CD61}"/>
    <cellStyle name="Nota 5 2 5 3 2" xfId="37737" xr:uid="{12EB3E0E-695D-47B1-A362-AC8085088A40}"/>
    <cellStyle name="Nota 5 2 5 4" xfId="26217" xr:uid="{076E8A92-06D1-4125-94E8-6551542A8ADF}"/>
    <cellStyle name="Nota 5 2 6" xfId="6057" xr:uid="{99E8E60E-BADC-404C-B5BE-CC9091FF2BE5}"/>
    <cellStyle name="Nota 5 2 6 2" xfId="17577" xr:uid="{B54C14F6-CF8E-4E6F-8C5E-1AAF9DB4B905}"/>
    <cellStyle name="Nota 5 2 6 2 2" xfId="40617" xr:uid="{8191494B-B143-497A-847B-9A091208B919}"/>
    <cellStyle name="Nota 5 2 6 3" xfId="29097" xr:uid="{3ABCE9A1-D804-4E43-A7EF-D1068F781865}"/>
    <cellStyle name="Nota 5 2 7" xfId="11817" xr:uid="{C061AD66-6132-41A9-B682-976E846F5B2A}"/>
    <cellStyle name="Nota 5 2 7 2" xfId="34857" xr:uid="{14350A69-E37C-4AB5-982F-72E1F1636A3A}"/>
    <cellStyle name="Nota 5 2 8" xfId="23337" xr:uid="{547914F5-671F-4EEE-8EDB-5802AC8FC14E}"/>
    <cellStyle name="Nota 5 3" xfId="477" xr:uid="{0E59DB8A-2768-49A1-A81F-EFDFFAC005F6}"/>
    <cellStyle name="Nota 5 3 2" xfId="1197" xr:uid="{DD3B156E-40E4-44D2-9F4D-D18C956EF02F}"/>
    <cellStyle name="Nota 5 3 2 2" xfId="2637" xr:uid="{80509E3B-2904-4CB3-B06A-D68C3C793D02}"/>
    <cellStyle name="Nota 5 3 2 2 2" xfId="5517" xr:uid="{D3F4DD8F-F21C-4646-B6C0-4295ACD853D4}"/>
    <cellStyle name="Nota 5 3 2 2 2 2" xfId="11277" xr:uid="{C747EBFF-1764-4DEF-ABAB-E6C38F11AFB6}"/>
    <cellStyle name="Nota 5 3 2 2 2 2 2" xfId="22797" xr:uid="{368F577C-4514-4026-86F0-ECDD77CC2A7E}"/>
    <cellStyle name="Nota 5 3 2 2 2 2 2 2" xfId="45837" xr:uid="{3D115BE5-179C-4BCF-8BB6-F397EFDF830C}"/>
    <cellStyle name="Nota 5 3 2 2 2 2 3" xfId="34317" xr:uid="{BC01AB47-C88B-461A-BAE1-50B76869C5AA}"/>
    <cellStyle name="Nota 5 3 2 2 2 3" xfId="17037" xr:uid="{472E6C40-C734-4F4D-B784-78E196B46D67}"/>
    <cellStyle name="Nota 5 3 2 2 2 3 2" xfId="40077" xr:uid="{FAA8D098-6F32-48FB-BEF5-D10F661296BC}"/>
    <cellStyle name="Nota 5 3 2 2 2 4" xfId="28557" xr:uid="{89A3644D-3391-456B-A256-C17D6D14B0B0}"/>
    <cellStyle name="Nota 5 3 2 2 3" xfId="8397" xr:uid="{FA2E2BB3-C856-442F-8844-5EA9DF51A9A7}"/>
    <cellStyle name="Nota 5 3 2 2 3 2" xfId="19917" xr:uid="{28806490-3AEE-4A8A-838E-84D1D354E12B}"/>
    <cellStyle name="Nota 5 3 2 2 3 2 2" xfId="42957" xr:uid="{D1564DEC-2493-4A9D-B034-2AAD214D3BFE}"/>
    <cellStyle name="Nota 5 3 2 2 3 3" xfId="31437" xr:uid="{0DD4C197-B57D-4264-9F3F-EF0F209057AB}"/>
    <cellStyle name="Nota 5 3 2 2 4" xfId="14157" xr:uid="{49ED61C5-0949-4DDA-866B-26748C905433}"/>
    <cellStyle name="Nota 5 3 2 2 4 2" xfId="37197" xr:uid="{9E546CE0-0774-4DB6-B07D-AAF13AA885FF}"/>
    <cellStyle name="Nota 5 3 2 2 5" xfId="25677" xr:uid="{39DF0FF9-D1A0-4EB5-A048-C870956053F9}"/>
    <cellStyle name="Nota 5 3 2 3" xfId="4077" xr:uid="{6A15A320-66CF-44BD-8612-B796F70D2558}"/>
    <cellStyle name="Nota 5 3 2 3 2" xfId="9837" xr:uid="{18795705-3218-462F-9A1B-8AC7FB3DAAB4}"/>
    <cellStyle name="Nota 5 3 2 3 2 2" xfId="21357" xr:uid="{0DC79F5C-8564-4A21-9F13-7B65E99AF5E8}"/>
    <cellStyle name="Nota 5 3 2 3 2 2 2" xfId="44397" xr:uid="{DACF04D6-B66A-4E79-A850-0596D259F836}"/>
    <cellStyle name="Nota 5 3 2 3 2 3" xfId="32877" xr:uid="{22D834FC-8A16-4E98-A796-AF50F9191D5B}"/>
    <cellStyle name="Nota 5 3 2 3 3" xfId="15597" xr:uid="{85EAB772-34AC-4DAB-8EEC-39F6316FCE7A}"/>
    <cellStyle name="Nota 5 3 2 3 3 2" xfId="38637" xr:uid="{C6314FDE-C196-4C65-BE16-A68CBD19F249}"/>
    <cellStyle name="Nota 5 3 2 3 4" xfId="27117" xr:uid="{B2C4AFE6-C9BE-4DB9-89A6-CE4853978839}"/>
    <cellStyle name="Nota 5 3 2 4" xfId="6957" xr:uid="{C4C3FC38-49DD-42A0-8B15-AC9B1A6E2278}"/>
    <cellStyle name="Nota 5 3 2 4 2" xfId="18477" xr:uid="{10C0F418-83F5-4DB1-ABCF-65BC5AD2FB1F}"/>
    <cellStyle name="Nota 5 3 2 4 2 2" xfId="41517" xr:uid="{B4DF644F-1888-4E5F-9946-69756E849149}"/>
    <cellStyle name="Nota 5 3 2 4 3" xfId="29997" xr:uid="{46D3DC25-F115-43A9-BBF6-FA56A98F97DD}"/>
    <cellStyle name="Nota 5 3 2 5" xfId="12717" xr:uid="{57FCDCEC-E32A-4E08-B680-7F66150B46C8}"/>
    <cellStyle name="Nota 5 3 2 5 2" xfId="35757" xr:uid="{528FC4BF-EDD1-45D5-AB91-2ADEDF5E1D8E}"/>
    <cellStyle name="Nota 5 3 2 6" xfId="24237" xr:uid="{08F79CE4-CE1A-4138-8255-DBBBB064A9A8}"/>
    <cellStyle name="Nota 5 3 3" xfId="1917" xr:uid="{A41A327B-8FF9-4146-9FBC-250791541A53}"/>
    <cellStyle name="Nota 5 3 3 2" xfId="4797" xr:uid="{5D66BA63-0361-485A-8A2D-327FDF2E624E}"/>
    <cellStyle name="Nota 5 3 3 2 2" xfId="10557" xr:uid="{70AC5C52-70B2-422D-B5A8-86BB888DD4B6}"/>
    <cellStyle name="Nota 5 3 3 2 2 2" xfId="22077" xr:uid="{AB6C6930-49BD-4E27-AC20-72943A2382E9}"/>
    <cellStyle name="Nota 5 3 3 2 2 2 2" xfId="45117" xr:uid="{3406EC85-B00B-4CC4-AEE1-8046E67B22ED}"/>
    <cellStyle name="Nota 5 3 3 2 2 3" xfId="33597" xr:uid="{B09A328D-D8F6-4A87-87A9-D07D5AAB1EDD}"/>
    <cellStyle name="Nota 5 3 3 2 3" xfId="16317" xr:uid="{E6D89ADD-2FD3-4D64-B08B-113DC701D154}"/>
    <cellStyle name="Nota 5 3 3 2 3 2" xfId="39357" xr:uid="{80B7A5B5-AFFA-42AA-8BCD-0B0A25FF445B}"/>
    <cellStyle name="Nota 5 3 3 2 4" xfId="27837" xr:uid="{041575AD-E92F-45B7-8BF5-5AE205066A4A}"/>
    <cellStyle name="Nota 5 3 3 3" xfId="7677" xr:uid="{99BCF62D-FF64-4F52-A07D-76DD82CA638F}"/>
    <cellStyle name="Nota 5 3 3 3 2" xfId="19197" xr:uid="{0D1E9F75-BEF9-486C-8A7E-F7392EF9844E}"/>
    <cellStyle name="Nota 5 3 3 3 2 2" xfId="42237" xr:uid="{B8FAD679-2859-47E5-A17C-01631881276A}"/>
    <cellStyle name="Nota 5 3 3 3 3" xfId="30717" xr:uid="{A15EB089-083F-40A5-BAF3-9D736CF0B12D}"/>
    <cellStyle name="Nota 5 3 3 4" xfId="13437" xr:uid="{9C5202BA-F2D7-4F2B-A739-30FF670CE489}"/>
    <cellStyle name="Nota 5 3 3 4 2" xfId="36477" xr:uid="{EB0A84A8-3F21-4628-94E3-5C856B60B002}"/>
    <cellStyle name="Nota 5 3 3 5" xfId="24957" xr:uid="{3AE75CC5-7EF1-4E94-84D3-466CE452C13D}"/>
    <cellStyle name="Nota 5 3 4" xfId="3357" xr:uid="{7A03918E-2CF8-4E90-A1EB-E564E56CE641}"/>
    <cellStyle name="Nota 5 3 4 2" xfId="9117" xr:uid="{660AA634-62D1-4F9F-820D-6C0731A6B545}"/>
    <cellStyle name="Nota 5 3 4 2 2" xfId="20637" xr:uid="{12F73DEA-0022-4F79-91DE-933EA66D02A5}"/>
    <cellStyle name="Nota 5 3 4 2 2 2" xfId="43677" xr:uid="{252F1930-3D4D-4F15-9578-09EF2E5DE2C0}"/>
    <cellStyle name="Nota 5 3 4 2 3" xfId="32157" xr:uid="{1B5EFDC2-3200-4E03-8937-175B86141B5E}"/>
    <cellStyle name="Nota 5 3 4 3" xfId="14877" xr:uid="{8D520FEC-D5F4-468A-9D2F-E0F8776BAE7A}"/>
    <cellStyle name="Nota 5 3 4 3 2" xfId="37917" xr:uid="{C0D37568-ED30-47BF-ADC7-D4AF57F8380D}"/>
    <cellStyle name="Nota 5 3 4 4" xfId="26397" xr:uid="{0317B3EF-7505-46AD-B278-24BF9350F9FA}"/>
    <cellStyle name="Nota 5 3 5" xfId="6237" xr:uid="{E5276403-52D9-4E4E-AE3D-C718234B01CB}"/>
    <cellStyle name="Nota 5 3 5 2" xfId="17757" xr:uid="{BBEA71F8-9162-466F-8056-C1468D23E65F}"/>
    <cellStyle name="Nota 5 3 5 2 2" xfId="40797" xr:uid="{E361BCB2-8821-4B08-B0ED-22A13A1DD56C}"/>
    <cellStyle name="Nota 5 3 5 3" xfId="29277" xr:uid="{64C1C2E7-EBCE-4003-B123-DF40C0D26CC2}"/>
    <cellStyle name="Nota 5 3 6" xfId="11997" xr:uid="{D4C7145E-CC59-45EB-98F3-31764D78FFC4}"/>
    <cellStyle name="Nota 5 3 6 2" xfId="35037" xr:uid="{3DE4136F-B636-47B5-A1BF-78B9926E4357}"/>
    <cellStyle name="Nota 5 3 7" xfId="23517" xr:uid="{3B90A66E-A983-455F-9EC3-E4C77199C4CB}"/>
    <cellStyle name="Nota 5 4" xfId="837" xr:uid="{1343555B-6C4E-4600-9724-859CDD30E6D8}"/>
    <cellStyle name="Nota 5 4 2" xfId="2277" xr:uid="{02B21475-ADC7-4204-8F42-ABE9FE405A3B}"/>
    <cellStyle name="Nota 5 4 2 2" xfId="5157" xr:uid="{D94CD659-297B-47DA-A453-E37F4D4418D8}"/>
    <cellStyle name="Nota 5 4 2 2 2" xfId="10917" xr:uid="{C774B700-BD2C-4EBB-89E0-99AD13FE87FC}"/>
    <cellStyle name="Nota 5 4 2 2 2 2" xfId="22437" xr:uid="{8BF53D5F-C1C2-4700-9A21-46D8FC037586}"/>
    <cellStyle name="Nota 5 4 2 2 2 2 2" xfId="45477" xr:uid="{F386710B-F2D1-452F-BDF1-03943A204634}"/>
    <cellStyle name="Nota 5 4 2 2 2 3" xfId="33957" xr:uid="{386F7353-F5A1-498A-8B45-15AF4C4EA9D1}"/>
    <cellStyle name="Nota 5 4 2 2 3" xfId="16677" xr:uid="{966C5D07-4B83-43D2-9EA5-ACAED05F8E51}"/>
    <cellStyle name="Nota 5 4 2 2 3 2" xfId="39717" xr:uid="{AFC284B3-F06D-40A6-ACC3-E705A2D5B4C2}"/>
    <cellStyle name="Nota 5 4 2 2 4" xfId="28197" xr:uid="{9A75AF17-8C14-4EC7-AAFD-3796F821E347}"/>
    <cellStyle name="Nota 5 4 2 3" xfId="8037" xr:uid="{E7B3234E-CEDD-468F-B131-8D4F650F99DD}"/>
    <cellStyle name="Nota 5 4 2 3 2" xfId="19557" xr:uid="{521E3641-9A8D-472F-86F0-DC734B131F22}"/>
    <cellStyle name="Nota 5 4 2 3 2 2" xfId="42597" xr:uid="{A3B7F38F-5192-4698-8154-FF19F152B005}"/>
    <cellStyle name="Nota 5 4 2 3 3" xfId="31077" xr:uid="{510E2193-B4BC-4248-A9FD-97DBD7BB25FB}"/>
    <cellStyle name="Nota 5 4 2 4" xfId="13797" xr:uid="{5887E7C7-4119-49E5-A1A2-54E7D8603577}"/>
    <cellStyle name="Nota 5 4 2 4 2" xfId="36837" xr:uid="{8BB710FF-CF86-44BD-9B46-F554510EE435}"/>
    <cellStyle name="Nota 5 4 2 5" xfId="25317" xr:uid="{1F761B21-40FF-4814-974B-5355A12A6663}"/>
    <cellStyle name="Nota 5 4 3" xfId="3717" xr:uid="{925E0D93-4751-41D4-8F01-89E5B488AB9A}"/>
    <cellStyle name="Nota 5 4 3 2" xfId="9477" xr:uid="{5DEA31E3-36B7-42B1-96D0-8FA23571538B}"/>
    <cellStyle name="Nota 5 4 3 2 2" xfId="20997" xr:uid="{F9997E83-6033-4AA8-8A8E-E6DEDFF17EEF}"/>
    <cellStyle name="Nota 5 4 3 2 2 2" xfId="44037" xr:uid="{CE18F737-79D0-4994-8F79-8F1F464DCD84}"/>
    <cellStyle name="Nota 5 4 3 2 3" xfId="32517" xr:uid="{7AF8FF27-713E-4866-B37C-61E6DC515DE3}"/>
    <cellStyle name="Nota 5 4 3 3" xfId="15237" xr:uid="{AE3B742D-4E17-4785-942A-9C9BF682F8EC}"/>
    <cellStyle name="Nota 5 4 3 3 2" xfId="38277" xr:uid="{3560B87B-BB0D-4EF6-B9D1-A4216D058ECD}"/>
    <cellStyle name="Nota 5 4 3 4" xfId="26757" xr:uid="{37807318-17FB-4F7A-9CBE-7CCE557D7680}"/>
    <cellStyle name="Nota 5 4 4" xfId="6597" xr:uid="{DCF44A9C-E426-4109-AFF8-0B6D655B893D}"/>
    <cellStyle name="Nota 5 4 4 2" xfId="18117" xr:uid="{F757446A-FA78-412F-BA1D-FC6CD54AE989}"/>
    <cellStyle name="Nota 5 4 4 2 2" xfId="41157" xr:uid="{521885B1-C865-46EC-A8B0-3C37820E5270}"/>
    <cellStyle name="Nota 5 4 4 3" xfId="29637" xr:uid="{A3D9EF07-3A37-4945-9956-BDF95C4A291A}"/>
    <cellStyle name="Nota 5 4 5" xfId="12357" xr:uid="{745A8CF4-F32E-4051-AA5A-64047C6AEBB2}"/>
    <cellStyle name="Nota 5 4 5 2" xfId="35397" xr:uid="{2DCA3989-EA0B-4975-A293-0DD7BA4610C9}"/>
    <cellStyle name="Nota 5 4 6" xfId="23877" xr:uid="{D96F0CCC-6A4E-4189-B5AF-B859D23118AB}"/>
    <cellStyle name="Nota 5 5" xfId="1557" xr:uid="{530E56F0-2A4F-4210-9E85-D6B3447542FF}"/>
    <cellStyle name="Nota 5 5 2" xfId="4437" xr:uid="{F65411CB-BF4A-4D28-B054-5BD0F1363825}"/>
    <cellStyle name="Nota 5 5 2 2" xfId="10197" xr:uid="{7D1DA9AF-9330-44A5-8689-4E4D744B8D63}"/>
    <cellStyle name="Nota 5 5 2 2 2" xfId="21717" xr:uid="{7D9E347D-C130-48BD-9B17-E8FC72F39B6C}"/>
    <cellStyle name="Nota 5 5 2 2 2 2" xfId="44757" xr:uid="{D7A6A2CA-4944-4E14-9656-F5880EFD4B21}"/>
    <cellStyle name="Nota 5 5 2 2 3" xfId="33237" xr:uid="{9DFE20BE-6C9C-4938-93DA-EC065E09F452}"/>
    <cellStyle name="Nota 5 5 2 3" xfId="15957" xr:uid="{8AEB1C1B-B80F-45D2-B3EE-E882723D2A83}"/>
    <cellStyle name="Nota 5 5 2 3 2" xfId="38997" xr:uid="{922B2529-040D-4B49-92D6-10CB6122709B}"/>
    <cellStyle name="Nota 5 5 2 4" xfId="27477" xr:uid="{43614E27-1F70-4751-9934-960EC831CFB0}"/>
    <cellStyle name="Nota 5 5 3" xfId="7317" xr:uid="{3099066E-2A26-4D41-89BD-B2C82DC59A2D}"/>
    <cellStyle name="Nota 5 5 3 2" xfId="18837" xr:uid="{B27AB020-D518-4D8E-8727-53EB325221CD}"/>
    <cellStyle name="Nota 5 5 3 2 2" xfId="41877" xr:uid="{5379E103-044B-4CE1-8341-3935614415D8}"/>
    <cellStyle name="Nota 5 5 3 3" xfId="30357" xr:uid="{21B39701-7EA5-4492-A4F4-FB4689567FE6}"/>
    <cellStyle name="Nota 5 5 4" xfId="13077" xr:uid="{E7EEF286-1DEE-4D2C-9B06-9E5E5C0FAA27}"/>
    <cellStyle name="Nota 5 5 4 2" xfId="36117" xr:uid="{FFF4C1E1-CB5E-4BE3-939B-AC01F345C92F}"/>
    <cellStyle name="Nota 5 5 5" xfId="24597" xr:uid="{0C95261A-400F-4050-B991-2CEA9DBCC1A4}"/>
    <cellStyle name="Nota 5 6" xfId="2997" xr:uid="{368CFC61-5D75-4371-82CC-689898427A63}"/>
    <cellStyle name="Nota 5 6 2" xfId="8757" xr:uid="{925A013E-938C-437E-8ECB-4C93CEC928EE}"/>
    <cellStyle name="Nota 5 6 2 2" xfId="20277" xr:uid="{132D49B0-A4EA-4E08-BE26-A4CD0FA6D40E}"/>
    <cellStyle name="Nota 5 6 2 2 2" xfId="43317" xr:uid="{7443BAE7-98FE-4D29-8CD8-6033CFB35B88}"/>
    <cellStyle name="Nota 5 6 2 3" xfId="31797" xr:uid="{8D5BBC96-CE45-4B3C-B8DE-B71E019244AC}"/>
    <cellStyle name="Nota 5 6 3" xfId="14517" xr:uid="{61753CCC-50E3-454F-85DC-F3AD801C5B92}"/>
    <cellStyle name="Nota 5 6 3 2" xfId="37557" xr:uid="{E8A1A8FC-F849-4061-A69B-A3D518B9E928}"/>
    <cellStyle name="Nota 5 6 4" xfId="26037" xr:uid="{C7F5D78F-40FC-4362-AD63-435FE42C3A50}"/>
    <cellStyle name="Nota 5 7" xfId="5877" xr:uid="{C46CFCED-8760-4A14-B712-2CD0D359814F}"/>
    <cellStyle name="Nota 5 7 2" xfId="17397" xr:uid="{A68F02F2-D057-4A47-BC03-CF4D461CBCB5}"/>
    <cellStyle name="Nota 5 7 2 2" xfId="40437" xr:uid="{F1374115-E91A-43CF-8036-900BEB71E8B1}"/>
    <cellStyle name="Nota 5 7 3" xfId="28917" xr:uid="{801D8F32-1769-4A5C-B4CE-8EAE008531EC}"/>
    <cellStyle name="Nota 5 8" xfId="11637" xr:uid="{105C1A90-3EE9-4B17-8087-1D37B35E8D01}"/>
    <cellStyle name="Nota 5 8 2" xfId="34677" xr:uid="{731E7C29-C69F-43EF-B296-E25A9AC23438}"/>
    <cellStyle name="Nota 5 9" xfId="23157" xr:uid="{A38F5FBC-182D-449C-A4F2-21BD849E60AB}"/>
    <cellStyle name="Nota 6" xfId="207" xr:uid="{CB904202-2B7C-42D5-A83C-1BC35510F142}"/>
    <cellStyle name="Nota 6 2" xfId="567" xr:uid="{B26B7B19-608E-41EB-9E5F-A50916A1250D}"/>
    <cellStyle name="Nota 6 2 2" xfId="1287" xr:uid="{E8E3A8D9-B25D-40D0-AA66-2F61162010DE}"/>
    <cellStyle name="Nota 6 2 2 2" xfId="2727" xr:uid="{4E748490-5B4D-4DFC-8B31-A4502A1BA01D}"/>
    <cellStyle name="Nota 6 2 2 2 2" xfId="5607" xr:uid="{C3B7432A-68B8-43BD-874D-DA7CDD3013CE}"/>
    <cellStyle name="Nota 6 2 2 2 2 2" xfId="11367" xr:uid="{E1894F62-5619-4862-92C9-928D01C0E062}"/>
    <cellStyle name="Nota 6 2 2 2 2 2 2" xfId="22887" xr:uid="{0B1D0C64-92B3-4B48-A0CB-B5649EE6E0F7}"/>
    <cellStyle name="Nota 6 2 2 2 2 2 2 2" xfId="45927" xr:uid="{A74C90F7-343A-4421-A54E-89F3902FCE3C}"/>
    <cellStyle name="Nota 6 2 2 2 2 2 3" xfId="34407" xr:uid="{D14CAC52-9157-4D20-A4D1-D34EA7DDB005}"/>
    <cellStyle name="Nota 6 2 2 2 2 3" xfId="17127" xr:uid="{AEE6F045-FA8F-4552-B5B6-819674CB779E}"/>
    <cellStyle name="Nota 6 2 2 2 2 3 2" xfId="40167" xr:uid="{9515C0A7-10C0-4BFD-B9DB-2607F2881B4B}"/>
    <cellStyle name="Nota 6 2 2 2 2 4" xfId="28647" xr:uid="{62B572A0-1A66-41E3-9E7B-99FF216798EF}"/>
    <cellStyle name="Nota 6 2 2 2 3" xfId="8487" xr:uid="{D235ECF0-63E1-47C8-95CF-85E301F5178A}"/>
    <cellStyle name="Nota 6 2 2 2 3 2" xfId="20007" xr:uid="{8EA4BB4A-127F-4591-AEF4-0A0676A185B6}"/>
    <cellStyle name="Nota 6 2 2 2 3 2 2" xfId="43047" xr:uid="{D1DF1172-EF44-4208-8DFB-9401BCCFCC7F}"/>
    <cellStyle name="Nota 6 2 2 2 3 3" xfId="31527" xr:uid="{19634808-0677-4304-ADA7-A9FEE294775C}"/>
    <cellStyle name="Nota 6 2 2 2 4" xfId="14247" xr:uid="{91634FD1-F846-4B38-9D97-41ECAE8F15B2}"/>
    <cellStyle name="Nota 6 2 2 2 4 2" xfId="37287" xr:uid="{52FAE3EE-8284-453D-A40C-47F85D336820}"/>
    <cellStyle name="Nota 6 2 2 2 5" xfId="25767" xr:uid="{834C0B0A-2DF3-43B7-AA19-1BF6800FF036}"/>
    <cellStyle name="Nota 6 2 2 3" xfId="4167" xr:uid="{802CF99D-D03E-4208-B940-EF3318230BA5}"/>
    <cellStyle name="Nota 6 2 2 3 2" xfId="9927" xr:uid="{AC2210A5-E755-4AA0-BFB0-78BB2C71C3D8}"/>
    <cellStyle name="Nota 6 2 2 3 2 2" xfId="21447" xr:uid="{D780FBB2-632A-4B4F-910D-4F670BEE9E9B}"/>
    <cellStyle name="Nota 6 2 2 3 2 2 2" xfId="44487" xr:uid="{988E3D1A-CB0E-4425-A412-66668E7FF45B}"/>
    <cellStyle name="Nota 6 2 2 3 2 3" xfId="32967" xr:uid="{6CB959CC-EAA1-4FCF-80A8-3833E6FA86AC}"/>
    <cellStyle name="Nota 6 2 2 3 3" xfId="15687" xr:uid="{A491EA48-A026-4BD2-9A23-4E6E0FE23240}"/>
    <cellStyle name="Nota 6 2 2 3 3 2" xfId="38727" xr:uid="{C819F01C-32D9-4C83-A52A-4BB5D58CC73D}"/>
    <cellStyle name="Nota 6 2 2 3 4" xfId="27207" xr:uid="{C4274B03-45EF-48C0-B20B-CBBFD38A097B}"/>
    <cellStyle name="Nota 6 2 2 4" xfId="7047" xr:uid="{03A2CBAE-DBCE-4EC8-8F9B-84ADE0625020}"/>
    <cellStyle name="Nota 6 2 2 4 2" xfId="18567" xr:uid="{3ECC0D1A-FED4-46B1-9B47-5DB46A3FE8BF}"/>
    <cellStyle name="Nota 6 2 2 4 2 2" xfId="41607" xr:uid="{A089D312-13D6-4B72-BD49-DE55A68769E6}"/>
    <cellStyle name="Nota 6 2 2 4 3" xfId="30087" xr:uid="{9D9FB3D4-149F-461F-A0D8-4D2BF87E5C33}"/>
    <cellStyle name="Nota 6 2 2 5" xfId="12807" xr:uid="{6E182830-CD37-4E77-B876-AF68CE5E6071}"/>
    <cellStyle name="Nota 6 2 2 5 2" xfId="35847" xr:uid="{C98BB67F-1EDE-4BD7-B125-7531F91727AD}"/>
    <cellStyle name="Nota 6 2 2 6" xfId="24327" xr:uid="{08D5AED1-D3AD-47DD-A39B-48646A594E8F}"/>
    <cellStyle name="Nota 6 2 3" xfId="2007" xr:uid="{3BC290E1-CC68-4D3C-B054-63F67E999E75}"/>
    <cellStyle name="Nota 6 2 3 2" xfId="4887" xr:uid="{230B8DFE-0F7E-4371-BEBC-7925123D3297}"/>
    <cellStyle name="Nota 6 2 3 2 2" xfId="10647" xr:uid="{F561E389-6DA2-4271-B3B7-E06FED1D763C}"/>
    <cellStyle name="Nota 6 2 3 2 2 2" xfId="22167" xr:uid="{F951CD25-909C-4F5F-A965-044994752926}"/>
    <cellStyle name="Nota 6 2 3 2 2 2 2" xfId="45207" xr:uid="{69851F6B-D2D9-4355-AD38-67DB517F352A}"/>
    <cellStyle name="Nota 6 2 3 2 2 3" xfId="33687" xr:uid="{73F76D56-0FA0-4C28-9933-5DEF5E5AEEC3}"/>
    <cellStyle name="Nota 6 2 3 2 3" xfId="16407" xr:uid="{C2E3C209-9BA2-4B7B-BB00-DFB2C1D691A3}"/>
    <cellStyle name="Nota 6 2 3 2 3 2" xfId="39447" xr:uid="{B334F296-A78B-469E-8804-6026BD7DD4AC}"/>
    <cellStyle name="Nota 6 2 3 2 4" xfId="27927" xr:uid="{7677A254-8B11-4F4B-A5B7-727A88452BCD}"/>
    <cellStyle name="Nota 6 2 3 3" xfId="7767" xr:uid="{83FD70EB-5E7D-47DC-8C8F-8FDFB73FE9DA}"/>
    <cellStyle name="Nota 6 2 3 3 2" xfId="19287" xr:uid="{3F270D59-1F3D-4E4F-BC2B-4A241F367A9B}"/>
    <cellStyle name="Nota 6 2 3 3 2 2" xfId="42327" xr:uid="{95A988AC-85B6-4B06-B7DA-5FC1597A28B6}"/>
    <cellStyle name="Nota 6 2 3 3 3" xfId="30807" xr:uid="{EE902B26-2CD5-4AB0-A16A-F65709BE3DC7}"/>
    <cellStyle name="Nota 6 2 3 4" xfId="13527" xr:uid="{CCA11439-2D86-4C35-90E7-6AFCBC591595}"/>
    <cellStyle name="Nota 6 2 3 4 2" xfId="36567" xr:uid="{1B61AE81-8627-4422-8B0F-5881458A8B24}"/>
    <cellStyle name="Nota 6 2 3 5" xfId="25047" xr:uid="{8B22631C-8CB0-4139-A2A1-0CF3B2C0C632}"/>
    <cellStyle name="Nota 6 2 4" xfId="3447" xr:uid="{D599245C-1864-4A0B-99BE-EAECB76B7FA3}"/>
    <cellStyle name="Nota 6 2 4 2" xfId="9207" xr:uid="{1332A8AF-F312-4FA4-9227-594B454728C0}"/>
    <cellStyle name="Nota 6 2 4 2 2" xfId="20727" xr:uid="{FE1930CF-C4C5-4340-98F8-CA3619F3434D}"/>
    <cellStyle name="Nota 6 2 4 2 2 2" xfId="43767" xr:uid="{47AE8371-D60D-43B6-B699-1DD86AF80653}"/>
    <cellStyle name="Nota 6 2 4 2 3" xfId="32247" xr:uid="{CDFB49A4-8109-4831-A2BC-6A577CF6E34C}"/>
    <cellStyle name="Nota 6 2 4 3" xfId="14967" xr:uid="{1F1E55E4-9D72-4B10-8800-1AF046C913AE}"/>
    <cellStyle name="Nota 6 2 4 3 2" xfId="38007" xr:uid="{1DDBA548-5783-4B78-8532-AF655BF1B3A4}"/>
    <cellStyle name="Nota 6 2 4 4" xfId="26487" xr:uid="{69FADCF2-93D2-4C91-9671-A9B7EFE3B452}"/>
    <cellStyle name="Nota 6 2 5" xfId="6327" xr:uid="{2DB92FF0-10D1-402E-9520-492F92979CCC}"/>
    <cellStyle name="Nota 6 2 5 2" xfId="17847" xr:uid="{38940D5B-D8DD-467F-B781-C2DA148839D6}"/>
    <cellStyle name="Nota 6 2 5 2 2" xfId="40887" xr:uid="{B08FE0B9-7E2F-4769-A4DA-34B11110C451}"/>
    <cellStyle name="Nota 6 2 5 3" xfId="29367" xr:uid="{B921C11A-BC39-4A0F-9319-A421F1F81331}"/>
    <cellStyle name="Nota 6 2 6" xfId="12087" xr:uid="{D4AD36B7-DCB3-4B40-BEEF-279BB2BBECA0}"/>
    <cellStyle name="Nota 6 2 6 2" xfId="35127" xr:uid="{7C45F1D3-D2FF-4C9B-BE4F-83A6876BA9B6}"/>
    <cellStyle name="Nota 6 2 7" xfId="23607" xr:uid="{B74DA446-2DEC-4ADE-B098-39E2F2413335}"/>
    <cellStyle name="Nota 6 3" xfId="927" xr:uid="{4DD72860-82E2-47DB-906B-C8546CC8BEDF}"/>
    <cellStyle name="Nota 6 3 2" xfId="2367" xr:uid="{92F253DB-2FAD-475B-A3E7-2794F6D74F82}"/>
    <cellStyle name="Nota 6 3 2 2" xfId="5247" xr:uid="{6CCC5386-8876-4782-A9EE-18C6354268DC}"/>
    <cellStyle name="Nota 6 3 2 2 2" xfId="11007" xr:uid="{573BEAAB-6802-4CFA-8C79-FFB9247B97AC}"/>
    <cellStyle name="Nota 6 3 2 2 2 2" xfId="22527" xr:uid="{4BDD805A-D9A3-4596-B609-1BD468F2D7DF}"/>
    <cellStyle name="Nota 6 3 2 2 2 2 2" xfId="45567" xr:uid="{AAFFAF3F-481A-4961-B3BA-572600966FA3}"/>
    <cellStyle name="Nota 6 3 2 2 2 3" xfId="34047" xr:uid="{89355629-A296-4D0B-A8FD-32E76D8504BD}"/>
    <cellStyle name="Nota 6 3 2 2 3" xfId="16767" xr:uid="{6EDF7E90-D655-4FB7-9FB1-FEEB36C11995}"/>
    <cellStyle name="Nota 6 3 2 2 3 2" xfId="39807" xr:uid="{A0946859-30E5-4EAB-B4B9-53169C2CFD03}"/>
    <cellStyle name="Nota 6 3 2 2 4" xfId="28287" xr:uid="{961FA9FF-398D-4E6D-995D-9326C117F91A}"/>
    <cellStyle name="Nota 6 3 2 3" xfId="8127" xr:uid="{FFDCF6F1-7873-426F-8AA7-03DD70AE2290}"/>
    <cellStyle name="Nota 6 3 2 3 2" xfId="19647" xr:uid="{C23F26E2-45C7-4C2E-82EC-90984BAC0367}"/>
    <cellStyle name="Nota 6 3 2 3 2 2" xfId="42687" xr:uid="{0972FF3C-D752-46D3-AB6D-342FE9382927}"/>
    <cellStyle name="Nota 6 3 2 3 3" xfId="31167" xr:uid="{792D8BA1-5208-4979-AB3E-402D1F84C830}"/>
    <cellStyle name="Nota 6 3 2 4" xfId="13887" xr:uid="{B1D51A9B-99C6-4DFF-8971-58784EEA9AA7}"/>
    <cellStyle name="Nota 6 3 2 4 2" xfId="36927" xr:uid="{14414112-668F-4A32-83A3-3BE0E30D15AE}"/>
    <cellStyle name="Nota 6 3 2 5" xfId="25407" xr:uid="{7BC8AB57-EC0C-4BC3-9872-04B31A661587}"/>
    <cellStyle name="Nota 6 3 3" xfId="3807" xr:uid="{A67C103A-CBD4-4E9E-9E1E-175EDDBB67A6}"/>
    <cellStyle name="Nota 6 3 3 2" xfId="9567" xr:uid="{2A6BEED1-71AC-402C-A435-2339C03F5BBA}"/>
    <cellStyle name="Nota 6 3 3 2 2" xfId="21087" xr:uid="{6202CE83-1A03-45B1-89A4-D8FC87CD29F1}"/>
    <cellStyle name="Nota 6 3 3 2 2 2" xfId="44127" xr:uid="{11ED537E-F081-48E4-95C4-596C8FE262DC}"/>
    <cellStyle name="Nota 6 3 3 2 3" xfId="32607" xr:uid="{740F9678-4B83-4A62-BD34-1C2EDE22AC0F}"/>
    <cellStyle name="Nota 6 3 3 3" xfId="15327" xr:uid="{C44F8949-F941-4B23-9BDD-BC1CCD219DA4}"/>
    <cellStyle name="Nota 6 3 3 3 2" xfId="38367" xr:uid="{4660B014-6C82-435E-8DD5-78F22B5AAC8A}"/>
    <cellStyle name="Nota 6 3 3 4" xfId="26847" xr:uid="{45ACA1E8-C93D-4205-B185-5FAF4C70F586}"/>
    <cellStyle name="Nota 6 3 4" xfId="6687" xr:uid="{67A0D848-D24B-41A8-A4E2-BFBD133706F9}"/>
    <cellStyle name="Nota 6 3 4 2" xfId="18207" xr:uid="{4C328647-A5B8-4697-9210-51E175A623C4}"/>
    <cellStyle name="Nota 6 3 4 2 2" xfId="41247" xr:uid="{E567A57A-4716-4716-A638-44FBED40E673}"/>
    <cellStyle name="Nota 6 3 4 3" xfId="29727" xr:uid="{9DE94059-9C2C-4546-A2AC-E83677EF79C8}"/>
    <cellStyle name="Nota 6 3 5" xfId="12447" xr:uid="{B9A52874-43E1-40D3-A4FF-5F1B3BD111A1}"/>
    <cellStyle name="Nota 6 3 5 2" xfId="35487" xr:uid="{2E5ECA55-852D-4F4E-B29B-50CB233B6082}"/>
    <cellStyle name="Nota 6 3 6" xfId="23967" xr:uid="{25051BE9-B4EE-446A-A263-E71FFF16940E}"/>
    <cellStyle name="Nota 6 4" xfId="1647" xr:uid="{B4997A51-6DA5-40BE-A9A1-12B953B70CFC}"/>
    <cellStyle name="Nota 6 4 2" xfId="4527" xr:uid="{E852BD50-7F3F-4369-9315-12A7FD68C378}"/>
    <cellStyle name="Nota 6 4 2 2" xfId="10287" xr:uid="{7428A310-5AF7-42B9-A8C5-ED11B623F6FC}"/>
    <cellStyle name="Nota 6 4 2 2 2" xfId="21807" xr:uid="{3CB86FD1-E511-4648-AB15-4F76BB128B63}"/>
    <cellStyle name="Nota 6 4 2 2 2 2" xfId="44847" xr:uid="{2E5155F1-18E4-4775-A653-E5574B8F5540}"/>
    <cellStyle name="Nota 6 4 2 2 3" xfId="33327" xr:uid="{684CE6CE-4BA3-4937-AD9B-0196CBFC23A3}"/>
    <cellStyle name="Nota 6 4 2 3" xfId="16047" xr:uid="{127AEC9C-BE94-4CDA-9910-1C7ABC41E644}"/>
    <cellStyle name="Nota 6 4 2 3 2" xfId="39087" xr:uid="{73B4BDEB-FACD-4444-8FDC-80A8F6C177FD}"/>
    <cellStyle name="Nota 6 4 2 4" xfId="27567" xr:uid="{4AA18C25-7128-4F45-8EFE-7211F80B2F32}"/>
    <cellStyle name="Nota 6 4 3" xfId="7407" xr:uid="{F6E09A04-F5C1-45E8-91CF-4486FCD628D3}"/>
    <cellStyle name="Nota 6 4 3 2" xfId="18927" xr:uid="{C67F0DE2-2B57-426A-A41E-AFF508997CDD}"/>
    <cellStyle name="Nota 6 4 3 2 2" xfId="41967" xr:uid="{5EDA47D2-63F1-41CF-98F8-1F6F12C98113}"/>
    <cellStyle name="Nota 6 4 3 3" xfId="30447" xr:uid="{D485312B-83B9-4BF0-B1AF-D1928C9995EB}"/>
    <cellStyle name="Nota 6 4 4" xfId="13167" xr:uid="{5944F8B2-4296-406C-9D18-2796E15ECA72}"/>
    <cellStyle name="Nota 6 4 4 2" xfId="36207" xr:uid="{E395E867-90A3-4F8A-9927-484CAA3B2EB8}"/>
    <cellStyle name="Nota 6 4 5" xfId="24687" xr:uid="{588A20A6-E9FC-4FB3-A8CE-EB327339AEA6}"/>
    <cellStyle name="Nota 6 5" xfId="3087" xr:uid="{49EB7ED4-BB50-4E8D-883D-110EE029F874}"/>
    <cellStyle name="Nota 6 5 2" xfId="8847" xr:uid="{ACAF464D-1132-46D3-955B-464FAA89703D}"/>
    <cellStyle name="Nota 6 5 2 2" xfId="20367" xr:uid="{2A04FE11-0493-45D2-9CAE-661124E2D8A2}"/>
    <cellStyle name="Nota 6 5 2 2 2" xfId="43407" xr:uid="{2C5944DE-EBC7-4AE4-8C31-F94827756157}"/>
    <cellStyle name="Nota 6 5 2 3" xfId="31887" xr:uid="{6183EB33-962B-4254-A3F5-A32433D055C1}"/>
    <cellStyle name="Nota 6 5 3" xfId="14607" xr:uid="{4EBE749E-8DDC-4B38-B6B5-D52EE1C1D76A}"/>
    <cellStyle name="Nota 6 5 3 2" xfId="37647" xr:uid="{24B1C3F7-3653-4989-B6EC-CAE6196C2EF4}"/>
    <cellStyle name="Nota 6 5 4" xfId="26127" xr:uid="{E2B8A360-19F8-4496-BF47-8668562446A0}"/>
    <cellStyle name="Nota 6 6" xfId="5967" xr:uid="{73A910E5-E63E-4C65-ABF8-EB8DBC958F15}"/>
    <cellStyle name="Nota 6 6 2" xfId="17487" xr:uid="{4BB5A0F3-45A6-47EB-B81C-225253F63E8B}"/>
    <cellStyle name="Nota 6 6 2 2" xfId="40527" xr:uid="{2EF8D864-28A1-4D64-AFE7-A98685E706EB}"/>
    <cellStyle name="Nota 6 6 3" xfId="29007" xr:uid="{693D9362-6082-4D4A-B7D3-2B267F9E2E4D}"/>
    <cellStyle name="Nota 6 7" xfId="11727" xr:uid="{6ADEADEE-1628-4F3E-94B6-3F76D312C8EA}"/>
    <cellStyle name="Nota 6 7 2" xfId="34767" xr:uid="{D0D3340C-3557-420F-9B2A-F1EF4F524454}"/>
    <cellStyle name="Nota 6 8" xfId="23247" xr:uid="{B958CB1C-86C4-44BD-8CB9-4F7EBE075E04}"/>
    <cellStyle name="Nota 7" xfId="387" xr:uid="{B5A8B7AF-A5CA-4069-9DE4-6E406F92C78F}"/>
    <cellStyle name="Nota 7 2" xfId="1107" xr:uid="{7D93DEE1-A1EE-46E1-B0DF-D6ED2A74ECCF}"/>
    <cellStyle name="Nota 7 2 2" xfId="2547" xr:uid="{419D9D23-6BFA-47E8-8FCD-64D2D4F0A4E0}"/>
    <cellStyle name="Nota 7 2 2 2" xfId="5427" xr:uid="{91267164-93AE-48D4-A278-3DC89135B2BC}"/>
    <cellStyle name="Nota 7 2 2 2 2" xfId="11187" xr:uid="{CCFFE2C1-17B7-4C9D-945D-5D847BD6489B}"/>
    <cellStyle name="Nota 7 2 2 2 2 2" xfId="22707" xr:uid="{F7E5F33A-3DA0-4107-85F1-8CA86C43C2CC}"/>
    <cellStyle name="Nota 7 2 2 2 2 2 2" xfId="45747" xr:uid="{6C820C10-B2E3-42B2-B60A-7B8259968DC7}"/>
    <cellStyle name="Nota 7 2 2 2 2 3" xfId="34227" xr:uid="{07B70F86-516A-475D-92BF-40F00190FF2A}"/>
    <cellStyle name="Nota 7 2 2 2 3" xfId="16947" xr:uid="{46A35AFE-D14D-4F65-9042-B9BB4A165BB7}"/>
    <cellStyle name="Nota 7 2 2 2 3 2" xfId="39987" xr:uid="{41AF7046-2BCE-4076-B028-28C824BAD54A}"/>
    <cellStyle name="Nota 7 2 2 2 4" xfId="28467" xr:uid="{6BDB59D1-DCA1-4620-8BE1-C2A10D687ABA}"/>
    <cellStyle name="Nota 7 2 2 3" xfId="8307" xr:uid="{F770FCE9-9F5C-4CF5-9C01-A8A0D573B5C9}"/>
    <cellStyle name="Nota 7 2 2 3 2" xfId="19827" xr:uid="{4DA03674-6BEB-4FE3-8512-7F9F91877AA3}"/>
    <cellStyle name="Nota 7 2 2 3 2 2" xfId="42867" xr:uid="{B9CC60C5-D104-4907-B99E-3C239A73D830}"/>
    <cellStyle name="Nota 7 2 2 3 3" xfId="31347" xr:uid="{40593CC0-DD7F-4941-B3D6-0089EAD72B3C}"/>
    <cellStyle name="Nota 7 2 2 4" xfId="14067" xr:uid="{18F8E5F3-BBDA-4A49-A83B-9972537B7C3A}"/>
    <cellStyle name="Nota 7 2 2 4 2" xfId="37107" xr:uid="{36A2DBCD-0C05-4C54-9F8B-28EA3BCD3BBF}"/>
    <cellStyle name="Nota 7 2 2 5" xfId="25587" xr:uid="{59AE7350-5F58-4078-BD7F-DF0AB1E134D6}"/>
    <cellStyle name="Nota 7 2 3" xfId="3987" xr:uid="{E57F13CF-6EB0-406A-AB4D-333F2FFFA217}"/>
    <cellStyle name="Nota 7 2 3 2" xfId="9747" xr:uid="{A6EBC9D2-0EC9-4E99-8354-FBDA442150B9}"/>
    <cellStyle name="Nota 7 2 3 2 2" xfId="21267" xr:uid="{0EC7929A-5C21-4ADB-BC3F-8BCFCC83CCD7}"/>
    <cellStyle name="Nota 7 2 3 2 2 2" xfId="44307" xr:uid="{95745B9D-D740-43F2-86D3-DB0E80B098FD}"/>
    <cellStyle name="Nota 7 2 3 2 3" xfId="32787" xr:uid="{4D6B3339-AA4E-4578-80F0-95E44DF73120}"/>
    <cellStyle name="Nota 7 2 3 3" xfId="15507" xr:uid="{737B24BA-9BDD-4428-BE0E-0059EF4E0171}"/>
    <cellStyle name="Nota 7 2 3 3 2" xfId="38547" xr:uid="{8D07C1B6-501C-4231-ABEF-8432C7A8A01C}"/>
    <cellStyle name="Nota 7 2 3 4" xfId="27027" xr:uid="{27B40B17-5425-448D-A0C9-D9DB3DA1BC6F}"/>
    <cellStyle name="Nota 7 2 4" xfId="6867" xr:uid="{8617FCFB-EC0D-4A2B-85AC-14AEF7A06AFA}"/>
    <cellStyle name="Nota 7 2 4 2" xfId="18387" xr:uid="{8E393B00-93B6-4A4A-A41F-6A26815E5661}"/>
    <cellStyle name="Nota 7 2 4 2 2" xfId="41427" xr:uid="{75F35141-7E9B-4817-88FC-6468E8FF9375}"/>
    <cellStyle name="Nota 7 2 4 3" xfId="29907" xr:uid="{52F2C193-00A5-475D-A43D-EA741724E1D6}"/>
    <cellStyle name="Nota 7 2 5" xfId="12627" xr:uid="{29641FD8-22FE-416A-B2B2-D04483EC3BBB}"/>
    <cellStyle name="Nota 7 2 5 2" xfId="35667" xr:uid="{DCE802DB-7BF7-47F4-8B25-859D4DCB5C86}"/>
    <cellStyle name="Nota 7 2 6" xfId="24147" xr:uid="{01E6D0F8-8C93-4451-9519-80E107C008D8}"/>
    <cellStyle name="Nota 7 3" xfId="1827" xr:uid="{758A0B92-85ED-4627-A922-6F4B7BC026F8}"/>
    <cellStyle name="Nota 7 3 2" xfId="4707" xr:uid="{FB9191B1-0C3B-4F6B-8309-B1496EDAF297}"/>
    <cellStyle name="Nota 7 3 2 2" xfId="10467" xr:uid="{D85B35DF-D84F-48E9-A9F2-BCE765D0043D}"/>
    <cellStyle name="Nota 7 3 2 2 2" xfId="21987" xr:uid="{5E9F9870-CDA6-4A49-B815-998220D959F3}"/>
    <cellStyle name="Nota 7 3 2 2 2 2" xfId="45027" xr:uid="{C63E6B45-1E88-4BFE-AB19-67F8B21169FF}"/>
    <cellStyle name="Nota 7 3 2 2 3" xfId="33507" xr:uid="{951A23AC-35FF-4B30-A2D3-A49AD7377F04}"/>
    <cellStyle name="Nota 7 3 2 3" xfId="16227" xr:uid="{873FC6F7-46D4-4012-939B-79177C5BAE35}"/>
    <cellStyle name="Nota 7 3 2 3 2" xfId="39267" xr:uid="{4A51A9F7-9D27-47B6-8196-090076DF174B}"/>
    <cellStyle name="Nota 7 3 2 4" xfId="27747" xr:uid="{61486DC3-D987-4B4E-AC3B-CB9F5A0BE432}"/>
    <cellStyle name="Nota 7 3 3" xfId="7587" xr:uid="{B74D2797-FBD1-4267-A594-42BB6AE0AFB8}"/>
    <cellStyle name="Nota 7 3 3 2" xfId="19107" xr:uid="{23E4E265-6E1C-428D-A475-B6B688C5C7F5}"/>
    <cellStyle name="Nota 7 3 3 2 2" xfId="42147" xr:uid="{1C8C1889-4D45-4A6D-B8EF-62D6E905D89A}"/>
    <cellStyle name="Nota 7 3 3 3" xfId="30627" xr:uid="{88184690-B7A1-4E40-9FAB-506612CD4B7F}"/>
    <cellStyle name="Nota 7 3 4" xfId="13347" xr:uid="{987A68B1-41CA-415F-8E81-C30FDA784CEE}"/>
    <cellStyle name="Nota 7 3 4 2" xfId="36387" xr:uid="{A87E1706-4C3C-4D0D-AF95-D088D0F55BE8}"/>
    <cellStyle name="Nota 7 3 5" xfId="24867" xr:uid="{6F008D44-2F45-439C-8733-28F12BF16687}"/>
    <cellStyle name="Nota 7 4" xfId="3267" xr:uid="{DF23E0A0-E449-4133-8645-CDD01A011C65}"/>
    <cellStyle name="Nota 7 4 2" xfId="9027" xr:uid="{2AFFD9F4-9A2D-4B9D-B7EB-889085B57B93}"/>
    <cellStyle name="Nota 7 4 2 2" xfId="20547" xr:uid="{7BB7210D-6563-4297-93E7-4B82D3A95529}"/>
    <cellStyle name="Nota 7 4 2 2 2" xfId="43587" xr:uid="{F61CCCC4-65AF-4D72-8412-71A7C2298584}"/>
    <cellStyle name="Nota 7 4 2 3" xfId="32067" xr:uid="{D2BE4B14-49BE-4FF6-9820-3F3AA01D6868}"/>
    <cellStyle name="Nota 7 4 3" xfId="14787" xr:uid="{F8F8E673-8A52-4700-A569-B18BF3118BAE}"/>
    <cellStyle name="Nota 7 4 3 2" xfId="37827" xr:uid="{A0BE48C2-F91C-4482-8FC3-CCE9EF27BDD9}"/>
    <cellStyle name="Nota 7 4 4" xfId="26307" xr:uid="{F5225ED2-61EB-4B00-82C4-66529BB7BF59}"/>
    <cellStyle name="Nota 7 5" xfId="6147" xr:uid="{C7144905-8868-4EE5-A7D7-7FFAE3A479B7}"/>
    <cellStyle name="Nota 7 5 2" xfId="17667" xr:uid="{3E193CE7-8473-4B7E-A5ED-3EC463F3FDA0}"/>
    <cellStyle name="Nota 7 5 2 2" xfId="40707" xr:uid="{CE68FA8D-200A-4470-91A8-182A94B8373F}"/>
    <cellStyle name="Nota 7 5 3" xfId="29187" xr:uid="{065A3C26-D734-478E-A10F-F0AB3D4F8829}"/>
    <cellStyle name="Nota 7 6" xfId="11907" xr:uid="{590C0D71-333B-45C8-9753-52CCD6F506A6}"/>
    <cellStyle name="Nota 7 6 2" xfId="34947" xr:uid="{0B7D390A-5A14-4055-8885-54369FB40CB4}"/>
    <cellStyle name="Nota 7 7" xfId="23427" xr:uid="{8AA6EA29-203B-4AC5-AE0F-78592CA68BD6}"/>
    <cellStyle name="Nota 8" xfId="747" xr:uid="{418F3CE4-7BB6-45E3-95E2-F5DA176BB314}"/>
    <cellStyle name="Nota 8 2" xfId="2187" xr:uid="{8E9003AF-957D-478E-B029-E12025622596}"/>
    <cellStyle name="Nota 8 2 2" xfId="5067" xr:uid="{297F4F6D-FDF7-482C-9E2C-3811C162B193}"/>
    <cellStyle name="Nota 8 2 2 2" xfId="10827" xr:uid="{CF157742-204B-44A9-B9CD-D8D37AB1EC1E}"/>
    <cellStyle name="Nota 8 2 2 2 2" xfId="22347" xr:uid="{B3FC3BE1-0348-4213-A212-B251AAFC5C16}"/>
    <cellStyle name="Nota 8 2 2 2 2 2" xfId="45387" xr:uid="{E3D1B4E1-43BB-4FC2-AA38-DFE5D582A758}"/>
    <cellStyle name="Nota 8 2 2 2 3" xfId="33867" xr:uid="{25F4774D-9E64-4613-80E2-DB8B6D69680B}"/>
    <cellStyle name="Nota 8 2 2 3" xfId="16587" xr:uid="{D692690B-CE71-420E-B33D-31B80F1084BB}"/>
    <cellStyle name="Nota 8 2 2 3 2" xfId="39627" xr:uid="{B6B67D75-6BA1-4FF1-B77E-19D1F6485E64}"/>
    <cellStyle name="Nota 8 2 2 4" xfId="28107" xr:uid="{05FCBE07-D132-4FEA-A2C9-DB5F6C00AFAD}"/>
    <cellStyle name="Nota 8 2 3" xfId="7947" xr:uid="{D65E098C-6507-4C57-98E5-B6C7269C3F88}"/>
    <cellStyle name="Nota 8 2 3 2" xfId="19467" xr:uid="{1D3A372D-E24D-418D-BBBC-0D2D8580C810}"/>
    <cellStyle name="Nota 8 2 3 2 2" xfId="42507" xr:uid="{6FD93DD1-4E87-410C-99AD-3A5444FBF081}"/>
    <cellStyle name="Nota 8 2 3 3" xfId="30987" xr:uid="{FEA8CAF8-9078-4BEE-B493-5293EBDA1D39}"/>
    <cellStyle name="Nota 8 2 4" xfId="13707" xr:uid="{4DDBCD06-AEEA-43C7-A3E5-6F154D1CD17E}"/>
    <cellStyle name="Nota 8 2 4 2" xfId="36747" xr:uid="{16DAE26F-72E9-4E57-9FF3-E0B332C0A1BC}"/>
    <cellStyle name="Nota 8 2 5" xfId="25227" xr:uid="{67724BF8-8764-40E5-A2C7-363022B93B51}"/>
    <cellStyle name="Nota 8 3" xfId="3627" xr:uid="{AFD45C6F-B64E-4540-8835-512944622B47}"/>
    <cellStyle name="Nota 8 3 2" xfId="9387" xr:uid="{F82C4B4B-AB2B-441C-BD22-2660D2FD1930}"/>
    <cellStyle name="Nota 8 3 2 2" xfId="20907" xr:uid="{1BE60A7F-DFBD-4699-9448-8A34E961063E}"/>
    <cellStyle name="Nota 8 3 2 2 2" xfId="43947" xr:uid="{5AFA90C1-CE21-4A3D-81F5-78C6116FA53C}"/>
    <cellStyle name="Nota 8 3 2 3" xfId="32427" xr:uid="{9C731E15-F8F8-4738-9ADF-3B0480A4D056}"/>
    <cellStyle name="Nota 8 3 3" xfId="15147" xr:uid="{77E5BA9C-A9D9-4ACD-8603-7BE4870AD662}"/>
    <cellStyle name="Nota 8 3 3 2" xfId="38187" xr:uid="{F493AEBA-E1AB-4207-B69D-4BE2C8946CF6}"/>
    <cellStyle name="Nota 8 3 4" xfId="26667" xr:uid="{17E95CA2-324F-4927-8FE5-D6A7DC71B4C0}"/>
    <cellStyle name="Nota 8 4" xfId="6507" xr:uid="{C4C1307A-03E7-4EC7-967E-50E8A2D35E79}"/>
    <cellStyle name="Nota 8 4 2" xfId="18027" xr:uid="{9BC5D565-31D0-4D92-90F1-25EA5EFD1246}"/>
    <cellStyle name="Nota 8 4 2 2" xfId="41067" xr:uid="{69CF189C-6733-4D9C-8A5B-374BFD0CB0BE}"/>
    <cellStyle name="Nota 8 4 3" xfId="29547" xr:uid="{FB927474-2DD1-486B-8C3A-133FE6A7846D}"/>
    <cellStyle name="Nota 8 5" xfId="12267" xr:uid="{55EDB956-61EA-4911-8073-BAB50355AD0F}"/>
    <cellStyle name="Nota 8 5 2" xfId="35307" xr:uid="{91D8CF3E-9C08-4480-AA6F-EDE6A7B28932}"/>
    <cellStyle name="Nota 8 6" xfId="23787" xr:uid="{E5D0211A-7A2E-4988-B997-CF3E3309474D}"/>
    <cellStyle name="Nota 9" xfId="1467" xr:uid="{EEE2BD2C-51CA-4F3D-BE6F-F4B7D4FCB8C3}"/>
    <cellStyle name="Nota 9 2" xfId="4347" xr:uid="{C80E0C69-E3BC-408A-96D6-40509B8598B3}"/>
    <cellStyle name="Nota 9 2 2" xfId="10107" xr:uid="{A0BBD75D-C75A-4D3B-85E1-A9C79E229A30}"/>
    <cellStyle name="Nota 9 2 2 2" xfId="21627" xr:uid="{6CC68654-3433-47C7-A922-CBFDE382F699}"/>
    <cellStyle name="Nota 9 2 2 2 2" xfId="44667" xr:uid="{63F5D5C3-299B-4F64-8879-6BE0DF593BB3}"/>
    <cellStyle name="Nota 9 2 2 3" xfId="33147" xr:uid="{AF017CEF-56A6-472D-9500-7D3CE91624C4}"/>
    <cellStyle name="Nota 9 2 3" xfId="15867" xr:uid="{55F7A301-6AE8-4AE0-B4EE-12F19D1DEB3A}"/>
    <cellStyle name="Nota 9 2 3 2" xfId="38907" xr:uid="{53F7171D-FFDC-4E84-AB80-8F3CACB45D84}"/>
    <cellStyle name="Nota 9 2 4" xfId="27387" xr:uid="{D177D207-666E-4B94-B305-9B5F441B7D93}"/>
    <cellStyle name="Nota 9 3" xfId="7227" xr:uid="{D0936439-89A4-4682-86A8-97993811F1BE}"/>
    <cellStyle name="Nota 9 3 2" xfId="18747" xr:uid="{B95022DF-6DC3-4C6C-A021-5C71E705BC30}"/>
    <cellStyle name="Nota 9 3 2 2" xfId="41787" xr:uid="{EF352F4B-1BC0-4FA2-AFFA-027A169996E0}"/>
    <cellStyle name="Nota 9 3 3" xfId="30267" xr:uid="{D06FA0F6-DCA4-45C4-AD86-6723546AB147}"/>
    <cellStyle name="Nota 9 4" xfId="12987" xr:uid="{E36A886F-740B-4954-A69B-92DABE14E310}"/>
    <cellStyle name="Nota 9 4 2" xfId="36027" xr:uid="{D3F103F1-659F-410B-A5AD-B5C239CB9633}"/>
    <cellStyle name="Nota 9 5" xfId="24507" xr:uid="{32E01412-7802-43CC-9E2E-60ABFE00B16D}"/>
    <cellStyle name="Porcentagem 10" xfId="5786" xr:uid="{038E77EB-1721-4D19-A873-47437DD269E4}"/>
    <cellStyle name="Porcentagem 10 2" xfId="17306" xr:uid="{738E54AD-51B8-4192-BDAC-5B853CC66DE2}"/>
    <cellStyle name="Porcentagem 10 2 2" xfId="40346" xr:uid="{29F8D4BA-031B-46C1-831B-0D9503B3135F}"/>
    <cellStyle name="Porcentagem 10 3" xfId="28826" xr:uid="{3E58C65C-C857-420C-97A0-33DBE3641B19}"/>
    <cellStyle name="Porcentagem 11" xfId="11546" xr:uid="{2CD78335-D813-456C-B632-1BDE59B1AE77}"/>
    <cellStyle name="Porcentagem 11 2" xfId="34586" xr:uid="{CC423BA4-86A1-478B-AF9D-794D11606D3E}"/>
    <cellStyle name="Porcentagem 12" xfId="23066" xr:uid="{A4191B2E-99B6-4AD3-ABD0-93DBD5C4F68E}"/>
    <cellStyle name="Porcentagem 2" xfId="47" xr:uid="{CB8CE0EB-F98B-401B-BF26-F4C721E1D996}"/>
    <cellStyle name="Porcentagem 2 10" xfId="11569" xr:uid="{717AAFB4-72C3-43D2-89FA-E5BBA929F9CC}"/>
    <cellStyle name="Porcentagem 2 10 2" xfId="34609" xr:uid="{6BE9A28F-346C-4B58-9537-CCB720409B27}"/>
    <cellStyle name="Porcentagem 2 11" xfId="23089" xr:uid="{A8FF2C60-7CF7-4DA4-BE3E-6C89DEFF254F}"/>
    <cellStyle name="Porcentagem 2 2" xfId="94" xr:uid="{4692D4E6-00C5-4735-B48F-7BE37872F3B5}"/>
    <cellStyle name="Porcentagem 2 2 10" xfId="23134" xr:uid="{62188AC3-D368-4199-8BAB-E6A5454EFB4E}"/>
    <cellStyle name="Porcentagem 2 2 2" xfId="184" xr:uid="{FAC80AC7-238C-4FAC-93B1-8B6FD301912B}"/>
    <cellStyle name="Porcentagem 2 2 2 2" xfId="364" xr:uid="{6473DF08-448D-4D3C-A1A5-3193E62CC9B6}"/>
    <cellStyle name="Porcentagem 2 2 2 2 2" xfId="724" xr:uid="{12A17075-7AA1-4D36-AA8C-D8930B96BF60}"/>
    <cellStyle name="Porcentagem 2 2 2 2 2 2" xfId="1444" xr:uid="{3199AC2F-7CAB-428A-BF1B-F7CDCECF206F}"/>
    <cellStyle name="Porcentagem 2 2 2 2 2 2 2" xfId="2884" xr:uid="{3CED503F-BA17-4C15-966C-DF2083EDD63F}"/>
    <cellStyle name="Porcentagem 2 2 2 2 2 2 2 2" xfId="5764" xr:uid="{3DACCFA0-6122-4E3B-B610-E42FF302C0DF}"/>
    <cellStyle name="Porcentagem 2 2 2 2 2 2 2 2 2" xfId="11524" xr:uid="{CED29C76-ABBB-4C42-AF08-4EC456176A04}"/>
    <cellStyle name="Porcentagem 2 2 2 2 2 2 2 2 2 2" xfId="23044" xr:uid="{4E2D6B11-3CB1-4A68-978F-B77192E67EFD}"/>
    <cellStyle name="Porcentagem 2 2 2 2 2 2 2 2 2 2 2" xfId="46084" xr:uid="{C2E57C38-9971-4A8C-950E-9EC72D872DF8}"/>
    <cellStyle name="Porcentagem 2 2 2 2 2 2 2 2 2 3" xfId="34564" xr:uid="{F3B5F018-1416-4294-84BB-25B172218240}"/>
    <cellStyle name="Porcentagem 2 2 2 2 2 2 2 2 3" xfId="17284" xr:uid="{86962FC9-41EF-43F4-9B7A-A4CCD6B11913}"/>
    <cellStyle name="Porcentagem 2 2 2 2 2 2 2 2 3 2" xfId="40324" xr:uid="{BB4F9812-00D5-4122-82AA-0EC31F7C0C7C}"/>
    <cellStyle name="Porcentagem 2 2 2 2 2 2 2 2 4" xfId="28804" xr:uid="{541AA352-7E4F-4891-97BC-3FED73C4D336}"/>
    <cellStyle name="Porcentagem 2 2 2 2 2 2 2 3" xfId="8644" xr:uid="{DA365A6A-5635-4451-8183-348D17CF4887}"/>
    <cellStyle name="Porcentagem 2 2 2 2 2 2 2 3 2" xfId="20164" xr:uid="{8FB793DB-4364-4142-97F5-F47F6172AD14}"/>
    <cellStyle name="Porcentagem 2 2 2 2 2 2 2 3 2 2" xfId="43204" xr:uid="{6273B7B5-B871-44FB-94A7-74CF6785163B}"/>
    <cellStyle name="Porcentagem 2 2 2 2 2 2 2 3 3" xfId="31684" xr:uid="{23BCD182-1A5D-462A-A38B-ACF0CDD2CD68}"/>
    <cellStyle name="Porcentagem 2 2 2 2 2 2 2 4" xfId="14404" xr:uid="{85EA9AF6-C29E-402E-9027-4B40013AAA81}"/>
    <cellStyle name="Porcentagem 2 2 2 2 2 2 2 4 2" xfId="37444" xr:uid="{9EF02A6B-C5B2-48D6-BB6E-90CDBC7E4491}"/>
    <cellStyle name="Porcentagem 2 2 2 2 2 2 2 5" xfId="25924" xr:uid="{3CA065FE-8F90-432E-8560-178A4A52319C}"/>
    <cellStyle name="Porcentagem 2 2 2 2 2 2 3" xfId="4324" xr:uid="{22000061-D825-4F16-8C69-45BEA49F34DB}"/>
    <cellStyle name="Porcentagem 2 2 2 2 2 2 3 2" xfId="10084" xr:uid="{CCC2E780-27FE-46D7-ABCE-4FC3D1F05388}"/>
    <cellStyle name="Porcentagem 2 2 2 2 2 2 3 2 2" xfId="21604" xr:uid="{91ADBD71-FC97-4BA4-9A7E-252FC0C34086}"/>
    <cellStyle name="Porcentagem 2 2 2 2 2 2 3 2 2 2" xfId="44644" xr:uid="{53882DA7-3942-46DB-BD52-9A4DA5C48AA4}"/>
    <cellStyle name="Porcentagem 2 2 2 2 2 2 3 2 3" xfId="33124" xr:uid="{E05A65E3-F671-4F95-9C5C-5BFEE102ECAF}"/>
    <cellStyle name="Porcentagem 2 2 2 2 2 2 3 3" xfId="15844" xr:uid="{9BA037BA-1AF7-43D3-97A2-0C6F6BF4712B}"/>
    <cellStyle name="Porcentagem 2 2 2 2 2 2 3 3 2" xfId="38884" xr:uid="{B6038F78-A12F-4F92-804E-D5EC2BB4A11E}"/>
    <cellStyle name="Porcentagem 2 2 2 2 2 2 3 4" xfId="27364" xr:uid="{4B019AB2-58D6-423A-8286-AE5A2756E519}"/>
    <cellStyle name="Porcentagem 2 2 2 2 2 2 4" xfId="7204" xr:uid="{1062D9EB-8B3C-43CB-B98D-9579F4DD0AAC}"/>
    <cellStyle name="Porcentagem 2 2 2 2 2 2 4 2" xfId="18724" xr:uid="{E7500192-717A-4364-9451-D06592F0B51F}"/>
    <cellStyle name="Porcentagem 2 2 2 2 2 2 4 2 2" xfId="41764" xr:uid="{717358A3-6EB7-4A5C-BB62-4B0544EFAB0A}"/>
    <cellStyle name="Porcentagem 2 2 2 2 2 2 4 3" xfId="30244" xr:uid="{BDAA1CFD-FF24-4CF6-816C-3060DE609BF4}"/>
    <cellStyle name="Porcentagem 2 2 2 2 2 2 5" xfId="12964" xr:uid="{B497DA80-11B6-456A-B16E-E088A7BD8E7C}"/>
    <cellStyle name="Porcentagem 2 2 2 2 2 2 5 2" xfId="36004" xr:uid="{3DAE982C-D726-4ED2-B02B-782AC2D4D913}"/>
    <cellStyle name="Porcentagem 2 2 2 2 2 2 6" xfId="24484" xr:uid="{567FE914-15CE-4DC3-8B5A-EF036B337B53}"/>
    <cellStyle name="Porcentagem 2 2 2 2 2 3" xfId="2164" xr:uid="{A1F43A06-3622-49DF-B184-8AD0902606EA}"/>
    <cellStyle name="Porcentagem 2 2 2 2 2 3 2" xfId="5044" xr:uid="{1E18606C-1681-46D2-96FB-8FA34A3F6B43}"/>
    <cellStyle name="Porcentagem 2 2 2 2 2 3 2 2" xfId="10804" xr:uid="{F995B725-C792-4306-9A64-A3861C97338C}"/>
    <cellStyle name="Porcentagem 2 2 2 2 2 3 2 2 2" xfId="22324" xr:uid="{47ACEEB0-120D-43FC-9109-9371D6A57994}"/>
    <cellStyle name="Porcentagem 2 2 2 2 2 3 2 2 2 2" xfId="45364" xr:uid="{C74E0A87-3691-42BF-AE80-25BA3A805A5F}"/>
    <cellStyle name="Porcentagem 2 2 2 2 2 3 2 2 3" xfId="33844" xr:uid="{561C8E5D-F059-47DA-BAD0-1E5E306C489A}"/>
    <cellStyle name="Porcentagem 2 2 2 2 2 3 2 3" xfId="16564" xr:uid="{4C294CAE-9A70-4684-A29A-EE8C694386A7}"/>
    <cellStyle name="Porcentagem 2 2 2 2 2 3 2 3 2" xfId="39604" xr:uid="{C8E0FF34-945B-46A3-B107-7435702FBB67}"/>
    <cellStyle name="Porcentagem 2 2 2 2 2 3 2 4" xfId="28084" xr:uid="{20ADE166-1403-4C40-A4E8-46BEAFF68944}"/>
    <cellStyle name="Porcentagem 2 2 2 2 2 3 3" xfId="7924" xr:uid="{43AE84D4-DA73-4314-BEF0-0AB19CB9E037}"/>
    <cellStyle name="Porcentagem 2 2 2 2 2 3 3 2" xfId="19444" xr:uid="{40A4EF02-343B-410A-B770-A6E7A8DE7845}"/>
    <cellStyle name="Porcentagem 2 2 2 2 2 3 3 2 2" xfId="42484" xr:uid="{76DFC0BB-6C4C-4468-A5EE-D9D119949E09}"/>
    <cellStyle name="Porcentagem 2 2 2 2 2 3 3 3" xfId="30964" xr:uid="{A939C6D1-4F6D-4F0B-9572-1535A30E20E7}"/>
    <cellStyle name="Porcentagem 2 2 2 2 2 3 4" xfId="13684" xr:uid="{E5316D2D-D071-4966-93F6-2681CE0B2E2E}"/>
    <cellStyle name="Porcentagem 2 2 2 2 2 3 4 2" xfId="36724" xr:uid="{B254FCE5-A1F5-460E-80A1-EE6FCFC206D6}"/>
    <cellStyle name="Porcentagem 2 2 2 2 2 3 5" xfId="25204" xr:uid="{3A1BE769-0210-401E-8D28-797078FEE575}"/>
    <cellStyle name="Porcentagem 2 2 2 2 2 4" xfId="3604" xr:uid="{2D9824A0-C125-4D76-A210-1CF74A561439}"/>
    <cellStyle name="Porcentagem 2 2 2 2 2 4 2" xfId="9364" xr:uid="{0450721D-6CEE-4910-9485-75A28A63DE02}"/>
    <cellStyle name="Porcentagem 2 2 2 2 2 4 2 2" xfId="20884" xr:uid="{F4FB7DAD-FE7B-44F6-B10D-BE58082560DF}"/>
    <cellStyle name="Porcentagem 2 2 2 2 2 4 2 2 2" xfId="43924" xr:uid="{0355E30B-6887-49D4-A2F5-9D57964E6507}"/>
    <cellStyle name="Porcentagem 2 2 2 2 2 4 2 3" xfId="32404" xr:uid="{C406B773-A730-4ED2-A5DA-CAA1AA680B59}"/>
    <cellStyle name="Porcentagem 2 2 2 2 2 4 3" xfId="15124" xr:uid="{D465A14F-DCB2-4A4F-82D1-FC8999D23C82}"/>
    <cellStyle name="Porcentagem 2 2 2 2 2 4 3 2" xfId="38164" xr:uid="{AB71BE62-2FCC-4BAB-9EB7-D9895D203D8B}"/>
    <cellStyle name="Porcentagem 2 2 2 2 2 4 4" xfId="26644" xr:uid="{65922BFE-F558-4D23-88E1-15366A2AB849}"/>
    <cellStyle name="Porcentagem 2 2 2 2 2 5" xfId="6484" xr:uid="{A1FF400A-E416-4F08-886F-539163BCC462}"/>
    <cellStyle name="Porcentagem 2 2 2 2 2 5 2" xfId="18004" xr:uid="{0D0998E3-86F7-4791-9FAC-3BB7596BC329}"/>
    <cellStyle name="Porcentagem 2 2 2 2 2 5 2 2" xfId="41044" xr:uid="{2FAFEAF7-F883-4FF3-8F28-B55EA93395CD}"/>
    <cellStyle name="Porcentagem 2 2 2 2 2 5 3" xfId="29524" xr:uid="{2D53522C-8919-49F7-A222-F095FE2B4D50}"/>
    <cellStyle name="Porcentagem 2 2 2 2 2 6" xfId="12244" xr:uid="{8C1E8DFD-CF31-4045-AB60-E5C5CF9A9701}"/>
    <cellStyle name="Porcentagem 2 2 2 2 2 6 2" xfId="35284" xr:uid="{5DC4AE67-3AEE-4912-B814-7EE421D20FA4}"/>
    <cellStyle name="Porcentagem 2 2 2 2 2 7" xfId="23764" xr:uid="{A7B5558A-E71D-46DE-BFFC-AC6761210EAA}"/>
    <cellStyle name="Porcentagem 2 2 2 2 3" xfId="1084" xr:uid="{5A4873CB-D9A8-4D3A-88B8-8C63DABCEA11}"/>
    <cellStyle name="Porcentagem 2 2 2 2 3 2" xfId="2524" xr:uid="{BB246A6A-F06E-40BC-958C-32D63D511B2C}"/>
    <cellStyle name="Porcentagem 2 2 2 2 3 2 2" xfId="5404" xr:uid="{8F9B0D37-885E-4152-92C5-E0805235DD94}"/>
    <cellStyle name="Porcentagem 2 2 2 2 3 2 2 2" xfId="11164" xr:uid="{78C88C52-72C5-4E9D-9344-46E64F5F2FBA}"/>
    <cellStyle name="Porcentagem 2 2 2 2 3 2 2 2 2" xfId="22684" xr:uid="{ADFE4E07-4B48-4B28-9877-06DBBF011651}"/>
    <cellStyle name="Porcentagem 2 2 2 2 3 2 2 2 2 2" xfId="45724" xr:uid="{C6ACF4A4-5354-4095-B5BA-A96AC6F22D0B}"/>
    <cellStyle name="Porcentagem 2 2 2 2 3 2 2 2 3" xfId="34204" xr:uid="{65994378-63DC-412A-898B-5DDC5CA8C26A}"/>
    <cellStyle name="Porcentagem 2 2 2 2 3 2 2 3" xfId="16924" xr:uid="{F8238897-ACB3-4AD6-8130-52D371EEC0F7}"/>
    <cellStyle name="Porcentagem 2 2 2 2 3 2 2 3 2" xfId="39964" xr:uid="{20138554-544C-4DCC-8E47-7E333BCA462A}"/>
    <cellStyle name="Porcentagem 2 2 2 2 3 2 2 4" xfId="28444" xr:uid="{3415FBA8-8106-400B-AABE-D52514D11790}"/>
    <cellStyle name="Porcentagem 2 2 2 2 3 2 3" xfId="8284" xr:uid="{A5FD8EA0-BFBB-4FD8-9F50-36B524958E1E}"/>
    <cellStyle name="Porcentagem 2 2 2 2 3 2 3 2" xfId="19804" xr:uid="{CA7FD60D-D399-4AB6-8C05-AAE0008698C1}"/>
    <cellStyle name="Porcentagem 2 2 2 2 3 2 3 2 2" xfId="42844" xr:uid="{1C1811FA-ABB2-491F-B352-6E0FD704024A}"/>
    <cellStyle name="Porcentagem 2 2 2 2 3 2 3 3" xfId="31324" xr:uid="{62F52BF8-ACFD-4AA3-AE4F-D10B14E7FFA7}"/>
    <cellStyle name="Porcentagem 2 2 2 2 3 2 4" xfId="14044" xr:uid="{2CEBE003-780D-468C-8D1A-FCDCC77C94AD}"/>
    <cellStyle name="Porcentagem 2 2 2 2 3 2 4 2" xfId="37084" xr:uid="{2A8764DE-9539-4209-ADA1-F074B71BD9E2}"/>
    <cellStyle name="Porcentagem 2 2 2 2 3 2 5" xfId="25564" xr:uid="{A44A866A-2B58-4556-8CF1-A1CB7A3A81C2}"/>
    <cellStyle name="Porcentagem 2 2 2 2 3 3" xfId="3964" xr:uid="{9059AB4C-C805-4B4E-AEB7-52F5AF9DBDA5}"/>
    <cellStyle name="Porcentagem 2 2 2 2 3 3 2" xfId="9724" xr:uid="{A7BD1CCE-9FF1-4A7A-A525-08BBB05AE3C4}"/>
    <cellStyle name="Porcentagem 2 2 2 2 3 3 2 2" xfId="21244" xr:uid="{3326DA35-DDBC-4E8A-84E0-79A3A5D326A1}"/>
    <cellStyle name="Porcentagem 2 2 2 2 3 3 2 2 2" xfId="44284" xr:uid="{07BFE5BF-5A94-4D35-83E8-BACFC302CF2E}"/>
    <cellStyle name="Porcentagem 2 2 2 2 3 3 2 3" xfId="32764" xr:uid="{B17B8CC0-D7A9-45F0-B260-AA62BF49547F}"/>
    <cellStyle name="Porcentagem 2 2 2 2 3 3 3" xfId="15484" xr:uid="{F9C0D4A4-7F5B-4F22-A09D-0D1DF563F644}"/>
    <cellStyle name="Porcentagem 2 2 2 2 3 3 3 2" xfId="38524" xr:uid="{263E3F34-7F0B-4FD5-9BEE-AC450F093320}"/>
    <cellStyle name="Porcentagem 2 2 2 2 3 3 4" xfId="27004" xr:uid="{D0CB756D-DBAA-4863-AAE0-43ABD556EC44}"/>
    <cellStyle name="Porcentagem 2 2 2 2 3 4" xfId="6844" xr:uid="{192C5C7E-00F4-4B12-81CF-1C7FA724B05A}"/>
    <cellStyle name="Porcentagem 2 2 2 2 3 4 2" xfId="18364" xr:uid="{4CB1F067-00FA-429C-AFA5-CFEC49926CF4}"/>
    <cellStyle name="Porcentagem 2 2 2 2 3 4 2 2" xfId="41404" xr:uid="{C8C2A197-DA8D-4680-A921-2D399FCAEFC5}"/>
    <cellStyle name="Porcentagem 2 2 2 2 3 4 3" xfId="29884" xr:uid="{ED65EE8C-E38F-47B7-9159-180E4B2B954D}"/>
    <cellStyle name="Porcentagem 2 2 2 2 3 5" xfId="12604" xr:uid="{E8D6D393-F218-4F85-83E7-B6954C704956}"/>
    <cellStyle name="Porcentagem 2 2 2 2 3 5 2" xfId="35644" xr:uid="{67ADEB14-48E6-475E-B1B0-8A1804C23897}"/>
    <cellStyle name="Porcentagem 2 2 2 2 3 6" xfId="24124" xr:uid="{CD8B4217-59A0-4D24-83D2-BE80CDC2DCEA}"/>
    <cellStyle name="Porcentagem 2 2 2 2 4" xfId="1804" xr:uid="{6301A4D9-8829-4A44-96F7-2035AC31C117}"/>
    <cellStyle name="Porcentagem 2 2 2 2 4 2" xfId="4684" xr:uid="{59F79816-0AE7-4395-8B8F-D495047EA686}"/>
    <cellStyle name="Porcentagem 2 2 2 2 4 2 2" xfId="10444" xr:uid="{4326586F-90A2-477D-B5AB-BE94DD631AAE}"/>
    <cellStyle name="Porcentagem 2 2 2 2 4 2 2 2" xfId="21964" xr:uid="{794EE922-6F5E-4EB8-8A67-7206E4CCE6F8}"/>
    <cellStyle name="Porcentagem 2 2 2 2 4 2 2 2 2" xfId="45004" xr:uid="{EFE0C3B7-8790-4036-85ED-8A04F3C0446E}"/>
    <cellStyle name="Porcentagem 2 2 2 2 4 2 2 3" xfId="33484" xr:uid="{47F54AE8-5429-4ABA-B7C4-87C957266106}"/>
    <cellStyle name="Porcentagem 2 2 2 2 4 2 3" xfId="16204" xr:uid="{640A60B2-10E7-4D60-989B-2A09B8CD1C31}"/>
    <cellStyle name="Porcentagem 2 2 2 2 4 2 3 2" xfId="39244" xr:uid="{0EC39218-AF5B-439F-AC5A-B8189D26D1C2}"/>
    <cellStyle name="Porcentagem 2 2 2 2 4 2 4" xfId="27724" xr:uid="{DB74634C-CC1D-4383-84C2-ADE3742D2D3A}"/>
    <cellStyle name="Porcentagem 2 2 2 2 4 3" xfId="7564" xr:uid="{22FEE7E2-5FF8-4846-9064-C22581F4DBBA}"/>
    <cellStyle name="Porcentagem 2 2 2 2 4 3 2" xfId="19084" xr:uid="{F08DB05E-C762-4F3C-83E7-12B16E223418}"/>
    <cellStyle name="Porcentagem 2 2 2 2 4 3 2 2" xfId="42124" xr:uid="{4B93F798-EFE0-4B60-A7E1-CD9DB4FBEB52}"/>
    <cellStyle name="Porcentagem 2 2 2 2 4 3 3" xfId="30604" xr:uid="{B107B14E-A536-44AF-81FE-E7CD03F14B1E}"/>
    <cellStyle name="Porcentagem 2 2 2 2 4 4" xfId="13324" xr:uid="{D95ADF9C-303A-42F5-8F8B-9B3796524ECF}"/>
    <cellStyle name="Porcentagem 2 2 2 2 4 4 2" xfId="36364" xr:uid="{C94A6989-E772-47A5-A439-1DD3109E4C5F}"/>
    <cellStyle name="Porcentagem 2 2 2 2 4 5" xfId="24844" xr:uid="{4F299364-023A-4AA9-B9AD-6A2247629673}"/>
    <cellStyle name="Porcentagem 2 2 2 2 5" xfId="3244" xr:uid="{226976B6-FE75-4FCB-9D7F-A218C49362FB}"/>
    <cellStyle name="Porcentagem 2 2 2 2 5 2" xfId="9004" xr:uid="{40B5306B-BC99-477A-80A4-ADD33EE6380A}"/>
    <cellStyle name="Porcentagem 2 2 2 2 5 2 2" xfId="20524" xr:uid="{744A6843-2869-4836-927A-22F5BECD89FA}"/>
    <cellStyle name="Porcentagem 2 2 2 2 5 2 2 2" xfId="43564" xr:uid="{6957BB28-1A62-4D60-8B4F-D929844CC630}"/>
    <cellStyle name="Porcentagem 2 2 2 2 5 2 3" xfId="32044" xr:uid="{C0F5B99C-C080-40A2-BE6E-8DE4962CC9B5}"/>
    <cellStyle name="Porcentagem 2 2 2 2 5 3" xfId="14764" xr:uid="{6F1F1B59-1B33-40E7-83A7-E5D08F6D292A}"/>
    <cellStyle name="Porcentagem 2 2 2 2 5 3 2" xfId="37804" xr:uid="{A9D290C5-8963-4759-B78A-049F14D59A45}"/>
    <cellStyle name="Porcentagem 2 2 2 2 5 4" xfId="26284" xr:uid="{063A00A3-A824-492C-8F94-DDF0BF978E26}"/>
    <cellStyle name="Porcentagem 2 2 2 2 6" xfId="6124" xr:uid="{40817CAA-BF32-4778-80A1-221F9F62CF56}"/>
    <cellStyle name="Porcentagem 2 2 2 2 6 2" xfId="17644" xr:uid="{9AC99B9C-7529-4D32-A987-B97A2BE6C1AA}"/>
    <cellStyle name="Porcentagem 2 2 2 2 6 2 2" xfId="40684" xr:uid="{47542384-293A-453B-84E4-5A4B2E9DF4F8}"/>
    <cellStyle name="Porcentagem 2 2 2 2 6 3" xfId="29164" xr:uid="{10FBE88F-03C5-43AA-9B6C-030AB3DD969D}"/>
    <cellStyle name="Porcentagem 2 2 2 2 7" xfId="11884" xr:uid="{CC16A490-6D0C-4585-B2F6-59092E76964E}"/>
    <cellStyle name="Porcentagem 2 2 2 2 7 2" xfId="34924" xr:uid="{57A58C12-1C2A-4DB0-BFAA-C24A6E746924}"/>
    <cellStyle name="Porcentagem 2 2 2 2 8" xfId="23404" xr:uid="{93231854-4BCC-4933-8170-2F1E86415184}"/>
    <cellStyle name="Porcentagem 2 2 2 3" xfId="544" xr:uid="{B3E10335-7607-461A-8015-952353C77A7E}"/>
    <cellStyle name="Porcentagem 2 2 2 3 2" xfId="1264" xr:uid="{FFBC0BCA-4AFC-48AE-B429-21DBC35E0867}"/>
    <cellStyle name="Porcentagem 2 2 2 3 2 2" xfId="2704" xr:uid="{7C907B75-CC50-4DDD-9B49-D85EB3F050C4}"/>
    <cellStyle name="Porcentagem 2 2 2 3 2 2 2" xfId="5584" xr:uid="{836CC0F2-06F9-4695-8AD2-83B283CDC34A}"/>
    <cellStyle name="Porcentagem 2 2 2 3 2 2 2 2" xfId="11344" xr:uid="{287E1DA8-DFB3-45A1-B079-C6053D791CD5}"/>
    <cellStyle name="Porcentagem 2 2 2 3 2 2 2 2 2" xfId="22864" xr:uid="{E8141F75-E79B-41BC-863A-BF12A180ED9F}"/>
    <cellStyle name="Porcentagem 2 2 2 3 2 2 2 2 2 2" xfId="45904" xr:uid="{BA108441-AFCD-4D7B-B98E-38004174FC97}"/>
    <cellStyle name="Porcentagem 2 2 2 3 2 2 2 2 3" xfId="34384" xr:uid="{59D536FE-22FF-4111-8458-4C594D8C3E2E}"/>
    <cellStyle name="Porcentagem 2 2 2 3 2 2 2 3" xfId="17104" xr:uid="{98D364F1-713C-4ED8-98C0-D6DF9B8853FA}"/>
    <cellStyle name="Porcentagem 2 2 2 3 2 2 2 3 2" xfId="40144" xr:uid="{322DF930-8765-4808-B44F-C6BCFD399C1A}"/>
    <cellStyle name="Porcentagem 2 2 2 3 2 2 2 4" xfId="28624" xr:uid="{6D0E5707-0F18-4956-9127-8B50D4CA9B49}"/>
    <cellStyle name="Porcentagem 2 2 2 3 2 2 3" xfId="8464" xr:uid="{92F0D2C6-5697-4CAE-84F5-BCDD755C6EB4}"/>
    <cellStyle name="Porcentagem 2 2 2 3 2 2 3 2" xfId="19984" xr:uid="{C298B209-6591-400E-8CF9-F1B138E57183}"/>
    <cellStyle name="Porcentagem 2 2 2 3 2 2 3 2 2" xfId="43024" xr:uid="{6F58B623-4FF3-4518-BD89-AFB161FEC52E}"/>
    <cellStyle name="Porcentagem 2 2 2 3 2 2 3 3" xfId="31504" xr:uid="{212B3E26-704E-4DE5-8378-03B4DE5C2CE4}"/>
    <cellStyle name="Porcentagem 2 2 2 3 2 2 4" xfId="14224" xr:uid="{545F335B-A77A-4822-B889-7E6698CD293C}"/>
    <cellStyle name="Porcentagem 2 2 2 3 2 2 4 2" xfId="37264" xr:uid="{599E9F80-D75B-4D4E-BEAA-F84895E51404}"/>
    <cellStyle name="Porcentagem 2 2 2 3 2 2 5" xfId="25744" xr:uid="{F066FEAD-C322-49C0-ADE8-4C542EF3DA12}"/>
    <cellStyle name="Porcentagem 2 2 2 3 2 3" xfId="4144" xr:uid="{BB9B37C3-D0CC-4651-9B6E-7E093C57FF24}"/>
    <cellStyle name="Porcentagem 2 2 2 3 2 3 2" xfId="9904" xr:uid="{7FFD66F8-EE91-4A60-B5B1-BB6A152E0209}"/>
    <cellStyle name="Porcentagem 2 2 2 3 2 3 2 2" xfId="21424" xr:uid="{37FA6E44-9609-456B-8DA3-0D90E965FAD3}"/>
    <cellStyle name="Porcentagem 2 2 2 3 2 3 2 2 2" xfId="44464" xr:uid="{11F26EFE-44D7-4EB2-8B7C-869E960D89E4}"/>
    <cellStyle name="Porcentagem 2 2 2 3 2 3 2 3" xfId="32944" xr:uid="{52502F59-32E4-482C-B7FD-F3B4C21FEE86}"/>
    <cellStyle name="Porcentagem 2 2 2 3 2 3 3" xfId="15664" xr:uid="{9220FB93-9086-40F8-9F26-E2F8E63C44E1}"/>
    <cellStyle name="Porcentagem 2 2 2 3 2 3 3 2" xfId="38704" xr:uid="{2BCE2E37-01A6-4238-B76E-197BA96C9BFF}"/>
    <cellStyle name="Porcentagem 2 2 2 3 2 3 4" xfId="27184" xr:uid="{0AEC6B6B-C212-4876-BE9B-7355F6903FEA}"/>
    <cellStyle name="Porcentagem 2 2 2 3 2 4" xfId="7024" xr:uid="{04BD237B-42A0-4EE4-9C4C-9FA48D02BA28}"/>
    <cellStyle name="Porcentagem 2 2 2 3 2 4 2" xfId="18544" xr:uid="{0ADF50AD-D474-4D25-8246-ECB8D3093D1D}"/>
    <cellStyle name="Porcentagem 2 2 2 3 2 4 2 2" xfId="41584" xr:uid="{4FB6A07F-6E1F-4B73-9043-E5D9616E338F}"/>
    <cellStyle name="Porcentagem 2 2 2 3 2 4 3" xfId="30064" xr:uid="{095643B7-8E92-4A46-87E0-FCA2D14C8CF7}"/>
    <cellStyle name="Porcentagem 2 2 2 3 2 5" xfId="12784" xr:uid="{5A9FD353-73B2-4573-A847-F95A0B77A85B}"/>
    <cellStyle name="Porcentagem 2 2 2 3 2 5 2" xfId="35824" xr:uid="{29E552E4-46E3-4DCC-ACB2-9F6E7A0345D7}"/>
    <cellStyle name="Porcentagem 2 2 2 3 2 6" xfId="24304" xr:uid="{ABD01237-DC9A-4CEC-8035-44A5070FCF80}"/>
    <cellStyle name="Porcentagem 2 2 2 3 3" xfId="1984" xr:uid="{15CE2C1B-E2CF-4547-8C5A-033083A442D1}"/>
    <cellStyle name="Porcentagem 2 2 2 3 3 2" xfId="4864" xr:uid="{0A99A353-0C79-4334-9200-6C10D578872C}"/>
    <cellStyle name="Porcentagem 2 2 2 3 3 2 2" xfId="10624" xr:uid="{E7E899B6-75A1-4E1B-992D-72B6D7E68616}"/>
    <cellStyle name="Porcentagem 2 2 2 3 3 2 2 2" xfId="22144" xr:uid="{A6C8D4AC-03F2-4CDE-8DC3-F169E81FD43A}"/>
    <cellStyle name="Porcentagem 2 2 2 3 3 2 2 2 2" xfId="45184" xr:uid="{A393A38D-7C05-44E9-B2ED-662965231459}"/>
    <cellStyle name="Porcentagem 2 2 2 3 3 2 2 3" xfId="33664" xr:uid="{6F4CDA67-126C-4A28-A813-8F3AE318FEBF}"/>
    <cellStyle name="Porcentagem 2 2 2 3 3 2 3" xfId="16384" xr:uid="{9B3A2711-C88A-4BA5-8FEF-3D2951B563FD}"/>
    <cellStyle name="Porcentagem 2 2 2 3 3 2 3 2" xfId="39424" xr:uid="{84DE5186-A548-4386-8509-F2695B675F43}"/>
    <cellStyle name="Porcentagem 2 2 2 3 3 2 4" xfId="27904" xr:uid="{B0AF8F63-C21C-4951-B70F-B03C27382BF0}"/>
    <cellStyle name="Porcentagem 2 2 2 3 3 3" xfId="7744" xr:uid="{7BCC71DE-BBDF-468A-9996-AB3D23B12848}"/>
    <cellStyle name="Porcentagem 2 2 2 3 3 3 2" xfId="19264" xr:uid="{2CDD9E42-83DC-4F3F-80E1-4846CDB4104B}"/>
    <cellStyle name="Porcentagem 2 2 2 3 3 3 2 2" xfId="42304" xr:uid="{4AA0C0D0-7F54-4205-BFD8-F51E08743D0C}"/>
    <cellStyle name="Porcentagem 2 2 2 3 3 3 3" xfId="30784" xr:uid="{D4C173F6-A6ED-4FC5-80BC-475F98E1105C}"/>
    <cellStyle name="Porcentagem 2 2 2 3 3 4" xfId="13504" xr:uid="{1C25BBB5-5603-48AC-AD35-5F1903983768}"/>
    <cellStyle name="Porcentagem 2 2 2 3 3 4 2" xfId="36544" xr:uid="{865A9250-52BC-4B06-97B4-7B3363531E0C}"/>
    <cellStyle name="Porcentagem 2 2 2 3 3 5" xfId="25024" xr:uid="{0A8C942F-8B50-4356-A060-E377EAB0C211}"/>
    <cellStyle name="Porcentagem 2 2 2 3 4" xfId="3424" xr:uid="{B4758F79-30BC-4C6B-B72D-D1929B699F54}"/>
    <cellStyle name="Porcentagem 2 2 2 3 4 2" xfId="9184" xr:uid="{B76F2C74-706C-4729-944F-F758DCE084D2}"/>
    <cellStyle name="Porcentagem 2 2 2 3 4 2 2" xfId="20704" xr:uid="{DEC94ADB-DD2E-4122-BADD-47DC76A8E889}"/>
    <cellStyle name="Porcentagem 2 2 2 3 4 2 2 2" xfId="43744" xr:uid="{3BD80903-7539-40EF-AD1C-6DA895456A76}"/>
    <cellStyle name="Porcentagem 2 2 2 3 4 2 3" xfId="32224" xr:uid="{CBEC0761-97A6-4C8E-8975-1E043EF586F6}"/>
    <cellStyle name="Porcentagem 2 2 2 3 4 3" xfId="14944" xr:uid="{8F05CC08-D98B-4354-A3C2-702A60F55E9C}"/>
    <cellStyle name="Porcentagem 2 2 2 3 4 3 2" xfId="37984" xr:uid="{CDC04016-D32E-443A-AD90-84E5D75C2345}"/>
    <cellStyle name="Porcentagem 2 2 2 3 4 4" xfId="26464" xr:uid="{7FDFCD5D-764E-4908-A88C-7E9A6DC95598}"/>
    <cellStyle name="Porcentagem 2 2 2 3 5" xfId="6304" xr:uid="{53DFB953-6805-40AC-90B4-B7E2A977A358}"/>
    <cellStyle name="Porcentagem 2 2 2 3 5 2" xfId="17824" xr:uid="{726E97A0-A749-4546-B2DB-B39E9BD2F315}"/>
    <cellStyle name="Porcentagem 2 2 2 3 5 2 2" xfId="40864" xr:uid="{E648E555-88F2-47E4-9770-5E45ECA36623}"/>
    <cellStyle name="Porcentagem 2 2 2 3 5 3" xfId="29344" xr:uid="{83A55FA6-6367-49E8-B347-555534E6E737}"/>
    <cellStyle name="Porcentagem 2 2 2 3 6" xfId="12064" xr:uid="{60011E10-E3DF-48F1-BFFC-CE05B60C4708}"/>
    <cellStyle name="Porcentagem 2 2 2 3 6 2" xfId="35104" xr:uid="{C1083290-A78A-4C5D-B20C-7052CF0A2E48}"/>
    <cellStyle name="Porcentagem 2 2 2 3 7" xfId="23584" xr:uid="{A1F15DA2-AC36-4400-A491-762007C55B2D}"/>
    <cellStyle name="Porcentagem 2 2 2 4" xfId="904" xr:uid="{11C3FE5D-E942-4E52-8829-2D1B78F64D76}"/>
    <cellStyle name="Porcentagem 2 2 2 4 2" xfId="2344" xr:uid="{8D7B8229-ED50-4E74-9FC4-4B4575B8F670}"/>
    <cellStyle name="Porcentagem 2 2 2 4 2 2" xfId="5224" xr:uid="{F54B4E26-9C72-40D2-B3F6-ACC8315BF00E}"/>
    <cellStyle name="Porcentagem 2 2 2 4 2 2 2" xfId="10984" xr:uid="{282E3FA1-8517-437C-B5E6-07F81CC772BB}"/>
    <cellStyle name="Porcentagem 2 2 2 4 2 2 2 2" xfId="22504" xr:uid="{58FFE607-D09E-479B-A1BA-D42D9D80D48D}"/>
    <cellStyle name="Porcentagem 2 2 2 4 2 2 2 2 2" xfId="45544" xr:uid="{5F42C671-6779-4732-91F5-1BA2F3CF6DEE}"/>
    <cellStyle name="Porcentagem 2 2 2 4 2 2 2 3" xfId="34024" xr:uid="{5D8D5CE2-02C7-40C3-AF14-2A31FCDDFEC1}"/>
    <cellStyle name="Porcentagem 2 2 2 4 2 2 3" xfId="16744" xr:uid="{41F1E2F6-18EC-4169-B844-8D57D6F90821}"/>
    <cellStyle name="Porcentagem 2 2 2 4 2 2 3 2" xfId="39784" xr:uid="{5C5B6A39-1F69-4C7A-B925-B55294A7A6E3}"/>
    <cellStyle name="Porcentagem 2 2 2 4 2 2 4" xfId="28264" xr:uid="{D67099B6-4EFF-45A2-B94D-75FDF32A9A38}"/>
    <cellStyle name="Porcentagem 2 2 2 4 2 3" xfId="8104" xr:uid="{DA42F5FF-FE1D-4CFE-BB7A-97CE8076E128}"/>
    <cellStyle name="Porcentagem 2 2 2 4 2 3 2" xfId="19624" xr:uid="{D1787EEB-080A-4390-814C-C945E66361A0}"/>
    <cellStyle name="Porcentagem 2 2 2 4 2 3 2 2" xfId="42664" xr:uid="{F804BEE1-A344-4149-8C02-0C4A3C465396}"/>
    <cellStyle name="Porcentagem 2 2 2 4 2 3 3" xfId="31144" xr:uid="{974EE880-E5C5-4635-B00B-38D486B4F47A}"/>
    <cellStyle name="Porcentagem 2 2 2 4 2 4" xfId="13864" xr:uid="{0404ACCC-26B1-4045-A888-7B52C768358A}"/>
    <cellStyle name="Porcentagem 2 2 2 4 2 4 2" xfId="36904" xr:uid="{9668E22D-B3A2-4B1F-A8D5-D1A88C07BD40}"/>
    <cellStyle name="Porcentagem 2 2 2 4 2 5" xfId="25384" xr:uid="{D8BA07F3-50A0-4A9A-ACAD-D416930E5737}"/>
    <cellStyle name="Porcentagem 2 2 2 4 3" xfId="3784" xr:uid="{E62EA35F-BFB9-47FB-BD95-D115A8F0FD1B}"/>
    <cellStyle name="Porcentagem 2 2 2 4 3 2" xfId="9544" xr:uid="{1CB15252-C3B0-4AE1-8366-7B4F75252C7E}"/>
    <cellStyle name="Porcentagem 2 2 2 4 3 2 2" xfId="21064" xr:uid="{BB4E18BE-7AD6-472A-BCAA-CA894CEFBA64}"/>
    <cellStyle name="Porcentagem 2 2 2 4 3 2 2 2" xfId="44104" xr:uid="{DAC96244-12A7-4A60-B13E-B06225E2F4D0}"/>
    <cellStyle name="Porcentagem 2 2 2 4 3 2 3" xfId="32584" xr:uid="{839FCC53-5186-44C8-A9D2-07ECA99E6E58}"/>
    <cellStyle name="Porcentagem 2 2 2 4 3 3" xfId="15304" xr:uid="{7A53A960-779D-44CC-8BE4-5FFFBC953296}"/>
    <cellStyle name="Porcentagem 2 2 2 4 3 3 2" xfId="38344" xr:uid="{AE6F21EB-8307-4823-A861-9D1BE5B0E15D}"/>
    <cellStyle name="Porcentagem 2 2 2 4 3 4" xfId="26824" xr:uid="{42E03827-572D-4D58-8171-89ED3D4893CB}"/>
    <cellStyle name="Porcentagem 2 2 2 4 4" xfId="6664" xr:uid="{8E627B61-D9AC-45C4-8CDB-5D7FA6BC1A9F}"/>
    <cellStyle name="Porcentagem 2 2 2 4 4 2" xfId="18184" xr:uid="{300D1958-53F0-49EC-935B-4930DC250534}"/>
    <cellStyle name="Porcentagem 2 2 2 4 4 2 2" xfId="41224" xr:uid="{8E3911FD-DECB-4567-8D51-FA624EB4CB8E}"/>
    <cellStyle name="Porcentagem 2 2 2 4 4 3" xfId="29704" xr:uid="{C2F56F98-A403-4F04-85F4-26411943D14D}"/>
    <cellStyle name="Porcentagem 2 2 2 4 5" xfId="12424" xr:uid="{D217F1FB-2755-42BC-81D6-BDC957A5CE85}"/>
    <cellStyle name="Porcentagem 2 2 2 4 5 2" xfId="35464" xr:uid="{EBD4C615-4204-4507-A92C-5C3D34876C64}"/>
    <cellStyle name="Porcentagem 2 2 2 4 6" xfId="23944" xr:uid="{EDC27D20-DFF3-427C-943E-1196DA9A0FD5}"/>
    <cellStyle name="Porcentagem 2 2 2 5" xfId="1624" xr:uid="{B36862AF-4B06-4D6E-9C13-2B15BC02806F}"/>
    <cellStyle name="Porcentagem 2 2 2 5 2" xfId="4504" xr:uid="{0CD89E74-66E2-4463-8DC8-98B39E13DC5A}"/>
    <cellStyle name="Porcentagem 2 2 2 5 2 2" xfId="10264" xr:uid="{A4310F4D-A424-49B7-9355-E866BF48FE48}"/>
    <cellStyle name="Porcentagem 2 2 2 5 2 2 2" xfId="21784" xr:uid="{2DD9946D-935A-4451-B918-81E4A25A67CB}"/>
    <cellStyle name="Porcentagem 2 2 2 5 2 2 2 2" xfId="44824" xr:uid="{27FCF447-0816-4634-A2BF-208DF7C07D6C}"/>
    <cellStyle name="Porcentagem 2 2 2 5 2 2 3" xfId="33304" xr:uid="{28F63BCA-EBB1-46F5-9FDC-3710DEE82151}"/>
    <cellStyle name="Porcentagem 2 2 2 5 2 3" xfId="16024" xr:uid="{977AEEBC-70E4-42C9-8958-FCD479712407}"/>
    <cellStyle name="Porcentagem 2 2 2 5 2 3 2" xfId="39064" xr:uid="{71D076F1-F2A8-4C81-AFCA-BB18D7422397}"/>
    <cellStyle name="Porcentagem 2 2 2 5 2 4" xfId="27544" xr:uid="{09DD799B-A7B8-48DF-91AA-578FADAB9819}"/>
    <cellStyle name="Porcentagem 2 2 2 5 3" xfId="7384" xr:uid="{754E8F4F-C48F-4B40-AB08-454E905B08A7}"/>
    <cellStyle name="Porcentagem 2 2 2 5 3 2" xfId="18904" xr:uid="{3C8B1F2F-4A16-4DF5-AEE0-7CFEA5C811AE}"/>
    <cellStyle name="Porcentagem 2 2 2 5 3 2 2" xfId="41944" xr:uid="{0E6F2FFD-73FA-4CD6-97D6-233BE6B37B1B}"/>
    <cellStyle name="Porcentagem 2 2 2 5 3 3" xfId="30424" xr:uid="{C0BCA5C1-19A6-438B-9BE7-678F549C8BED}"/>
    <cellStyle name="Porcentagem 2 2 2 5 4" xfId="13144" xr:uid="{F04DC139-D5EB-41A3-8064-2A891E732B04}"/>
    <cellStyle name="Porcentagem 2 2 2 5 4 2" xfId="36184" xr:uid="{683A1937-1B46-4D62-88A1-641F823C127E}"/>
    <cellStyle name="Porcentagem 2 2 2 5 5" xfId="24664" xr:uid="{DC7D465C-DC89-4F1A-B39F-E99A85E43794}"/>
    <cellStyle name="Porcentagem 2 2 2 6" xfId="3064" xr:uid="{5BFE48B0-5346-471F-93EE-B25922D5263C}"/>
    <cellStyle name="Porcentagem 2 2 2 6 2" xfId="8824" xr:uid="{EDDFB4F0-72BD-4DB9-8C87-67782C340BC7}"/>
    <cellStyle name="Porcentagem 2 2 2 6 2 2" xfId="20344" xr:uid="{CDCC329E-70C2-40BC-9E43-0637E7F5BB33}"/>
    <cellStyle name="Porcentagem 2 2 2 6 2 2 2" xfId="43384" xr:uid="{CD17F126-9D96-4F40-8985-C456375E1D67}"/>
    <cellStyle name="Porcentagem 2 2 2 6 2 3" xfId="31864" xr:uid="{371FC6B9-B513-4E0A-AF07-C2448D27E04E}"/>
    <cellStyle name="Porcentagem 2 2 2 6 3" xfId="14584" xr:uid="{A8B1BEEE-30DC-4909-8EE1-63EA96AD5EAD}"/>
    <cellStyle name="Porcentagem 2 2 2 6 3 2" xfId="37624" xr:uid="{6C2F72FD-BFCE-48EB-9EB6-CEDCBE7507D5}"/>
    <cellStyle name="Porcentagem 2 2 2 6 4" xfId="26104" xr:uid="{8E291761-7483-4D8E-BFB7-A842B824509B}"/>
    <cellStyle name="Porcentagem 2 2 2 7" xfId="5944" xr:uid="{6A6363DE-EB4F-433B-B8A4-DC0B4EE7C2B3}"/>
    <cellStyle name="Porcentagem 2 2 2 7 2" xfId="17464" xr:uid="{6AEC6B2E-949F-4084-A22A-609E26F1A9B9}"/>
    <cellStyle name="Porcentagem 2 2 2 7 2 2" xfId="40504" xr:uid="{65544D5C-42AF-4700-86F6-AC0939E2339F}"/>
    <cellStyle name="Porcentagem 2 2 2 7 3" xfId="28984" xr:uid="{906CC360-CC6A-4C69-9ADA-9D7F56597BC3}"/>
    <cellStyle name="Porcentagem 2 2 2 8" xfId="11704" xr:uid="{F5C88839-38AE-4022-B57C-F3957BBF452F}"/>
    <cellStyle name="Porcentagem 2 2 2 8 2" xfId="34744" xr:uid="{E3008E2E-D356-4867-9585-3C30FF5D7EF4}"/>
    <cellStyle name="Porcentagem 2 2 2 9" xfId="23224" xr:uid="{6BF83341-8DAA-4EC7-A9FA-A3908FFE6262}"/>
    <cellStyle name="Porcentagem 2 2 3" xfId="274" xr:uid="{7222087E-1253-412D-A462-037834AB69C1}"/>
    <cellStyle name="Porcentagem 2 2 3 2" xfId="634" xr:uid="{646D8804-4975-4325-94C3-B03829D58512}"/>
    <cellStyle name="Porcentagem 2 2 3 2 2" xfId="1354" xr:uid="{69A0B588-D293-4C3F-9588-C3944D5BC719}"/>
    <cellStyle name="Porcentagem 2 2 3 2 2 2" xfId="2794" xr:uid="{5CE5A35D-FC6C-402A-A956-2EEC346A129E}"/>
    <cellStyle name="Porcentagem 2 2 3 2 2 2 2" xfId="5674" xr:uid="{8A2F47EA-F3CC-4662-8C8B-D8E6EB86961A}"/>
    <cellStyle name="Porcentagem 2 2 3 2 2 2 2 2" xfId="11434" xr:uid="{4EACD48E-D518-4E0B-9AEC-9DE8FD3F874D}"/>
    <cellStyle name="Porcentagem 2 2 3 2 2 2 2 2 2" xfId="22954" xr:uid="{4DA7FA56-5895-472A-AE83-DE260801DDB7}"/>
    <cellStyle name="Porcentagem 2 2 3 2 2 2 2 2 2 2" xfId="45994" xr:uid="{380B8F36-01D3-4F6E-8C4D-6E90D25616D4}"/>
    <cellStyle name="Porcentagem 2 2 3 2 2 2 2 2 3" xfId="34474" xr:uid="{E7FCA8A7-668E-48B4-ABF2-AABC798FDC3C}"/>
    <cellStyle name="Porcentagem 2 2 3 2 2 2 2 3" xfId="17194" xr:uid="{7A202EB1-1201-4F69-810A-79B7A1973CAF}"/>
    <cellStyle name="Porcentagem 2 2 3 2 2 2 2 3 2" xfId="40234" xr:uid="{E882F2D1-7BA2-4E04-ABCF-B2F219233B8E}"/>
    <cellStyle name="Porcentagem 2 2 3 2 2 2 2 4" xfId="28714" xr:uid="{64ADFCF9-2DC8-48D9-BAB4-9945245B5F0E}"/>
    <cellStyle name="Porcentagem 2 2 3 2 2 2 3" xfId="8554" xr:uid="{ADC5524E-E34C-4D0C-8A79-7131F744B153}"/>
    <cellStyle name="Porcentagem 2 2 3 2 2 2 3 2" xfId="20074" xr:uid="{36752A33-D1F8-47D4-889D-4FF64587F4B2}"/>
    <cellStyle name="Porcentagem 2 2 3 2 2 2 3 2 2" xfId="43114" xr:uid="{0BC461A1-1FD2-47ED-AEC5-834EB811E626}"/>
    <cellStyle name="Porcentagem 2 2 3 2 2 2 3 3" xfId="31594" xr:uid="{E5B3E5D7-1FD6-4BA2-9D30-4EDBD85E9DEC}"/>
    <cellStyle name="Porcentagem 2 2 3 2 2 2 4" xfId="14314" xr:uid="{49865929-1B61-46A1-B7CA-659F4F2E57D8}"/>
    <cellStyle name="Porcentagem 2 2 3 2 2 2 4 2" xfId="37354" xr:uid="{F4655CA0-73F9-49F3-BA2B-F243DDEC878A}"/>
    <cellStyle name="Porcentagem 2 2 3 2 2 2 5" xfId="25834" xr:uid="{B7D9035F-C5EA-4698-A8D4-2424765C5DF8}"/>
    <cellStyle name="Porcentagem 2 2 3 2 2 3" xfId="4234" xr:uid="{BB08C0FB-72AF-4FFC-A6CA-4898E69482AC}"/>
    <cellStyle name="Porcentagem 2 2 3 2 2 3 2" xfId="9994" xr:uid="{2DF1D3B4-53BD-45B6-85A8-A2DD8996F21E}"/>
    <cellStyle name="Porcentagem 2 2 3 2 2 3 2 2" xfId="21514" xr:uid="{B04B9823-3CB2-4E74-A3F9-06927CA95F03}"/>
    <cellStyle name="Porcentagem 2 2 3 2 2 3 2 2 2" xfId="44554" xr:uid="{5D9986AB-119E-4EC9-824C-7E482A63858D}"/>
    <cellStyle name="Porcentagem 2 2 3 2 2 3 2 3" xfId="33034" xr:uid="{49EBA05B-82CE-436B-91EA-34BA5A93F999}"/>
    <cellStyle name="Porcentagem 2 2 3 2 2 3 3" xfId="15754" xr:uid="{51BCE757-CE7F-46D9-9741-B1835655217D}"/>
    <cellStyle name="Porcentagem 2 2 3 2 2 3 3 2" xfId="38794" xr:uid="{6067BC63-53AD-4BAD-B084-0C0EB0CD1BE1}"/>
    <cellStyle name="Porcentagem 2 2 3 2 2 3 4" xfId="27274" xr:uid="{41016D34-49F6-45DD-9415-24B129BB4E9B}"/>
    <cellStyle name="Porcentagem 2 2 3 2 2 4" xfId="7114" xr:uid="{5FB1ADE3-4996-44DE-BE0F-7B675E766351}"/>
    <cellStyle name="Porcentagem 2 2 3 2 2 4 2" xfId="18634" xr:uid="{17A3BBB7-F0A9-4449-8053-28441705EFAC}"/>
    <cellStyle name="Porcentagem 2 2 3 2 2 4 2 2" xfId="41674" xr:uid="{6D33A3D3-87E0-4B17-A90A-369EB9831104}"/>
    <cellStyle name="Porcentagem 2 2 3 2 2 4 3" xfId="30154" xr:uid="{6454D551-105D-4427-99EC-E3DED63B20F9}"/>
    <cellStyle name="Porcentagem 2 2 3 2 2 5" xfId="12874" xr:uid="{21CD7B91-464C-4CA8-B206-821CB5177C0A}"/>
    <cellStyle name="Porcentagem 2 2 3 2 2 5 2" xfId="35914" xr:uid="{64A8769C-7855-4298-A505-EECBC483D283}"/>
    <cellStyle name="Porcentagem 2 2 3 2 2 6" xfId="24394" xr:uid="{EC847E35-3EB3-456D-8DBE-7E6E13964FB8}"/>
    <cellStyle name="Porcentagem 2 2 3 2 3" xfId="2074" xr:uid="{8E17B03E-B348-4BA6-8E32-3C95BDD400E7}"/>
    <cellStyle name="Porcentagem 2 2 3 2 3 2" xfId="4954" xr:uid="{15434448-575E-42C8-94BB-A310ED5C77E0}"/>
    <cellStyle name="Porcentagem 2 2 3 2 3 2 2" xfId="10714" xr:uid="{42D07347-0880-489D-9BA9-4099664999AE}"/>
    <cellStyle name="Porcentagem 2 2 3 2 3 2 2 2" xfId="22234" xr:uid="{A60FD268-409A-44AA-A72F-2770547F2E18}"/>
    <cellStyle name="Porcentagem 2 2 3 2 3 2 2 2 2" xfId="45274" xr:uid="{E890EF21-EE6C-4257-B5B8-A9B0CD41F9AD}"/>
    <cellStyle name="Porcentagem 2 2 3 2 3 2 2 3" xfId="33754" xr:uid="{84FBE57A-4E2A-42CB-BC30-819590494F77}"/>
    <cellStyle name="Porcentagem 2 2 3 2 3 2 3" xfId="16474" xr:uid="{1E655002-4AE6-41E8-98EC-3658CA3E240D}"/>
    <cellStyle name="Porcentagem 2 2 3 2 3 2 3 2" xfId="39514" xr:uid="{C2E4D695-2137-42BA-A4BC-3762D0512AA5}"/>
    <cellStyle name="Porcentagem 2 2 3 2 3 2 4" xfId="27994" xr:uid="{91C7ED4A-69CF-409F-B005-FA7C71E7806D}"/>
    <cellStyle name="Porcentagem 2 2 3 2 3 3" xfId="7834" xr:uid="{AA1CCF1B-1DBC-48DE-AACD-DACF076D8D17}"/>
    <cellStyle name="Porcentagem 2 2 3 2 3 3 2" xfId="19354" xr:uid="{95B75206-B3DA-4265-9FA9-4AB0A9FE3B71}"/>
    <cellStyle name="Porcentagem 2 2 3 2 3 3 2 2" xfId="42394" xr:uid="{4770ACF9-BB7F-4FE3-851B-41E06B2F2EBC}"/>
    <cellStyle name="Porcentagem 2 2 3 2 3 3 3" xfId="30874" xr:uid="{ED0CB55B-6219-4035-959D-0B525FBBC36F}"/>
    <cellStyle name="Porcentagem 2 2 3 2 3 4" xfId="13594" xr:uid="{C16A9E6A-A0E4-4FAC-9391-5877D2B2F889}"/>
    <cellStyle name="Porcentagem 2 2 3 2 3 4 2" xfId="36634" xr:uid="{E917B599-08D0-4006-B67D-08400B17E721}"/>
    <cellStyle name="Porcentagem 2 2 3 2 3 5" xfId="25114" xr:uid="{E8651BDC-AAE4-470C-88C0-E18BDDD746BE}"/>
    <cellStyle name="Porcentagem 2 2 3 2 4" xfId="3514" xr:uid="{B7677A31-BB9C-4DFF-A033-03E351ACED9A}"/>
    <cellStyle name="Porcentagem 2 2 3 2 4 2" xfId="9274" xr:uid="{12EAA56F-AEB2-40D2-9BDF-53D68CCA7D66}"/>
    <cellStyle name="Porcentagem 2 2 3 2 4 2 2" xfId="20794" xr:uid="{50660E83-56E3-4FCB-8600-27A5FB90B8EF}"/>
    <cellStyle name="Porcentagem 2 2 3 2 4 2 2 2" xfId="43834" xr:uid="{1109303C-1628-451D-94A3-8471F9FD3108}"/>
    <cellStyle name="Porcentagem 2 2 3 2 4 2 3" xfId="32314" xr:uid="{B3996105-5B65-4197-813E-EA9F984B8F9C}"/>
    <cellStyle name="Porcentagem 2 2 3 2 4 3" xfId="15034" xr:uid="{F8B7023E-06A0-418B-90A0-0C3EE34D83D2}"/>
    <cellStyle name="Porcentagem 2 2 3 2 4 3 2" xfId="38074" xr:uid="{5AE04507-6A74-4474-918F-2AA8F172184C}"/>
    <cellStyle name="Porcentagem 2 2 3 2 4 4" xfId="26554" xr:uid="{B1B925DF-E8C6-4BFC-AA8A-D5365F3CABE1}"/>
    <cellStyle name="Porcentagem 2 2 3 2 5" xfId="6394" xr:uid="{81385015-8D24-44BB-B48F-092B2E0E5F90}"/>
    <cellStyle name="Porcentagem 2 2 3 2 5 2" xfId="17914" xr:uid="{2805BB8D-3236-4AD9-819B-A55468ACBD16}"/>
    <cellStyle name="Porcentagem 2 2 3 2 5 2 2" xfId="40954" xr:uid="{AB636939-3599-42A2-9A76-E980468F0AEA}"/>
    <cellStyle name="Porcentagem 2 2 3 2 5 3" xfId="29434" xr:uid="{9A02AC41-2850-4E84-A76F-CC511F2D5079}"/>
    <cellStyle name="Porcentagem 2 2 3 2 6" xfId="12154" xr:uid="{ED69CCBB-CFA4-4DFC-AE6F-A3066287A69B}"/>
    <cellStyle name="Porcentagem 2 2 3 2 6 2" xfId="35194" xr:uid="{9AA6B188-12AD-4BAC-9C58-F6D2680844A4}"/>
    <cellStyle name="Porcentagem 2 2 3 2 7" xfId="23674" xr:uid="{FB9E0F68-D936-4B9E-B430-9E12118174DD}"/>
    <cellStyle name="Porcentagem 2 2 3 3" xfId="994" xr:uid="{3602D8D2-CEA9-4A5A-8CFB-F059DE309541}"/>
    <cellStyle name="Porcentagem 2 2 3 3 2" xfId="2434" xr:uid="{BDF8CEF7-6D32-43CE-9961-5D18C5F3E6C4}"/>
    <cellStyle name="Porcentagem 2 2 3 3 2 2" xfId="5314" xr:uid="{446C7890-C1FE-4B8F-A0C0-507CDD955F1F}"/>
    <cellStyle name="Porcentagem 2 2 3 3 2 2 2" xfId="11074" xr:uid="{3DE58832-B036-4689-AF1B-00DD9AEF352A}"/>
    <cellStyle name="Porcentagem 2 2 3 3 2 2 2 2" xfId="22594" xr:uid="{DB557053-92A0-40B3-B70F-C52CC5EFD4C4}"/>
    <cellStyle name="Porcentagem 2 2 3 3 2 2 2 2 2" xfId="45634" xr:uid="{93C32547-37FE-4596-822C-697E8303BE62}"/>
    <cellStyle name="Porcentagem 2 2 3 3 2 2 2 3" xfId="34114" xr:uid="{A697895E-67AF-495E-A7CB-1E1EB4EBCD4B}"/>
    <cellStyle name="Porcentagem 2 2 3 3 2 2 3" xfId="16834" xr:uid="{B240E841-CF0B-4877-9FCE-C1FDFF998E4C}"/>
    <cellStyle name="Porcentagem 2 2 3 3 2 2 3 2" xfId="39874" xr:uid="{23186922-BD2C-42BF-84C0-C6F7EA02ACC5}"/>
    <cellStyle name="Porcentagem 2 2 3 3 2 2 4" xfId="28354" xr:uid="{734841B6-49AB-438A-B494-686628CA5038}"/>
    <cellStyle name="Porcentagem 2 2 3 3 2 3" xfId="8194" xr:uid="{9B6B2D25-B0AE-47C9-A91C-9C78C1A2BF3A}"/>
    <cellStyle name="Porcentagem 2 2 3 3 2 3 2" xfId="19714" xr:uid="{6C704310-456B-4FD9-9C42-7D8F035B3CD0}"/>
    <cellStyle name="Porcentagem 2 2 3 3 2 3 2 2" xfId="42754" xr:uid="{BA2A3AA0-1B07-43B0-B8ED-9251EAF3E804}"/>
    <cellStyle name="Porcentagem 2 2 3 3 2 3 3" xfId="31234" xr:uid="{469EBE1F-B48D-497A-83B8-250D802C4692}"/>
    <cellStyle name="Porcentagem 2 2 3 3 2 4" xfId="13954" xr:uid="{6E67172A-795E-416A-A45A-9C5F8D36DC30}"/>
    <cellStyle name="Porcentagem 2 2 3 3 2 4 2" xfId="36994" xr:uid="{9862A56D-09BC-4629-9907-109FEFC0F623}"/>
    <cellStyle name="Porcentagem 2 2 3 3 2 5" xfId="25474" xr:uid="{47F5354E-C015-4602-9166-FC4A86F61BF6}"/>
    <cellStyle name="Porcentagem 2 2 3 3 3" xfId="3874" xr:uid="{E0236E12-1787-42BB-B486-64F2CB384376}"/>
    <cellStyle name="Porcentagem 2 2 3 3 3 2" xfId="9634" xr:uid="{84E16011-3ECF-4888-A674-ACDCD6DD9B8B}"/>
    <cellStyle name="Porcentagem 2 2 3 3 3 2 2" xfId="21154" xr:uid="{99FAF800-9335-49BD-B328-6F3BCD087DDE}"/>
    <cellStyle name="Porcentagem 2 2 3 3 3 2 2 2" xfId="44194" xr:uid="{F47A7215-609F-48C7-9C93-3F0C9AED689D}"/>
    <cellStyle name="Porcentagem 2 2 3 3 3 2 3" xfId="32674" xr:uid="{CCFF1473-71BA-439C-9B72-F6D048710B60}"/>
    <cellStyle name="Porcentagem 2 2 3 3 3 3" xfId="15394" xr:uid="{EBC4C86F-E145-4B49-8C61-472363B4F1AB}"/>
    <cellStyle name="Porcentagem 2 2 3 3 3 3 2" xfId="38434" xr:uid="{C02205A0-D135-45FC-BECA-6E82AAB029C3}"/>
    <cellStyle name="Porcentagem 2 2 3 3 3 4" xfId="26914" xr:uid="{34718FC7-11B1-475C-B85F-E28C61D962B1}"/>
    <cellStyle name="Porcentagem 2 2 3 3 4" xfId="6754" xr:uid="{216997DB-FA5F-4A0E-9844-9045A66DD7A6}"/>
    <cellStyle name="Porcentagem 2 2 3 3 4 2" xfId="18274" xr:uid="{2724724B-4EE0-45D7-933B-5160978DC0E0}"/>
    <cellStyle name="Porcentagem 2 2 3 3 4 2 2" xfId="41314" xr:uid="{3847997A-1D29-4536-9234-DC0D5D00F90E}"/>
    <cellStyle name="Porcentagem 2 2 3 3 4 3" xfId="29794" xr:uid="{BC88A0D6-5FFA-4E5A-B34D-2A062CEE79F1}"/>
    <cellStyle name="Porcentagem 2 2 3 3 5" xfId="12514" xr:uid="{2E4F2B8F-FB84-4086-A9CF-3A078C800B38}"/>
    <cellStyle name="Porcentagem 2 2 3 3 5 2" xfId="35554" xr:uid="{14C7F9A1-480D-4128-B4A0-17017963E079}"/>
    <cellStyle name="Porcentagem 2 2 3 3 6" xfId="24034" xr:uid="{B05A374C-584A-4F77-8962-71A2285F54AD}"/>
    <cellStyle name="Porcentagem 2 2 3 4" xfId="1714" xr:uid="{E6B94DF3-C5E3-41C9-900D-BEE279AEC635}"/>
    <cellStyle name="Porcentagem 2 2 3 4 2" xfId="4594" xr:uid="{5D299DD7-FAAE-45C5-8275-306FB0834831}"/>
    <cellStyle name="Porcentagem 2 2 3 4 2 2" xfId="10354" xr:uid="{1FD9D931-2324-4E85-AE91-F56F70F85754}"/>
    <cellStyle name="Porcentagem 2 2 3 4 2 2 2" xfId="21874" xr:uid="{287FE626-47CE-4E3B-BA3C-F3E9725187F1}"/>
    <cellStyle name="Porcentagem 2 2 3 4 2 2 2 2" xfId="44914" xr:uid="{6B856C48-7D1F-4883-9546-24DCD8AD4836}"/>
    <cellStyle name="Porcentagem 2 2 3 4 2 2 3" xfId="33394" xr:uid="{A4C0D3A7-7548-41D3-AA93-3890CEC32207}"/>
    <cellStyle name="Porcentagem 2 2 3 4 2 3" xfId="16114" xr:uid="{6556268C-6D71-4CC2-B998-C1D307A8B6AA}"/>
    <cellStyle name="Porcentagem 2 2 3 4 2 3 2" xfId="39154" xr:uid="{76164B85-E13D-4804-9E2C-4BD91F0C80A1}"/>
    <cellStyle name="Porcentagem 2 2 3 4 2 4" xfId="27634" xr:uid="{F634BEA4-E904-4A6F-A8A6-DA526AE3DA1E}"/>
    <cellStyle name="Porcentagem 2 2 3 4 3" xfId="7474" xr:uid="{A6B52E5C-E193-4747-9343-DE49C0071077}"/>
    <cellStyle name="Porcentagem 2 2 3 4 3 2" xfId="18994" xr:uid="{D49BB147-A095-41BB-9A33-00AA9D6808C1}"/>
    <cellStyle name="Porcentagem 2 2 3 4 3 2 2" xfId="42034" xr:uid="{F5575FA8-DE6A-4DDC-B573-39A511D8AA12}"/>
    <cellStyle name="Porcentagem 2 2 3 4 3 3" xfId="30514" xr:uid="{A3E2CCA0-51A6-401A-A77E-5C4FE37E19AF}"/>
    <cellStyle name="Porcentagem 2 2 3 4 4" xfId="13234" xr:uid="{17749822-072C-488D-B629-29F9DD5A2784}"/>
    <cellStyle name="Porcentagem 2 2 3 4 4 2" xfId="36274" xr:uid="{9371D601-008E-4135-AFE6-EB792EA6D50F}"/>
    <cellStyle name="Porcentagem 2 2 3 4 5" xfId="24754" xr:uid="{35E682E1-8F37-49A8-967E-D5FD7FBB8E41}"/>
    <cellStyle name="Porcentagem 2 2 3 5" xfId="3154" xr:uid="{43893F6E-12C8-40FD-97D3-83E340693A78}"/>
    <cellStyle name="Porcentagem 2 2 3 5 2" xfId="8914" xr:uid="{89006EBA-00BF-4EA2-A5D1-6ACBF3020302}"/>
    <cellStyle name="Porcentagem 2 2 3 5 2 2" xfId="20434" xr:uid="{0A378602-8986-4EAA-A0B2-50E1237C534F}"/>
    <cellStyle name="Porcentagem 2 2 3 5 2 2 2" xfId="43474" xr:uid="{A837518F-345D-4ACC-8051-B7B431909C50}"/>
    <cellStyle name="Porcentagem 2 2 3 5 2 3" xfId="31954" xr:uid="{21EFD568-BA79-40F4-8A99-09FDE0118E6E}"/>
    <cellStyle name="Porcentagem 2 2 3 5 3" xfId="14674" xr:uid="{D2DDA8E3-CBC9-48D4-8E25-066D8BC35D4E}"/>
    <cellStyle name="Porcentagem 2 2 3 5 3 2" xfId="37714" xr:uid="{DF5BCAE2-B32F-4545-A725-730C610EBC59}"/>
    <cellStyle name="Porcentagem 2 2 3 5 4" xfId="26194" xr:uid="{6A34F4A1-F672-4982-B3E7-B8A05AC1A6B7}"/>
    <cellStyle name="Porcentagem 2 2 3 6" xfId="6034" xr:uid="{E75FAE82-480B-4C20-826B-1628CC0E05AD}"/>
    <cellStyle name="Porcentagem 2 2 3 6 2" xfId="17554" xr:uid="{863297DF-4520-4EA2-84D4-F389B2248919}"/>
    <cellStyle name="Porcentagem 2 2 3 6 2 2" xfId="40594" xr:uid="{7C98396C-E15F-406E-97E1-F202A14D8528}"/>
    <cellStyle name="Porcentagem 2 2 3 6 3" xfId="29074" xr:uid="{4CF995C6-21F6-4CD3-AFF6-E40626D06E35}"/>
    <cellStyle name="Porcentagem 2 2 3 7" xfId="11794" xr:uid="{DD00529F-93C0-4DC1-A186-A5FD9E1142A3}"/>
    <cellStyle name="Porcentagem 2 2 3 7 2" xfId="34834" xr:uid="{2156036A-56A0-4323-97A1-21CFD1C38322}"/>
    <cellStyle name="Porcentagem 2 2 3 8" xfId="23314" xr:uid="{0FBA7054-D26A-4D8D-8052-44601F085470}"/>
    <cellStyle name="Porcentagem 2 2 4" xfId="454" xr:uid="{FADAFF89-08F4-4892-B8DF-69C242DAB10F}"/>
    <cellStyle name="Porcentagem 2 2 4 2" xfId="1174" xr:uid="{00676165-99C0-4D2A-947C-19288CE3BE8E}"/>
    <cellStyle name="Porcentagem 2 2 4 2 2" xfId="2614" xr:uid="{A33F14AC-1A53-40D3-812E-D7774D3549C7}"/>
    <cellStyle name="Porcentagem 2 2 4 2 2 2" xfId="5494" xr:uid="{F7C67AD0-035B-4D2B-8C9A-154B3E2AC213}"/>
    <cellStyle name="Porcentagem 2 2 4 2 2 2 2" xfId="11254" xr:uid="{45136161-76BD-410D-A724-CF8EF496A981}"/>
    <cellStyle name="Porcentagem 2 2 4 2 2 2 2 2" xfId="22774" xr:uid="{270B2C01-7AF8-4AFC-AFEC-EF3F7A3BF321}"/>
    <cellStyle name="Porcentagem 2 2 4 2 2 2 2 2 2" xfId="45814" xr:uid="{56C286A4-BE35-4EA2-897E-B2863D8C2E84}"/>
    <cellStyle name="Porcentagem 2 2 4 2 2 2 2 3" xfId="34294" xr:uid="{BD648497-3522-4276-BB92-FA0A83015D79}"/>
    <cellStyle name="Porcentagem 2 2 4 2 2 2 3" xfId="17014" xr:uid="{3747CB1F-1C47-4B01-B894-91B7ACA9EF20}"/>
    <cellStyle name="Porcentagem 2 2 4 2 2 2 3 2" xfId="40054" xr:uid="{39A496DB-95A2-41B0-817B-DDF0BA65BD33}"/>
    <cellStyle name="Porcentagem 2 2 4 2 2 2 4" xfId="28534" xr:uid="{E2FC3D84-E102-466D-835C-61DED97235EC}"/>
    <cellStyle name="Porcentagem 2 2 4 2 2 3" xfId="8374" xr:uid="{AFD9B9F0-E9F0-4499-8BDD-5E2C024EC269}"/>
    <cellStyle name="Porcentagem 2 2 4 2 2 3 2" xfId="19894" xr:uid="{9B07D3F5-6214-4C88-9BAE-EC7AD921C96A}"/>
    <cellStyle name="Porcentagem 2 2 4 2 2 3 2 2" xfId="42934" xr:uid="{641354CA-7333-4DFA-B12A-2B90FBDE4F40}"/>
    <cellStyle name="Porcentagem 2 2 4 2 2 3 3" xfId="31414" xr:uid="{A719D552-9592-4637-B964-C0F8E1A1098A}"/>
    <cellStyle name="Porcentagem 2 2 4 2 2 4" xfId="14134" xr:uid="{08A909E9-EB7E-4D14-A41B-14ED34F27F9E}"/>
    <cellStyle name="Porcentagem 2 2 4 2 2 4 2" xfId="37174" xr:uid="{CF67A272-5B6B-46A2-820D-6A9A72D75B03}"/>
    <cellStyle name="Porcentagem 2 2 4 2 2 5" xfId="25654" xr:uid="{7DDFEACC-41A4-4DB8-A025-E7FD5011C0B3}"/>
    <cellStyle name="Porcentagem 2 2 4 2 3" xfId="4054" xr:uid="{8395FCE5-93B6-4C82-AA31-DA2B463166DA}"/>
    <cellStyle name="Porcentagem 2 2 4 2 3 2" xfId="9814" xr:uid="{5B42CC33-CB0B-4D8F-9FAD-C0399EB72761}"/>
    <cellStyle name="Porcentagem 2 2 4 2 3 2 2" xfId="21334" xr:uid="{4188089B-E746-4556-BE51-BFB82C425A3B}"/>
    <cellStyle name="Porcentagem 2 2 4 2 3 2 2 2" xfId="44374" xr:uid="{328C0EB5-E82B-4669-BA41-92FB156CFD64}"/>
    <cellStyle name="Porcentagem 2 2 4 2 3 2 3" xfId="32854" xr:uid="{CA67B217-D238-411C-8658-CCF61AD8EA1B}"/>
    <cellStyle name="Porcentagem 2 2 4 2 3 3" xfId="15574" xr:uid="{09A620FB-1E75-4474-9DCF-CA385A717408}"/>
    <cellStyle name="Porcentagem 2 2 4 2 3 3 2" xfId="38614" xr:uid="{C987663D-ED4B-4FE9-A23B-A4B07E628401}"/>
    <cellStyle name="Porcentagem 2 2 4 2 3 4" xfId="27094" xr:uid="{F279CDC0-466A-4EB8-A93C-AFD7C4AB5737}"/>
    <cellStyle name="Porcentagem 2 2 4 2 4" xfId="6934" xr:uid="{8F8ADCFB-F5DD-4C14-8229-931AA865520D}"/>
    <cellStyle name="Porcentagem 2 2 4 2 4 2" xfId="18454" xr:uid="{D5AC3A2E-972E-41EB-8EF6-70DD3C6287AE}"/>
    <cellStyle name="Porcentagem 2 2 4 2 4 2 2" xfId="41494" xr:uid="{4525694B-9DEA-4A3A-BEE8-80A901B22387}"/>
    <cellStyle name="Porcentagem 2 2 4 2 4 3" xfId="29974" xr:uid="{A2ED6C69-7EAD-4940-896F-70B06B0D3415}"/>
    <cellStyle name="Porcentagem 2 2 4 2 5" xfId="12694" xr:uid="{2495C465-7214-4EFF-8082-C7990271D056}"/>
    <cellStyle name="Porcentagem 2 2 4 2 5 2" xfId="35734" xr:uid="{6C713661-1052-4AC7-9E3E-B3DBFDB202BA}"/>
    <cellStyle name="Porcentagem 2 2 4 2 6" xfId="24214" xr:uid="{49B0606B-4F68-475C-8683-39C37F0A8955}"/>
    <cellStyle name="Porcentagem 2 2 4 3" xfId="1894" xr:uid="{57942591-864B-4B53-A680-34A086442E76}"/>
    <cellStyle name="Porcentagem 2 2 4 3 2" xfId="4774" xr:uid="{813E68EB-DFD1-46E5-8FEE-772548A7460F}"/>
    <cellStyle name="Porcentagem 2 2 4 3 2 2" xfId="10534" xr:uid="{28CE6A36-F98E-4D7C-A05C-017A3EA4F582}"/>
    <cellStyle name="Porcentagem 2 2 4 3 2 2 2" xfId="22054" xr:uid="{CA85B6B3-CE4E-42A0-ADEA-F8C3D760B699}"/>
    <cellStyle name="Porcentagem 2 2 4 3 2 2 2 2" xfId="45094" xr:uid="{573CEDA3-6AAB-4CFB-B269-4448C77B4E9A}"/>
    <cellStyle name="Porcentagem 2 2 4 3 2 2 3" xfId="33574" xr:uid="{E1E02EC4-DF33-45B2-BE30-622D90FF237E}"/>
    <cellStyle name="Porcentagem 2 2 4 3 2 3" xfId="16294" xr:uid="{1F876830-F01C-4267-A40C-5BFADC87EB0F}"/>
    <cellStyle name="Porcentagem 2 2 4 3 2 3 2" xfId="39334" xr:uid="{83DC9ECA-DD7A-496F-A59E-8576BA9C0BB3}"/>
    <cellStyle name="Porcentagem 2 2 4 3 2 4" xfId="27814" xr:uid="{50AD1B18-5793-410D-B573-7353ADB49A0F}"/>
    <cellStyle name="Porcentagem 2 2 4 3 3" xfId="7654" xr:uid="{E1D0CD75-D7EF-4F56-B311-CE4AD0943AC5}"/>
    <cellStyle name="Porcentagem 2 2 4 3 3 2" xfId="19174" xr:uid="{91E0B47F-17E3-4EA5-8AD1-AFD17BB5FA06}"/>
    <cellStyle name="Porcentagem 2 2 4 3 3 2 2" xfId="42214" xr:uid="{C533985D-943C-43A0-B9F3-E3D971DED8FE}"/>
    <cellStyle name="Porcentagem 2 2 4 3 3 3" xfId="30694" xr:uid="{BCD5366A-95EA-48B7-9079-8ED31DC0726B}"/>
    <cellStyle name="Porcentagem 2 2 4 3 4" xfId="13414" xr:uid="{A40F4054-F4B2-4FB9-97A5-2C4C9029731D}"/>
    <cellStyle name="Porcentagem 2 2 4 3 4 2" xfId="36454" xr:uid="{73C3F229-D5A7-4CB0-8B72-3EEACD20351D}"/>
    <cellStyle name="Porcentagem 2 2 4 3 5" xfId="24934" xr:uid="{1B529CDF-F056-4D0A-A64B-B2E7E31F0CA7}"/>
    <cellStyle name="Porcentagem 2 2 4 4" xfId="3334" xr:uid="{2F624B5A-A79F-48F2-8874-94C982E3D121}"/>
    <cellStyle name="Porcentagem 2 2 4 4 2" xfId="9094" xr:uid="{CD0D44D2-4DA0-4827-A1B6-309D729C0008}"/>
    <cellStyle name="Porcentagem 2 2 4 4 2 2" xfId="20614" xr:uid="{5570B650-0129-4C7B-B033-1ADB1061BC25}"/>
    <cellStyle name="Porcentagem 2 2 4 4 2 2 2" xfId="43654" xr:uid="{85B9F00A-6485-47E1-9294-994B9E88CD4B}"/>
    <cellStyle name="Porcentagem 2 2 4 4 2 3" xfId="32134" xr:uid="{63E52511-9316-4CB6-9734-DC8A83DB9E5A}"/>
    <cellStyle name="Porcentagem 2 2 4 4 3" xfId="14854" xr:uid="{FD363D45-0AFC-459F-ACEF-DC0A43CFD5A8}"/>
    <cellStyle name="Porcentagem 2 2 4 4 3 2" xfId="37894" xr:uid="{59E6F5DD-91CC-4702-B6D3-0C51E702FCC4}"/>
    <cellStyle name="Porcentagem 2 2 4 4 4" xfId="26374" xr:uid="{968DDBDC-F9C8-469D-9DCF-D8A944A7E444}"/>
    <cellStyle name="Porcentagem 2 2 4 5" xfId="6214" xr:uid="{502516E0-1A4E-4E6C-B186-8BBC1E1077CC}"/>
    <cellStyle name="Porcentagem 2 2 4 5 2" xfId="17734" xr:uid="{2A50CF49-DD7F-47D2-AE71-AEE83DAEB8CB}"/>
    <cellStyle name="Porcentagem 2 2 4 5 2 2" xfId="40774" xr:uid="{3B6BA033-6071-4207-A8DD-14CDB4225D9F}"/>
    <cellStyle name="Porcentagem 2 2 4 5 3" xfId="29254" xr:uid="{2F004932-FC1C-4CB8-BC50-E535C52F1059}"/>
    <cellStyle name="Porcentagem 2 2 4 6" xfId="11974" xr:uid="{8B85DF0E-FC78-4AEE-ACCF-E82DD709E48F}"/>
    <cellStyle name="Porcentagem 2 2 4 6 2" xfId="35014" xr:uid="{933924E5-4946-4D5D-A183-3A91AC0BE111}"/>
    <cellStyle name="Porcentagem 2 2 4 7" xfId="23494" xr:uid="{E28B1F67-D91B-46F4-81DB-C1D445A9614A}"/>
    <cellStyle name="Porcentagem 2 2 5" xfId="814" xr:uid="{FB20DB97-77D8-40E9-ACE8-CF1AD41084E2}"/>
    <cellStyle name="Porcentagem 2 2 5 2" xfId="2254" xr:uid="{7F8E3189-DCFD-4D20-8FAE-0D5C1AC4B698}"/>
    <cellStyle name="Porcentagem 2 2 5 2 2" xfId="5134" xr:uid="{9376AE14-9025-426C-8ECC-9110C56CCB83}"/>
    <cellStyle name="Porcentagem 2 2 5 2 2 2" xfId="10894" xr:uid="{C23BCC13-1D7E-4848-8193-4F781AAC47CF}"/>
    <cellStyle name="Porcentagem 2 2 5 2 2 2 2" xfId="22414" xr:uid="{984C1A9C-ED06-46DA-8CFC-A536200F1986}"/>
    <cellStyle name="Porcentagem 2 2 5 2 2 2 2 2" xfId="45454" xr:uid="{1AD7A442-21EE-447F-AFD2-D1F14D7BC3E4}"/>
    <cellStyle name="Porcentagem 2 2 5 2 2 2 3" xfId="33934" xr:uid="{7C46D534-15BC-475E-9ECD-FAAEA221E6F6}"/>
    <cellStyle name="Porcentagem 2 2 5 2 2 3" xfId="16654" xr:uid="{01618F2A-9D82-4FF6-8E95-6D371366D69D}"/>
    <cellStyle name="Porcentagem 2 2 5 2 2 3 2" xfId="39694" xr:uid="{0EB24306-98D8-4286-99C9-18F784318773}"/>
    <cellStyle name="Porcentagem 2 2 5 2 2 4" xfId="28174" xr:uid="{5C8CA576-3FB4-4BF5-9C04-8B9F2290EE84}"/>
    <cellStyle name="Porcentagem 2 2 5 2 3" xfId="8014" xr:uid="{351194B6-DD07-484A-9B35-2ECD486915F6}"/>
    <cellStyle name="Porcentagem 2 2 5 2 3 2" xfId="19534" xr:uid="{7545746A-B91E-4DED-B7B6-D0DD68B2D79F}"/>
    <cellStyle name="Porcentagem 2 2 5 2 3 2 2" xfId="42574" xr:uid="{82296C1C-63E9-493B-9994-EE56EA5C6FC2}"/>
    <cellStyle name="Porcentagem 2 2 5 2 3 3" xfId="31054" xr:uid="{2A9FF4DA-3B6E-4B67-A2B2-09BBC1490EAC}"/>
    <cellStyle name="Porcentagem 2 2 5 2 4" xfId="13774" xr:uid="{FD59E92D-44E5-42F2-BF3E-58D8271E3DA2}"/>
    <cellStyle name="Porcentagem 2 2 5 2 4 2" xfId="36814" xr:uid="{B2EBF35C-DC3F-4F6F-BB43-1907D8715DBA}"/>
    <cellStyle name="Porcentagem 2 2 5 2 5" xfId="25294" xr:uid="{C15D90E5-FA1A-46BF-B67A-E842DA55913C}"/>
    <cellStyle name="Porcentagem 2 2 5 3" xfId="3694" xr:uid="{353B0608-832A-4903-A381-92BEB9ABAD08}"/>
    <cellStyle name="Porcentagem 2 2 5 3 2" xfId="9454" xr:uid="{9096774C-ED81-468D-85CA-FD77983B478B}"/>
    <cellStyle name="Porcentagem 2 2 5 3 2 2" xfId="20974" xr:uid="{0EDD2C90-492A-4FFA-9A90-3847074524E6}"/>
    <cellStyle name="Porcentagem 2 2 5 3 2 2 2" xfId="44014" xr:uid="{BE6A55A5-FAEF-4C9D-AF30-591DCC67F654}"/>
    <cellStyle name="Porcentagem 2 2 5 3 2 3" xfId="32494" xr:uid="{DEA55DCB-2093-4D49-A67B-AA83F811B7EB}"/>
    <cellStyle name="Porcentagem 2 2 5 3 3" xfId="15214" xr:uid="{1A82F22A-C3E0-4ABF-964B-16E8D164820F}"/>
    <cellStyle name="Porcentagem 2 2 5 3 3 2" xfId="38254" xr:uid="{CE5AC7CD-A811-4E53-89F9-12071FAB2007}"/>
    <cellStyle name="Porcentagem 2 2 5 3 4" xfId="26734" xr:uid="{169B70A9-7814-46F9-9124-7A51DF067304}"/>
    <cellStyle name="Porcentagem 2 2 5 4" xfId="6574" xr:uid="{C756AB47-DE11-4D61-AF68-1CF131B24E0F}"/>
    <cellStyle name="Porcentagem 2 2 5 4 2" xfId="18094" xr:uid="{70CB0C41-A59E-4B08-A334-E0651EEFA910}"/>
    <cellStyle name="Porcentagem 2 2 5 4 2 2" xfId="41134" xr:uid="{36B8FBA7-A72D-40BD-B9D4-F597DE370815}"/>
    <cellStyle name="Porcentagem 2 2 5 4 3" xfId="29614" xr:uid="{0FD7116F-1397-45E0-A41E-7270B15C6ACF}"/>
    <cellStyle name="Porcentagem 2 2 5 5" xfId="12334" xr:uid="{7C0AE4C4-DFFD-4427-9FDB-E49C3FD8D74D}"/>
    <cellStyle name="Porcentagem 2 2 5 5 2" xfId="35374" xr:uid="{9F6C52AE-9E00-4116-A25D-7C7C75C6C902}"/>
    <cellStyle name="Porcentagem 2 2 5 6" xfId="23854" xr:uid="{CE0A5F56-9C6E-425F-BE00-E4454B5B6E5A}"/>
    <cellStyle name="Porcentagem 2 2 6" xfId="1534" xr:uid="{8829A6EA-2083-497E-B8D8-05DA50827F20}"/>
    <cellStyle name="Porcentagem 2 2 6 2" xfId="4414" xr:uid="{F0492EFC-832B-4604-AD5A-C20E904D779D}"/>
    <cellStyle name="Porcentagem 2 2 6 2 2" xfId="10174" xr:uid="{11EB901A-72EB-4534-A0AB-7C625590637E}"/>
    <cellStyle name="Porcentagem 2 2 6 2 2 2" xfId="21694" xr:uid="{54562C2D-3EDB-4178-8FAF-18F8B348FE45}"/>
    <cellStyle name="Porcentagem 2 2 6 2 2 2 2" xfId="44734" xr:uid="{EBCDAF80-5ACC-4213-A95D-9F82231DF145}"/>
    <cellStyle name="Porcentagem 2 2 6 2 2 3" xfId="33214" xr:uid="{9B9D17CF-291F-4342-8B4E-5D684FA7418E}"/>
    <cellStyle name="Porcentagem 2 2 6 2 3" xfId="15934" xr:uid="{AABBF5AF-036F-4688-AB57-929DD81CF337}"/>
    <cellStyle name="Porcentagem 2 2 6 2 3 2" xfId="38974" xr:uid="{4EB0F0C5-0F91-41AF-9BD1-392C2FAA0562}"/>
    <cellStyle name="Porcentagem 2 2 6 2 4" xfId="27454" xr:uid="{340C725B-0890-4A2C-AA9E-B83065CFB799}"/>
    <cellStyle name="Porcentagem 2 2 6 3" xfId="7294" xr:uid="{7C8428FA-EC6B-48E5-A1CD-2D12F12B9991}"/>
    <cellStyle name="Porcentagem 2 2 6 3 2" xfId="18814" xr:uid="{C94392F2-1A34-4566-B20F-18D01F95E718}"/>
    <cellStyle name="Porcentagem 2 2 6 3 2 2" xfId="41854" xr:uid="{EAF0E364-B039-4340-B0E9-AEF9E0D09CEC}"/>
    <cellStyle name="Porcentagem 2 2 6 3 3" xfId="30334" xr:uid="{446C7E59-4290-4B93-98D7-DA836FD3D852}"/>
    <cellStyle name="Porcentagem 2 2 6 4" xfId="13054" xr:uid="{4E858940-64EA-4B38-9918-B762C349CB57}"/>
    <cellStyle name="Porcentagem 2 2 6 4 2" xfId="36094" xr:uid="{39929E36-100F-49D5-81D1-09DCCAE1F79E}"/>
    <cellStyle name="Porcentagem 2 2 6 5" xfId="24574" xr:uid="{770BCC3D-D2A8-4D9F-9EC4-06D005CE1413}"/>
    <cellStyle name="Porcentagem 2 2 7" xfId="2974" xr:uid="{5D308E33-995E-4689-ADFB-A9565ED77870}"/>
    <cellStyle name="Porcentagem 2 2 7 2" xfId="8734" xr:uid="{C17170CF-9AD6-4952-A6BD-8FA26FF76823}"/>
    <cellStyle name="Porcentagem 2 2 7 2 2" xfId="20254" xr:uid="{945C471A-E1BB-4F1B-B5EE-11153FE4B9A6}"/>
    <cellStyle name="Porcentagem 2 2 7 2 2 2" xfId="43294" xr:uid="{9E04104F-3942-4B80-9A29-AF4571D0859F}"/>
    <cellStyle name="Porcentagem 2 2 7 2 3" xfId="31774" xr:uid="{CE6C6BB8-1198-4F60-BFD1-1E5D3D48268C}"/>
    <cellStyle name="Porcentagem 2 2 7 3" xfId="14494" xr:uid="{DBEF0507-C68A-4BD9-AD67-6F40353E7BF3}"/>
    <cellStyle name="Porcentagem 2 2 7 3 2" xfId="37534" xr:uid="{CFB846BE-9DBB-4746-AF28-286887A6A6A7}"/>
    <cellStyle name="Porcentagem 2 2 7 4" xfId="26014" xr:uid="{1F8053BF-F1F7-4544-99EE-4858E96E9843}"/>
    <cellStyle name="Porcentagem 2 2 8" xfId="5854" xr:uid="{A0140A21-77D5-4282-978A-9A8388258061}"/>
    <cellStyle name="Porcentagem 2 2 8 2" xfId="17374" xr:uid="{C0917F26-881E-4B7D-A681-86817F9B6554}"/>
    <cellStyle name="Porcentagem 2 2 8 2 2" xfId="40414" xr:uid="{C5DD449B-6925-4904-923D-E670A31A2F82}"/>
    <cellStyle name="Porcentagem 2 2 8 3" xfId="28894" xr:uid="{6073505C-F73C-4F48-B7A9-4968B3BDA8DF}"/>
    <cellStyle name="Porcentagem 2 2 9" xfId="11614" xr:uid="{B6B45239-75A4-47A7-8AEC-03411379DCF6}"/>
    <cellStyle name="Porcentagem 2 2 9 2" xfId="34654" xr:uid="{E00A9245-E572-45F1-B1D1-4B16561A6454}"/>
    <cellStyle name="Porcentagem 2 3" xfId="139" xr:uid="{4DBE2C4B-B3A3-429E-B904-24877CB4B274}"/>
    <cellStyle name="Porcentagem 2 3 2" xfId="319" xr:uid="{0B8B81FA-51C3-4916-8828-6A48D303EF33}"/>
    <cellStyle name="Porcentagem 2 3 2 2" xfId="679" xr:uid="{2A705690-2A89-4300-9388-443D18032B2E}"/>
    <cellStyle name="Porcentagem 2 3 2 2 2" xfId="1399" xr:uid="{CF0349D9-5DBA-4006-A4D9-EA99E255CDA6}"/>
    <cellStyle name="Porcentagem 2 3 2 2 2 2" xfId="2839" xr:uid="{ED691A14-7E99-4A59-8348-756C002109E1}"/>
    <cellStyle name="Porcentagem 2 3 2 2 2 2 2" xfId="5719" xr:uid="{A77C3AC7-3273-4CCF-906C-2629949A47E9}"/>
    <cellStyle name="Porcentagem 2 3 2 2 2 2 2 2" xfId="11479" xr:uid="{BB9A78FB-2672-446B-A597-DFCBA5C6530C}"/>
    <cellStyle name="Porcentagem 2 3 2 2 2 2 2 2 2" xfId="22999" xr:uid="{17BDBD36-16EB-419F-B611-C38FA48B437D}"/>
    <cellStyle name="Porcentagem 2 3 2 2 2 2 2 2 2 2" xfId="46039" xr:uid="{922DFF78-092C-4A1D-AFD9-9B2410F3422A}"/>
    <cellStyle name="Porcentagem 2 3 2 2 2 2 2 2 3" xfId="34519" xr:uid="{54D8662B-F920-4869-A1CC-397CAEB2FD68}"/>
    <cellStyle name="Porcentagem 2 3 2 2 2 2 2 3" xfId="17239" xr:uid="{D547E194-03ED-40E3-AD11-DEB9CDB63BD2}"/>
    <cellStyle name="Porcentagem 2 3 2 2 2 2 2 3 2" xfId="40279" xr:uid="{1731DA5F-B25E-44BF-A369-C2827687328D}"/>
    <cellStyle name="Porcentagem 2 3 2 2 2 2 2 4" xfId="28759" xr:uid="{0E77A639-D782-4A30-90FD-5E44CB58D02E}"/>
    <cellStyle name="Porcentagem 2 3 2 2 2 2 3" xfId="8599" xr:uid="{48C037BC-90C8-4E47-9B96-F2026C94A046}"/>
    <cellStyle name="Porcentagem 2 3 2 2 2 2 3 2" xfId="20119" xr:uid="{40A17DFE-6131-42FB-A17A-12127B9AE0E3}"/>
    <cellStyle name="Porcentagem 2 3 2 2 2 2 3 2 2" xfId="43159" xr:uid="{9FB0C814-410B-4DF2-B7CF-8D5E9CA50741}"/>
    <cellStyle name="Porcentagem 2 3 2 2 2 2 3 3" xfId="31639" xr:uid="{410E0788-2160-4B35-843A-95C91DC20305}"/>
    <cellStyle name="Porcentagem 2 3 2 2 2 2 4" xfId="14359" xr:uid="{85F32B41-9FA9-4CAD-985A-201A4B5326C9}"/>
    <cellStyle name="Porcentagem 2 3 2 2 2 2 4 2" xfId="37399" xr:uid="{B0B0407E-EECE-4D3D-8451-7F991E49C1A5}"/>
    <cellStyle name="Porcentagem 2 3 2 2 2 2 5" xfId="25879" xr:uid="{CA66630D-F4EA-4496-8C9F-D0C85DBBCA43}"/>
    <cellStyle name="Porcentagem 2 3 2 2 2 3" xfId="4279" xr:uid="{FD1F9B03-531D-4424-A7C9-1095FBCCA2CB}"/>
    <cellStyle name="Porcentagem 2 3 2 2 2 3 2" xfId="10039" xr:uid="{5CCDF257-D0DC-4071-8027-60B5DC9FF417}"/>
    <cellStyle name="Porcentagem 2 3 2 2 2 3 2 2" xfId="21559" xr:uid="{F9008DBD-FB0D-4652-A6E0-6DD01390B420}"/>
    <cellStyle name="Porcentagem 2 3 2 2 2 3 2 2 2" xfId="44599" xr:uid="{41F317C6-F058-4B30-875E-3D30D6E36CD5}"/>
    <cellStyle name="Porcentagem 2 3 2 2 2 3 2 3" xfId="33079" xr:uid="{94ECFC3F-2D37-4EE8-BF19-C75F4DB00845}"/>
    <cellStyle name="Porcentagem 2 3 2 2 2 3 3" xfId="15799" xr:uid="{C60443BC-6A7C-4649-BAA6-7FEC0DEBA078}"/>
    <cellStyle name="Porcentagem 2 3 2 2 2 3 3 2" xfId="38839" xr:uid="{65522996-450B-4A78-91B9-09FD477A4112}"/>
    <cellStyle name="Porcentagem 2 3 2 2 2 3 4" xfId="27319" xr:uid="{4CF9E08D-0520-46E9-9616-83D9570CE05E}"/>
    <cellStyle name="Porcentagem 2 3 2 2 2 4" xfId="7159" xr:uid="{62B85AF9-018B-4E1B-975B-145864498290}"/>
    <cellStyle name="Porcentagem 2 3 2 2 2 4 2" xfId="18679" xr:uid="{2CEDF218-0438-43CA-AE4A-9CDA0BFC0ED7}"/>
    <cellStyle name="Porcentagem 2 3 2 2 2 4 2 2" xfId="41719" xr:uid="{4FEF3A15-BC76-4D61-BB7C-16C80852EE85}"/>
    <cellStyle name="Porcentagem 2 3 2 2 2 4 3" xfId="30199" xr:uid="{9F3E5629-FDB1-41F3-9AAD-2E58FCFAD0D7}"/>
    <cellStyle name="Porcentagem 2 3 2 2 2 5" xfId="12919" xr:uid="{7EC365B4-2D0A-4EA8-B56F-C6F91F291246}"/>
    <cellStyle name="Porcentagem 2 3 2 2 2 5 2" xfId="35959" xr:uid="{2030337B-9983-45EE-B3AC-8588B7E626F2}"/>
    <cellStyle name="Porcentagem 2 3 2 2 2 6" xfId="24439" xr:uid="{96D6135D-9163-4300-8104-AD035E8537A0}"/>
    <cellStyle name="Porcentagem 2 3 2 2 3" xfId="2119" xr:uid="{503BE00D-C3CD-4502-A213-9776FEB1C638}"/>
    <cellStyle name="Porcentagem 2 3 2 2 3 2" xfId="4999" xr:uid="{49F10E40-83E9-4F7B-BF58-4C4D98C9EBC6}"/>
    <cellStyle name="Porcentagem 2 3 2 2 3 2 2" xfId="10759" xr:uid="{241CD371-7635-4523-9C08-6A3FE536307B}"/>
    <cellStyle name="Porcentagem 2 3 2 2 3 2 2 2" xfId="22279" xr:uid="{31510107-B8A3-41A8-B1E2-156E58EF7A72}"/>
    <cellStyle name="Porcentagem 2 3 2 2 3 2 2 2 2" xfId="45319" xr:uid="{85152F42-58EF-445D-A2D2-8CC9E01DA146}"/>
    <cellStyle name="Porcentagem 2 3 2 2 3 2 2 3" xfId="33799" xr:uid="{31783C7B-4A9A-4333-9304-DDDACFBE0DD9}"/>
    <cellStyle name="Porcentagem 2 3 2 2 3 2 3" xfId="16519" xr:uid="{A5C9C019-C2B6-4D0F-9B4B-23F66CBCCBE8}"/>
    <cellStyle name="Porcentagem 2 3 2 2 3 2 3 2" xfId="39559" xr:uid="{3B2E9268-6C5A-4583-AF3E-1C564ADD0C1C}"/>
    <cellStyle name="Porcentagem 2 3 2 2 3 2 4" xfId="28039" xr:uid="{9C888250-B015-40EF-81D9-EF9B87B22842}"/>
    <cellStyle name="Porcentagem 2 3 2 2 3 3" xfId="7879" xr:uid="{DCD90FCD-AF49-4CD3-9DCE-36AC05B1755B}"/>
    <cellStyle name="Porcentagem 2 3 2 2 3 3 2" xfId="19399" xr:uid="{7A38707C-0125-4443-91E3-1F94BE120C1D}"/>
    <cellStyle name="Porcentagem 2 3 2 2 3 3 2 2" xfId="42439" xr:uid="{263A028B-B387-42E3-B618-CAD846E87031}"/>
    <cellStyle name="Porcentagem 2 3 2 2 3 3 3" xfId="30919" xr:uid="{00E620FA-DC11-47F2-8A67-9591CA050393}"/>
    <cellStyle name="Porcentagem 2 3 2 2 3 4" xfId="13639" xr:uid="{C9641308-EB13-4FCF-A8DE-EB51ED6796C5}"/>
    <cellStyle name="Porcentagem 2 3 2 2 3 4 2" xfId="36679" xr:uid="{603E0E39-8036-41C7-A5F6-1FD36C8739C6}"/>
    <cellStyle name="Porcentagem 2 3 2 2 3 5" xfId="25159" xr:uid="{BE04AAE6-221F-4331-89F1-F8F1FC6ECEF1}"/>
    <cellStyle name="Porcentagem 2 3 2 2 4" xfId="3559" xr:uid="{38EB589D-0525-4FD5-9BCD-81C0D67AF9DB}"/>
    <cellStyle name="Porcentagem 2 3 2 2 4 2" xfId="9319" xr:uid="{25BFB2C1-8582-49DD-A272-BD7901CCE28D}"/>
    <cellStyle name="Porcentagem 2 3 2 2 4 2 2" xfId="20839" xr:uid="{705CE83B-90C1-49E8-8AD1-A3862CB6F8AF}"/>
    <cellStyle name="Porcentagem 2 3 2 2 4 2 2 2" xfId="43879" xr:uid="{15679399-0870-43DB-8359-11D92820DA6F}"/>
    <cellStyle name="Porcentagem 2 3 2 2 4 2 3" xfId="32359" xr:uid="{4EB102FC-75E4-4B63-BD2F-604015D7714D}"/>
    <cellStyle name="Porcentagem 2 3 2 2 4 3" xfId="15079" xr:uid="{0C536625-A1B8-456D-9FCC-A8C0482FDE59}"/>
    <cellStyle name="Porcentagem 2 3 2 2 4 3 2" xfId="38119" xr:uid="{0A030AA7-D895-4FE4-870B-B42DAD6DE356}"/>
    <cellStyle name="Porcentagem 2 3 2 2 4 4" xfId="26599" xr:uid="{CC26FEEF-37D2-485A-BA35-371BABE3AA6D}"/>
    <cellStyle name="Porcentagem 2 3 2 2 5" xfId="6439" xr:uid="{B00057EB-E211-4D43-9346-547C1F368573}"/>
    <cellStyle name="Porcentagem 2 3 2 2 5 2" xfId="17959" xr:uid="{731AE5F1-0833-4261-AC4E-AD111AF143ED}"/>
    <cellStyle name="Porcentagem 2 3 2 2 5 2 2" xfId="40999" xr:uid="{52610C40-A237-4C05-9B81-C8ACD5E7ED5F}"/>
    <cellStyle name="Porcentagem 2 3 2 2 5 3" xfId="29479" xr:uid="{C88E1D9D-0BDE-4E3A-9B9C-ACE39E8E1F3A}"/>
    <cellStyle name="Porcentagem 2 3 2 2 6" xfId="12199" xr:uid="{330BAB86-77A9-4396-8DF4-C3F36F1C001B}"/>
    <cellStyle name="Porcentagem 2 3 2 2 6 2" xfId="35239" xr:uid="{C1FC5336-8F23-4899-B9CF-FCE0D83AFADA}"/>
    <cellStyle name="Porcentagem 2 3 2 2 7" xfId="23719" xr:uid="{74C0E658-6266-4DE9-911E-8CA16862CDA4}"/>
    <cellStyle name="Porcentagem 2 3 2 3" xfId="1039" xr:uid="{77695832-3692-4D40-B14D-82E45051EE66}"/>
    <cellStyle name="Porcentagem 2 3 2 3 2" xfId="2479" xr:uid="{E22BC653-3B03-43AB-83AF-5F35A6576152}"/>
    <cellStyle name="Porcentagem 2 3 2 3 2 2" xfId="5359" xr:uid="{1352E1F7-F836-479C-9C53-412F9798731E}"/>
    <cellStyle name="Porcentagem 2 3 2 3 2 2 2" xfId="11119" xr:uid="{FFD1115C-C524-4419-9F72-838E47CB3482}"/>
    <cellStyle name="Porcentagem 2 3 2 3 2 2 2 2" xfId="22639" xr:uid="{F28F0F35-1CEB-44C6-B465-1A4D09C5A669}"/>
    <cellStyle name="Porcentagem 2 3 2 3 2 2 2 2 2" xfId="45679" xr:uid="{9675495D-A5C8-4E74-B7C1-25FAE55FBE2E}"/>
    <cellStyle name="Porcentagem 2 3 2 3 2 2 2 3" xfId="34159" xr:uid="{BEA0319A-E0D6-4985-BF4C-BE08F74955E2}"/>
    <cellStyle name="Porcentagem 2 3 2 3 2 2 3" xfId="16879" xr:uid="{673DCEB4-16F9-4638-9E0F-EEC75C07267A}"/>
    <cellStyle name="Porcentagem 2 3 2 3 2 2 3 2" xfId="39919" xr:uid="{74205C75-55F5-4C97-888D-94B9FEBA22DF}"/>
    <cellStyle name="Porcentagem 2 3 2 3 2 2 4" xfId="28399" xr:uid="{AF13FCFA-A92B-412E-88C8-E23E4014AF7B}"/>
    <cellStyle name="Porcentagem 2 3 2 3 2 3" xfId="8239" xr:uid="{D5F04B11-7748-4405-A764-0A12951B327B}"/>
    <cellStyle name="Porcentagem 2 3 2 3 2 3 2" xfId="19759" xr:uid="{A60FEC54-41EE-4E30-A5E1-DF0B55366F24}"/>
    <cellStyle name="Porcentagem 2 3 2 3 2 3 2 2" xfId="42799" xr:uid="{571CC481-C2B2-4054-AC7D-F06CF072A186}"/>
    <cellStyle name="Porcentagem 2 3 2 3 2 3 3" xfId="31279" xr:uid="{ADA4DE18-EA53-4364-9710-B0E29A655087}"/>
    <cellStyle name="Porcentagem 2 3 2 3 2 4" xfId="13999" xr:uid="{6A1664A0-6F35-4855-AE0B-C7422BB2E049}"/>
    <cellStyle name="Porcentagem 2 3 2 3 2 4 2" xfId="37039" xr:uid="{7F784791-9B10-4A8D-84DA-79F9FF754775}"/>
    <cellStyle name="Porcentagem 2 3 2 3 2 5" xfId="25519" xr:uid="{9DDBB979-18D7-4373-9F2A-DF225E08D863}"/>
    <cellStyle name="Porcentagem 2 3 2 3 3" xfId="3919" xr:uid="{6805C0DC-BA03-4B91-AAA7-E0A0F941E568}"/>
    <cellStyle name="Porcentagem 2 3 2 3 3 2" xfId="9679" xr:uid="{60DEC1B9-394A-4918-83FE-AE710AFD818E}"/>
    <cellStyle name="Porcentagem 2 3 2 3 3 2 2" xfId="21199" xr:uid="{9532D916-BCDF-4904-BC2C-95A23C958354}"/>
    <cellStyle name="Porcentagem 2 3 2 3 3 2 2 2" xfId="44239" xr:uid="{B47D4599-CA20-4C30-9D81-70E27AB78916}"/>
    <cellStyle name="Porcentagem 2 3 2 3 3 2 3" xfId="32719" xr:uid="{0CD901E7-457F-45C7-8A17-E7C9B827DDF8}"/>
    <cellStyle name="Porcentagem 2 3 2 3 3 3" xfId="15439" xr:uid="{24C5D0F8-4AC2-4F7B-9D12-B4F1FE9D511D}"/>
    <cellStyle name="Porcentagem 2 3 2 3 3 3 2" xfId="38479" xr:uid="{5C754EB4-27E8-4E43-9A1B-709C33C1A153}"/>
    <cellStyle name="Porcentagem 2 3 2 3 3 4" xfId="26959" xr:uid="{CB3DFD4B-9C4A-4AE6-9636-744A5201273E}"/>
    <cellStyle name="Porcentagem 2 3 2 3 4" xfId="6799" xr:uid="{EE9AC891-6225-4CE1-8B66-44718DD7728D}"/>
    <cellStyle name="Porcentagem 2 3 2 3 4 2" xfId="18319" xr:uid="{BC440647-A591-4FEA-AC10-D88AAE565411}"/>
    <cellStyle name="Porcentagem 2 3 2 3 4 2 2" xfId="41359" xr:uid="{B57EFDCC-A2EF-469D-A0F2-59D339244ACA}"/>
    <cellStyle name="Porcentagem 2 3 2 3 4 3" xfId="29839" xr:uid="{092C0A97-D5E7-4AB5-B342-60AE0C1E3BA5}"/>
    <cellStyle name="Porcentagem 2 3 2 3 5" xfId="12559" xr:uid="{3378A5FA-FEDD-4C42-9462-72286BBAECAC}"/>
    <cellStyle name="Porcentagem 2 3 2 3 5 2" xfId="35599" xr:uid="{6DDE9882-7A87-4977-BE99-1D36AC89BA65}"/>
    <cellStyle name="Porcentagem 2 3 2 3 6" xfId="24079" xr:uid="{F4BEFA1F-C17B-4A34-B736-5F86BA663AD1}"/>
    <cellStyle name="Porcentagem 2 3 2 4" xfId="1759" xr:uid="{F3F663E6-5AC5-4D50-9B46-DF8C4BCFD685}"/>
    <cellStyle name="Porcentagem 2 3 2 4 2" xfId="4639" xr:uid="{FC985B95-DCDC-49C9-AE40-3ECAD7B510EA}"/>
    <cellStyle name="Porcentagem 2 3 2 4 2 2" xfId="10399" xr:uid="{68F7E11A-3749-4720-8FB1-49815DB11DA3}"/>
    <cellStyle name="Porcentagem 2 3 2 4 2 2 2" xfId="21919" xr:uid="{572A9FFE-4F5E-4F92-AE62-B6B9885C522D}"/>
    <cellStyle name="Porcentagem 2 3 2 4 2 2 2 2" xfId="44959" xr:uid="{E22FC792-311E-4892-94C1-A41B73092C98}"/>
    <cellStyle name="Porcentagem 2 3 2 4 2 2 3" xfId="33439" xr:uid="{905CAD4D-6C60-46CB-B19B-4047006994E7}"/>
    <cellStyle name="Porcentagem 2 3 2 4 2 3" xfId="16159" xr:uid="{AF896E54-A3B4-41AE-9AAF-9B720BEA4613}"/>
    <cellStyle name="Porcentagem 2 3 2 4 2 3 2" xfId="39199" xr:uid="{95408ED6-FDF5-4E73-AC4C-81A8299BAD1F}"/>
    <cellStyle name="Porcentagem 2 3 2 4 2 4" xfId="27679" xr:uid="{C3AC59D3-E612-4250-9108-07E8DC7265C9}"/>
    <cellStyle name="Porcentagem 2 3 2 4 3" xfId="7519" xr:uid="{FADD788B-87DC-4D11-8697-A61CE914A16B}"/>
    <cellStyle name="Porcentagem 2 3 2 4 3 2" xfId="19039" xr:uid="{C9E2D952-74C8-4094-837D-5FA1F7306D5C}"/>
    <cellStyle name="Porcentagem 2 3 2 4 3 2 2" xfId="42079" xr:uid="{66D88263-8F7F-41FF-AE76-83FA2D9D82D2}"/>
    <cellStyle name="Porcentagem 2 3 2 4 3 3" xfId="30559" xr:uid="{603A836B-2FDB-4BC2-B2C6-B04F9CDBEE16}"/>
    <cellStyle name="Porcentagem 2 3 2 4 4" xfId="13279" xr:uid="{D1103CF1-4117-43DF-90E2-052DCBDA5FFF}"/>
    <cellStyle name="Porcentagem 2 3 2 4 4 2" xfId="36319" xr:uid="{AF94B091-1EB0-4012-AFE5-D4CBACD3E86D}"/>
    <cellStyle name="Porcentagem 2 3 2 4 5" xfId="24799" xr:uid="{950CB5EB-4681-4194-8C6D-8B390B186E19}"/>
    <cellStyle name="Porcentagem 2 3 2 5" xfId="3199" xr:uid="{AFD283B3-28D6-4B90-BE18-ECD02FD90B02}"/>
    <cellStyle name="Porcentagem 2 3 2 5 2" xfId="8959" xr:uid="{C7F8AD93-CD3D-4173-AD4C-5803605585C3}"/>
    <cellStyle name="Porcentagem 2 3 2 5 2 2" xfId="20479" xr:uid="{DAEF4F77-A5F9-4A0C-9B1A-3E91EDBC933E}"/>
    <cellStyle name="Porcentagem 2 3 2 5 2 2 2" xfId="43519" xr:uid="{7DC6537D-9D2A-4F44-B3BB-ADA771114997}"/>
    <cellStyle name="Porcentagem 2 3 2 5 2 3" xfId="31999" xr:uid="{DD7943C2-29CE-44E7-9853-B0E3AC8D440C}"/>
    <cellStyle name="Porcentagem 2 3 2 5 3" xfId="14719" xr:uid="{FCEEB06B-08FC-4B36-8F55-FC87483B3939}"/>
    <cellStyle name="Porcentagem 2 3 2 5 3 2" xfId="37759" xr:uid="{5CB4AB42-CF94-4590-A996-E6CC726438CC}"/>
    <cellStyle name="Porcentagem 2 3 2 5 4" xfId="26239" xr:uid="{8874A459-7BD7-46E0-8EFC-7CABBC3DE4E8}"/>
    <cellStyle name="Porcentagem 2 3 2 6" xfId="6079" xr:uid="{E7825520-A95F-4F43-8511-4CC888926661}"/>
    <cellStyle name="Porcentagem 2 3 2 6 2" xfId="17599" xr:uid="{265D78E3-404B-4106-A378-82A97CD56F53}"/>
    <cellStyle name="Porcentagem 2 3 2 6 2 2" xfId="40639" xr:uid="{91EF117E-EBD9-40E5-AA0A-DD41FF611BE0}"/>
    <cellStyle name="Porcentagem 2 3 2 6 3" xfId="29119" xr:uid="{4A458AE8-BBD4-47C7-9631-365C05F82D46}"/>
    <cellStyle name="Porcentagem 2 3 2 7" xfId="11839" xr:uid="{F73B3119-C45B-4CD1-94F8-5FD641C9DA67}"/>
    <cellStyle name="Porcentagem 2 3 2 7 2" xfId="34879" xr:uid="{B1D90C3C-860C-4513-933B-1C13BE80DB3F}"/>
    <cellStyle name="Porcentagem 2 3 2 8" xfId="23359" xr:uid="{921BDDF6-3F62-4270-A67D-BC2B339EB5CD}"/>
    <cellStyle name="Porcentagem 2 3 3" xfId="499" xr:uid="{332083ED-AF55-4FAA-A846-2F411846C341}"/>
    <cellStyle name="Porcentagem 2 3 3 2" xfId="1219" xr:uid="{01756B12-6FF0-4C76-AAFD-13954F3ECF36}"/>
    <cellStyle name="Porcentagem 2 3 3 2 2" xfId="2659" xr:uid="{0BEEA18F-3348-44A3-98E5-6DB9E4671374}"/>
    <cellStyle name="Porcentagem 2 3 3 2 2 2" xfId="5539" xr:uid="{07A50810-B1C1-4496-8F59-7CAC7E015F75}"/>
    <cellStyle name="Porcentagem 2 3 3 2 2 2 2" xfId="11299" xr:uid="{CA94E503-AD35-4088-B2B2-90A1820C0D4F}"/>
    <cellStyle name="Porcentagem 2 3 3 2 2 2 2 2" xfId="22819" xr:uid="{9AAB8301-811B-4819-8CD2-BFE84798BBB4}"/>
    <cellStyle name="Porcentagem 2 3 3 2 2 2 2 2 2" xfId="45859" xr:uid="{87F2FB9D-226D-4A1C-A6EA-E5D3888621B3}"/>
    <cellStyle name="Porcentagem 2 3 3 2 2 2 2 3" xfId="34339" xr:uid="{1906481D-E868-40F1-BC0D-41E460A73F33}"/>
    <cellStyle name="Porcentagem 2 3 3 2 2 2 3" xfId="17059" xr:uid="{625BFCC2-14A6-41BA-9B1A-DCD601BFBA67}"/>
    <cellStyle name="Porcentagem 2 3 3 2 2 2 3 2" xfId="40099" xr:uid="{8D6118EB-5B20-4EC0-A0BE-2D5FF3C16E38}"/>
    <cellStyle name="Porcentagem 2 3 3 2 2 2 4" xfId="28579" xr:uid="{DE58250F-9094-4984-95A9-26F0267DBA7F}"/>
    <cellStyle name="Porcentagem 2 3 3 2 2 3" xfId="8419" xr:uid="{ABB4A39B-1454-4931-96EA-939DE1D1468F}"/>
    <cellStyle name="Porcentagem 2 3 3 2 2 3 2" xfId="19939" xr:uid="{1ED604A7-87F7-4FA4-BD72-197669D75767}"/>
    <cellStyle name="Porcentagem 2 3 3 2 2 3 2 2" xfId="42979" xr:uid="{F183CF11-2792-4A52-8A92-66DC25536CF5}"/>
    <cellStyle name="Porcentagem 2 3 3 2 2 3 3" xfId="31459" xr:uid="{81AEBFEC-9EDA-41CB-A68B-D5C992958E10}"/>
    <cellStyle name="Porcentagem 2 3 3 2 2 4" xfId="14179" xr:uid="{6FAF0EB2-A33A-47EF-9055-89F3F92953C8}"/>
    <cellStyle name="Porcentagem 2 3 3 2 2 4 2" xfId="37219" xr:uid="{04163A92-4D37-46A7-B9A6-6F6D91078B67}"/>
    <cellStyle name="Porcentagem 2 3 3 2 2 5" xfId="25699" xr:uid="{F9B8F187-28B6-4CBE-83F0-2850CB38ABF8}"/>
    <cellStyle name="Porcentagem 2 3 3 2 3" xfId="4099" xr:uid="{8CC38FD1-73A0-4083-90B8-7079A7E7859B}"/>
    <cellStyle name="Porcentagem 2 3 3 2 3 2" xfId="9859" xr:uid="{15E3AE2E-8B09-4559-BB8A-E0761FEF311D}"/>
    <cellStyle name="Porcentagem 2 3 3 2 3 2 2" xfId="21379" xr:uid="{BA520DAD-D656-4106-B73D-26F2A2A8BCAF}"/>
    <cellStyle name="Porcentagem 2 3 3 2 3 2 2 2" xfId="44419" xr:uid="{B78B2464-633F-4718-B641-82046601E957}"/>
    <cellStyle name="Porcentagem 2 3 3 2 3 2 3" xfId="32899" xr:uid="{532E0BAA-7DAD-4676-8AC8-0A9382679527}"/>
    <cellStyle name="Porcentagem 2 3 3 2 3 3" xfId="15619" xr:uid="{32004B96-9ECA-48A8-8A73-6473B58DB43B}"/>
    <cellStyle name="Porcentagem 2 3 3 2 3 3 2" xfId="38659" xr:uid="{3796DEE7-1B3F-42FD-A5A0-DFE821DAFB0D}"/>
    <cellStyle name="Porcentagem 2 3 3 2 3 4" xfId="27139" xr:uid="{84980198-B963-4404-B46B-48D155862B9B}"/>
    <cellStyle name="Porcentagem 2 3 3 2 4" xfId="6979" xr:uid="{FDA5CBB1-1272-4288-875E-4A2252AFCAB1}"/>
    <cellStyle name="Porcentagem 2 3 3 2 4 2" xfId="18499" xr:uid="{569A476D-B1E9-4F17-B8FC-7EAD908325FD}"/>
    <cellStyle name="Porcentagem 2 3 3 2 4 2 2" xfId="41539" xr:uid="{36B365C0-EC07-402B-BBE0-11E23BFD739D}"/>
    <cellStyle name="Porcentagem 2 3 3 2 4 3" xfId="30019" xr:uid="{DB89C589-0601-466D-A344-F8AB80A48237}"/>
    <cellStyle name="Porcentagem 2 3 3 2 5" xfId="12739" xr:uid="{B0C95CD4-FA01-41F8-93F0-94931812140C}"/>
    <cellStyle name="Porcentagem 2 3 3 2 5 2" xfId="35779" xr:uid="{76728538-4722-49F7-BBEB-6069ACACB8CE}"/>
    <cellStyle name="Porcentagem 2 3 3 2 6" xfId="24259" xr:uid="{8C9BC277-72AE-4BA3-9F24-DDBB90EE4528}"/>
    <cellStyle name="Porcentagem 2 3 3 3" xfId="1939" xr:uid="{6C58B3A1-70A5-4482-85E0-6A4F5A9B9A82}"/>
    <cellStyle name="Porcentagem 2 3 3 3 2" xfId="4819" xr:uid="{E3718AE4-3C9B-49D8-A2FA-7F4B173B369F}"/>
    <cellStyle name="Porcentagem 2 3 3 3 2 2" xfId="10579" xr:uid="{CA49E2F0-588D-4938-95B0-3B776ECBDCF6}"/>
    <cellStyle name="Porcentagem 2 3 3 3 2 2 2" xfId="22099" xr:uid="{14034A12-2275-4AFF-99C8-47C11A8B5D39}"/>
    <cellStyle name="Porcentagem 2 3 3 3 2 2 2 2" xfId="45139" xr:uid="{BFE592E4-514C-4091-AB9B-DA1635BF7C28}"/>
    <cellStyle name="Porcentagem 2 3 3 3 2 2 3" xfId="33619" xr:uid="{14AF7FA2-88C5-4A69-92D5-D274DBE62914}"/>
    <cellStyle name="Porcentagem 2 3 3 3 2 3" xfId="16339" xr:uid="{98A62FEF-B54C-4783-B3C5-6F678F1E531A}"/>
    <cellStyle name="Porcentagem 2 3 3 3 2 3 2" xfId="39379" xr:uid="{45F8D072-055D-4872-8DCF-B77E5B9B7FED}"/>
    <cellStyle name="Porcentagem 2 3 3 3 2 4" xfId="27859" xr:uid="{629AD914-3714-4DA1-BBFD-FEFFCD116400}"/>
    <cellStyle name="Porcentagem 2 3 3 3 3" xfId="7699" xr:uid="{2EDA6474-26C5-4EE4-8FE5-F5F055E73701}"/>
    <cellStyle name="Porcentagem 2 3 3 3 3 2" xfId="19219" xr:uid="{ACC3D80E-D951-41D5-BB37-BA9BAC2D2CBA}"/>
    <cellStyle name="Porcentagem 2 3 3 3 3 2 2" xfId="42259" xr:uid="{59A517D8-1BCB-4533-88E3-0D326C6180F7}"/>
    <cellStyle name="Porcentagem 2 3 3 3 3 3" xfId="30739" xr:uid="{BC32F903-D5BF-4A65-86E4-E01F4E087748}"/>
    <cellStyle name="Porcentagem 2 3 3 3 4" xfId="13459" xr:uid="{92F60603-25B1-4CDB-8A3A-0D159AE29C5F}"/>
    <cellStyle name="Porcentagem 2 3 3 3 4 2" xfId="36499" xr:uid="{B119F882-2D49-49E2-B363-03C7E5D46703}"/>
    <cellStyle name="Porcentagem 2 3 3 3 5" xfId="24979" xr:uid="{CDD3A76E-AFCC-46CB-B60F-96CC7BC703F5}"/>
    <cellStyle name="Porcentagem 2 3 3 4" xfId="3379" xr:uid="{24A0F41D-06C6-4274-95F1-C4C03BE8F51E}"/>
    <cellStyle name="Porcentagem 2 3 3 4 2" xfId="9139" xr:uid="{50214B93-F78C-4B5A-ADA9-692F34C102DA}"/>
    <cellStyle name="Porcentagem 2 3 3 4 2 2" xfId="20659" xr:uid="{1069CEC7-FF0D-43BB-98A3-CB338544361F}"/>
    <cellStyle name="Porcentagem 2 3 3 4 2 2 2" xfId="43699" xr:uid="{3D94FDCC-97AF-42D4-B323-B96638BB3310}"/>
    <cellStyle name="Porcentagem 2 3 3 4 2 3" xfId="32179" xr:uid="{DF620869-6C87-49C3-B21F-7D2D84D92415}"/>
    <cellStyle name="Porcentagem 2 3 3 4 3" xfId="14899" xr:uid="{FB32E9EB-8FAE-45B7-8F8E-D4C22621CD7D}"/>
    <cellStyle name="Porcentagem 2 3 3 4 3 2" xfId="37939" xr:uid="{8E9FAC06-5E86-426E-850C-068DD5756DF7}"/>
    <cellStyle name="Porcentagem 2 3 3 4 4" xfId="26419" xr:uid="{D2921F0B-4BDC-4BB2-81B9-3CC48CB197F9}"/>
    <cellStyle name="Porcentagem 2 3 3 5" xfId="6259" xr:uid="{D79A8F00-83F8-4E69-9AD8-CC21E751BB4B}"/>
    <cellStyle name="Porcentagem 2 3 3 5 2" xfId="17779" xr:uid="{DEFE54E4-BE46-4968-8B7F-388BEE89027D}"/>
    <cellStyle name="Porcentagem 2 3 3 5 2 2" xfId="40819" xr:uid="{330F794C-9156-4732-8D21-1E9FD070A9EC}"/>
    <cellStyle name="Porcentagem 2 3 3 5 3" xfId="29299" xr:uid="{3F3B7752-4067-4A30-9874-2175BA7C2657}"/>
    <cellStyle name="Porcentagem 2 3 3 6" xfId="12019" xr:uid="{417A0319-0DB8-48B8-88A4-0EEE2247A536}"/>
    <cellStyle name="Porcentagem 2 3 3 6 2" xfId="35059" xr:uid="{66358A92-AAA3-424A-8713-528B5D5F3EB4}"/>
    <cellStyle name="Porcentagem 2 3 3 7" xfId="23539" xr:uid="{2FF95F4B-BE3B-4A58-94AC-6682110CD4ED}"/>
    <cellStyle name="Porcentagem 2 3 4" xfId="859" xr:uid="{A5329E38-143D-434C-9391-0E28F78E1A07}"/>
    <cellStyle name="Porcentagem 2 3 4 2" xfId="2299" xr:uid="{FE14E967-DED7-4E45-81B0-62F9774736AC}"/>
    <cellStyle name="Porcentagem 2 3 4 2 2" xfId="5179" xr:uid="{4C690CA9-90B0-4898-934C-6E8E85DA79C1}"/>
    <cellStyle name="Porcentagem 2 3 4 2 2 2" xfId="10939" xr:uid="{F2DA02AF-503D-4F89-A04D-87BF2DC7C730}"/>
    <cellStyle name="Porcentagem 2 3 4 2 2 2 2" xfId="22459" xr:uid="{AB48B6E6-61BF-4570-9273-B4C411116824}"/>
    <cellStyle name="Porcentagem 2 3 4 2 2 2 2 2" xfId="45499" xr:uid="{F2D2FF56-3A0C-4162-9585-B8AF44FA82DC}"/>
    <cellStyle name="Porcentagem 2 3 4 2 2 2 3" xfId="33979" xr:uid="{0B8BEC3F-5A22-4543-A3FE-C5B5EF96E840}"/>
    <cellStyle name="Porcentagem 2 3 4 2 2 3" xfId="16699" xr:uid="{7D0DF7B2-37AE-4F91-841D-367E8D30624F}"/>
    <cellStyle name="Porcentagem 2 3 4 2 2 3 2" xfId="39739" xr:uid="{9A138C8C-F62E-43DE-81F4-7AF3FCD9F06F}"/>
    <cellStyle name="Porcentagem 2 3 4 2 2 4" xfId="28219" xr:uid="{98C16002-65D8-436B-81FA-68B8807CCBB3}"/>
    <cellStyle name="Porcentagem 2 3 4 2 3" xfId="8059" xr:uid="{0743DFC1-2487-4198-84A5-386D73587FAC}"/>
    <cellStyle name="Porcentagem 2 3 4 2 3 2" xfId="19579" xr:uid="{1EEE4EE2-3E09-4ECE-BFC7-5142BECE6FD9}"/>
    <cellStyle name="Porcentagem 2 3 4 2 3 2 2" xfId="42619" xr:uid="{201DC78B-BB62-43F9-9F1B-5EB54F846E00}"/>
    <cellStyle name="Porcentagem 2 3 4 2 3 3" xfId="31099" xr:uid="{EA2005BC-D2D6-46A6-A341-CE40DE2D392E}"/>
    <cellStyle name="Porcentagem 2 3 4 2 4" xfId="13819" xr:uid="{B8108CD2-17C5-4EAE-A51F-7596B943C9F6}"/>
    <cellStyle name="Porcentagem 2 3 4 2 4 2" xfId="36859" xr:uid="{3BE50A5C-5335-40AF-967B-E2A1AEF30C80}"/>
    <cellStyle name="Porcentagem 2 3 4 2 5" xfId="25339" xr:uid="{2963204A-3BF6-427E-B8DE-FF5490816BAF}"/>
    <cellStyle name="Porcentagem 2 3 4 3" xfId="3739" xr:uid="{9690A731-503C-44E0-810B-9269A9F33D64}"/>
    <cellStyle name="Porcentagem 2 3 4 3 2" xfId="9499" xr:uid="{FC856D44-E51C-4062-9F1B-5444DB8BA629}"/>
    <cellStyle name="Porcentagem 2 3 4 3 2 2" xfId="21019" xr:uid="{3EDD2A31-94AE-4652-9FC5-6EA6867EA7CC}"/>
    <cellStyle name="Porcentagem 2 3 4 3 2 2 2" xfId="44059" xr:uid="{69AE8896-1D0D-4CF7-904D-CC63D1FCA4B8}"/>
    <cellStyle name="Porcentagem 2 3 4 3 2 3" xfId="32539" xr:uid="{1CAD344D-438E-4C89-87E7-3B3DF8C9F3B5}"/>
    <cellStyle name="Porcentagem 2 3 4 3 3" xfId="15259" xr:uid="{5DFEF0EE-CA1B-446D-91F5-A74C72F20949}"/>
    <cellStyle name="Porcentagem 2 3 4 3 3 2" xfId="38299" xr:uid="{BD08E57C-08C9-4373-AEF7-16E1725888E3}"/>
    <cellStyle name="Porcentagem 2 3 4 3 4" xfId="26779" xr:uid="{7286B54B-0F4F-4B5E-B69A-93DE9F1805F7}"/>
    <cellStyle name="Porcentagem 2 3 4 4" xfId="6619" xr:uid="{0834DF7A-B6BA-4D26-B975-4BD0FD2C2788}"/>
    <cellStyle name="Porcentagem 2 3 4 4 2" xfId="18139" xr:uid="{62C827F5-D322-4881-8CEF-715F3EF36E30}"/>
    <cellStyle name="Porcentagem 2 3 4 4 2 2" xfId="41179" xr:uid="{23C36F4A-739E-4865-8266-47B04AA9CD43}"/>
    <cellStyle name="Porcentagem 2 3 4 4 3" xfId="29659" xr:uid="{DFBE5408-352C-421E-AFE8-41AA91690BF8}"/>
    <cellStyle name="Porcentagem 2 3 4 5" xfId="12379" xr:uid="{7DE57F51-678E-4F86-A7E3-F41AED0404B8}"/>
    <cellStyle name="Porcentagem 2 3 4 5 2" xfId="35419" xr:uid="{7E89D953-6B02-4F1F-A5B6-D394D6C023AE}"/>
    <cellStyle name="Porcentagem 2 3 4 6" xfId="23899" xr:uid="{1AD5441E-3D67-4E29-9B0F-39C80ABA7719}"/>
    <cellStyle name="Porcentagem 2 3 5" xfId="1579" xr:uid="{18E74CF9-8DE7-4AF7-87B9-C223176C2306}"/>
    <cellStyle name="Porcentagem 2 3 5 2" xfId="4459" xr:uid="{BDA11853-3F03-4E30-829F-D0AE29E99CB4}"/>
    <cellStyle name="Porcentagem 2 3 5 2 2" xfId="10219" xr:uid="{4ECE3BCD-139E-45E8-A7B0-D2FDD3E847A9}"/>
    <cellStyle name="Porcentagem 2 3 5 2 2 2" xfId="21739" xr:uid="{87CDCEEE-0166-4E66-9960-EFE3E6CED29C}"/>
    <cellStyle name="Porcentagem 2 3 5 2 2 2 2" xfId="44779" xr:uid="{F4D7F3CC-964C-4EA5-916D-4FAA8FB1496A}"/>
    <cellStyle name="Porcentagem 2 3 5 2 2 3" xfId="33259" xr:uid="{418CA176-5E78-4DBF-A071-1B73B55C8576}"/>
    <cellStyle name="Porcentagem 2 3 5 2 3" xfId="15979" xr:uid="{A617585D-0237-481A-A738-180B945099A1}"/>
    <cellStyle name="Porcentagem 2 3 5 2 3 2" xfId="39019" xr:uid="{6C2C4049-1E1A-4506-9DD3-03A3E85ABEDC}"/>
    <cellStyle name="Porcentagem 2 3 5 2 4" xfId="27499" xr:uid="{F77BB825-D2AE-4F98-BB11-C406A266FC8E}"/>
    <cellStyle name="Porcentagem 2 3 5 3" xfId="7339" xr:uid="{F14B9551-CC7A-4CC7-B3BA-55731D780E02}"/>
    <cellStyle name="Porcentagem 2 3 5 3 2" xfId="18859" xr:uid="{CA764E4E-A544-41DC-B0BF-BDD374B31585}"/>
    <cellStyle name="Porcentagem 2 3 5 3 2 2" xfId="41899" xr:uid="{6F3602C6-06EE-4209-93CA-EF522D1258ED}"/>
    <cellStyle name="Porcentagem 2 3 5 3 3" xfId="30379" xr:uid="{C77D0843-4EB7-42E2-A8EE-32F4633D49F7}"/>
    <cellStyle name="Porcentagem 2 3 5 4" xfId="13099" xr:uid="{2C74DE9D-DCCB-4696-BEC3-3D8AD1713B3D}"/>
    <cellStyle name="Porcentagem 2 3 5 4 2" xfId="36139" xr:uid="{2B8DE43A-B56D-477A-A723-2052E0C28447}"/>
    <cellStyle name="Porcentagem 2 3 5 5" xfId="24619" xr:uid="{E51A6F81-2A9A-4F3D-9E85-8CA42725DA33}"/>
    <cellStyle name="Porcentagem 2 3 6" xfId="3019" xr:uid="{2FD139C0-61EA-4F76-A4F2-069B10E536E0}"/>
    <cellStyle name="Porcentagem 2 3 6 2" xfId="8779" xr:uid="{0758222C-E6F3-4A3F-A640-C6FD5CB698BB}"/>
    <cellStyle name="Porcentagem 2 3 6 2 2" xfId="20299" xr:uid="{30BAA9A6-2D66-42F5-822D-BACA29B9B2CA}"/>
    <cellStyle name="Porcentagem 2 3 6 2 2 2" xfId="43339" xr:uid="{C2C50B72-CC1B-43EA-9270-AB4C2D022CB1}"/>
    <cellStyle name="Porcentagem 2 3 6 2 3" xfId="31819" xr:uid="{5D0E8A2F-1F22-41B0-ABF0-788B6E5E81E3}"/>
    <cellStyle name="Porcentagem 2 3 6 3" xfId="14539" xr:uid="{11084B1E-14D7-4A76-AE5C-5C1842FABAE1}"/>
    <cellStyle name="Porcentagem 2 3 6 3 2" xfId="37579" xr:uid="{8F4555A9-29C0-4CB0-A472-A8A4488CCCE9}"/>
    <cellStyle name="Porcentagem 2 3 6 4" xfId="26059" xr:uid="{2AE9B686-CE45-4138-AE56-EA57EFF5ACD8}"/>
    <cellStyle name="Porcentagem 2 3 7" xfId="5899" xr:uid="{2EA3187D-5134-43BD-B0FE-FAFA85979A03}"/>
    <cellStyle name="Porcentagem 2 3 7 2" xfId="17419" xr:uid="{B03F2D89-4FAC-4D4D-A0D8-60570FA453EF}"/>
    <cellStyle name="Porcentagem 2 3 7 2 2" xfId="40459" xr:uid="{09DCCFC5-4D2E-4E75-B4D1-D9F540D97A84}"/>
    <cellStyle name="Porcentagem 2 3 7 3" xfId="28939" xr:uid="{8C1C32CE-3CA4-4484-AF8C-4CAB1E35601A}"/>
    <cellStyle name="Porcentagem 2 3 8" xfId="11659" xr:uid="{B39B376F-D803-4C75-9FF7-D6E00C6ABCB3}"/>
    <cellStyle name="Porcentagem 2 3 8 2" xfId="34699" xr:uid="{FC3D762C-F101-4446-BE51-17360564B118}"/>
    <cellStyle name="Porcentagem 2 3 9" xfId="23179" xr:uid="{C25E544B-250C-472D-979A-3B856AB773F5}"/>
    <cellStyle name="Porcentagem 2 4" xfId="229" xr:uid="{DEDF6891-EBAB-47E4-80EA-ADF38EC46EE3}"/>
    <cellStyle name="Porcentagem 2 4 2" xfId="589" xr:uid="{69759F38-1E06-4618-B000-9F74055EB57B}"/>
    <cellStyle name="Porcentagem 2 4 2 2" xfId="1309" xr:uid="{98536315-C0D1-461C-8329-F6731D8916CE}"/>
    <cellStyle name="Porcentagem 2 4 2 2 2" xfId="2749" xr:uid="{24313FF8-4CFC-4D65-A3E7-11E2BFC4936F}"/>
    <cellStyle name="Porcentagem 2 4 2 2 2 2" xfId="5629" xr:uid="{F4EF2273-A8F7-4B81-B780-B4F4A1310A33}"/>
    <cellStyle name="Porcentagem 2 4 2 2 2 2 2" xfId="11389" xr:uid="{46E01E9F-B060-4279-A58D-C205A89ADA58}"/>
    <cellStyle name="Porcentagem 2 4 2 2 2 2 2 2" xfId="22909" xr:uid="{47E03ABB-267D-4832-A254-E97FAA18EA5E}"/>
    <cellStyle name="Porcentagem 2 4 2 2 2 2 2 2 2" xfId="45949" xr:uid="{855165A5-E942-41D4-B21B-698154E94718}"/>
    <cellStyle name="Porcentagem 2 4 2 2 2 2 2 3" xfId="34429" xr:uid="{449E8D68-2018-4474-8FF7-BBE0C7D9BA5D}"/>
    <cellStyle name="Porcentagem 2 4 2 2 2 2 3" xfId="17149" xr:uid="{AAAAE9BE-43AD-4AB9-97B7-CC80899963DE}"/>
    <cellStyle name="Porcentagem 2 4 2 2 2 2 3 2" xfId="40189" xr:uid="{D88F5F73-4DF2-4E41-896A-89148941472C}"/>
    <cellStyle name="Porcentagem 2 4 2 2 2 2 4" xfId="28669" xr:uid="{8768260F-2C53-4414-8EC4-4A61010574ED}"/>
    <cellStyle name="Porcentagem 2 4 2 2 2 3" xfId="8509" xr:uid="{907866F2-2F5A-4E24-A7F3-14667BDF5470}"/>
    <cellStyle name="Porcentagem 2 4 2 2 2 3 2" xfId="20029" xr:uid="{1C424340-AD32-478C-B06B-DB1AE766F2B5}"/>
    <cellStyle name="Porcentagem 2 4 2 2 2 3 2 2" xfId="43069" xr:uid="{E6C17880-642B-4EF5-97FD-5730A5B566B0}"/>
    <cellStyle name="Porcentagem 2 4 2 2 2 3 3" xfId="31549" xr:uid="{829E5529-9CDD-49E4-9E3F-BBAA2E4A8697}"/>
    <cellStyle name="Porcentagem 2 4 2 2 2 4" xfId="14269" xr:uid="{18341D61-F5CC-428F-9C13-8DD41D97945E}"/>
    <cellStyle name="Porcentagem 2 4 2 2 2 4 2" xfId="37309" xr:uid="{A0E005C7-40A7-497B-A30F-994B0D0F20DC}"/>
    <cellStyle name="Porcentagem 2 4 2 2 2 5" xfId="25789" xr:uid="{8D0B9124-9ADC-4EC6-9B8D-880A7A333F92}"/>
    <cellStyle name="Porcentagem 2 4 2 2 3" xfId="4189" xr:uid="{40EDC921-B30E-4D79-8947-D0E04E872191}"/>
    <cellStyle name="Porcentagem 2 4 2 2 3 2" xfId="9949" xr:uid="{E9160676-B262-4A46-BF55-927C4C2EF783}"/>
    <cellStyle name="Porcentagem 2 4 2 2 3 2 2" xfId="21469" xr:uid="{85538CBC-30CD-4D94-BF40-B1F40CD4133B}"/>
    <cellStyle name="Porcentagem 2 4 2 2 3 2 2 2" xfId="44509" xr:uid="{AA01F4DA-D757-4C2D-9F85-C917585422FC}"/>
    <cellStyle name="Porcentagem 2 4 2 2 3 2 3" xfId="32989" xr:uid="{F8480381-DD68-4E59-A5CB-92045AE34541}"/>
    <cellStyle name="Porcentagem 2 4 2 2 3 3" xfId="15709" xr:uid="{35A6B240-3C24-45AE-BDE9-09F9C6972FD4}"/>
    <cellStyle name="Porcentagem 2 4 2 2 3 3 2" xfId="38749" xr:uid="{928B92D3-0A62-4468-AE36-08EBEDB5720E}"/>
    <cellStyle name="Porcentagem 2 4 2 2 3 4" xfId="27229" xr:uid="{6D7A8E1C-83B8-4F81-9FD4-F458D0D66988}"/>
    <cellStyle name="Porcentagem 2 4 2 2 4" xfId="7069" xr:uid="{EC8214EA-D1F3-42FA-B632-81BB98EDCC9D}"/>
    <cellStyle name="Porcentagem 2 4 2 2 4 2" xfId="18589" xr:uid="{E205611F-6559-4987-B92D-372FFC1DBACE}"/>
    <cellStyle name="Porcentagem 2 4 2 2 4 2 2" xfId="41629" xr:uid="{37A6E129-D323-4F6E-99C1-1A33CB2DCBFE}"/>
    <cellStyle name="Porcentagem 2 4 2 2 4 3" xfId="30109" xr:uid="{8D907084-6AFE-4C67-A381-E6CD0296F025}"/>
    <cellStyle name="Porcentagem 2 4 2 2 5" xfId="12829" xr:uid="{5B5E7C60-A8BD-47D9-859D-9D27025617B7}"/>
    <cellStyle name="Porcentagem 2 4 2 2 5 2" xfId="35869" xr:uid="{E8771EC3-9B13-4C56-8709-C8D2794EDB9B}"/>
    <cellStyle name="Porcentagem 2 4 2 2 6" xfId="24349" xr:uid="{1BB99E66-3F70-4469-89E6-0A838491DB2C}"/>
    <cellStyle name="Porcentagem 2 4 2 3" xfId="2029" xr:uid="{A37B911D-1E1D-4840-BABA-9649A510DA11}"/>
    <cellStyle name="Porcentagem 2 4 2 3 2" xfId="4909" xr:uid="{56FC7174-421A-4D31-8BD5-839FD7D8F5C1}"/>
    <cellStyle name="Porcentagem 2 4 2 3 2 2" xfId="10669" xr:uid="{21263A7D-FF75-400F-8788-E3B38E402CD4}"/>
    <cellStyle name="Porcentagem 2 4 2 3 2 2 2" xfId="22189" xr:uid="{C918A41C-F825-4193-BF75-99521D3640E9}"/>
    <cellStyle name="Porcentagem 2 4 2 3 2 2 2 2" xfId="45229" xr:uid="{A2D51846-FB9E-42FC-9D66-C6F820722730}"/>
    <cellStyle name="Porcentagem 2 4 2 3 2 2 3" xfId="33709" xr:uid="{817AE222-14DD-45FD-9131-13418742E551}"/>
    <cellStyle name="Porcentagem 2 4 2 3 2 3" xfId="16429" xr:uid="{DB4EE26E-3475-4BC4-B185-0E666F6E4509}"/>
    <cellStyle name="Porcentagem 2 4 2 3 2 3 2" xfId="39469" xr:uid="{CEB5A3D9-C057-427A-AD8F-4320436FE443}"/>
    <cellStyle name="Porcentagem 2 4 2 3 2 4" xfId="27949" xr:uid="{2D23AA6C-98AB-443A-85D8-8A92CF84868D}"/>
    <cellStyle name="Porcentagem 2 4 2 3 3" xfId="7789" xr:uid="{1C4FDC71-50D4-471F-AFA9-15F34FD5EB3A}"/>
    <cellStyle name="Porcentagem 2 4 2 3 3 2" xfId="19309" xr:uid="{0ACDF9A0-16AD-494A-988F-610B8F49D45E}"/>
    <cellStyle name="Porcentagem 2 4 2 3 3 2 2" xfId="42349" xr:uid="{EB53B20C-92C5-4B12-B0E3-FD6D30D5CFF7}"/>
    <cellStyle name="Porcentagem 2 4 2 3 3 3" xfId="30829" xr:uid="{4F582ED8-3903-4756-8213-04F8E38B9C1D}"/>
    <cellStyle name="Porcentagem 2 4 2 3 4" xfId="13549" xr:uid="{16B6A266-7BD4-42F6-8B81-F2C2493EDF44}"/>
    <cellStyle name="Porcentagem 2 4 2 3 4 2" xfId="36589" xr:uid="{68B9B73F-731A-4D78-BCAC-D353AAE37651}"/>
    <cellStyle name="Porcentagem 2 4 2 3 5" xfId="25069" xr:uid="{EFAB38DB-512F-4758-AE93-4E2EB6A105CB}"/>
    <cellStyle name="Porcentagem 2 4 2 4" xfId="3469" xr:uid="{D25CA878-8427-4B6A-91A8-F7017C7745CD}"/>
    <cellStyle name="Porcentagem 2 4 2 4 2" xfId="9229" xr:uid="{89926CEA-1E93-4F37-81E3-16F3A64C81F5}"/>
    <cellStyle name="Porcentagem 2 4 2 4 2 2" xfId="20749" xr:uid="{34A6B91F-E3D4-4180-8692-39F3502B395B}"/>
    <cellStyle name="Porcentagem 2 4 2 4 2 2 2" xfId="43789" xr:uid="{7B34A79B-BE5F-480F-9973-017480E701C6}"/>
    <cellStyle name="Porcentagem 2 4 2 4 2 3" xfId="32269" xr:uid="{3D40BD63-9196-4F39-98F9-1A65D2B8352D}"/>
    <cellStyle name="Porcentagem 2 4 2 4 3" xfId="14989" xr:uid="{A27A64F6-9AFF-4193-85A5-FABDD043ED5A}"/>
    <cellStyle name="Porcentagem 2 4 2 4 3 2" xfId="38029" xr:uid="{96DCF742-1AD1-4A0B-A109-0D96921E4001}"/>
    <cellStyle name="Porcentagem 2 4 2 4 4" xfId="26509" xr:uid="{0B827C51-69F7-4349-ACEA-8ACCF6786DE0}"/>
    <cellStyle name="Porcentagem 2 4 2 5" xfId="6349" xr:uid="{55E65E34-4ED8-4154-9046-B95380A0C058}"/>
    <cellStyle name="Porcentagem 2 4 2 5 2" xfId="17869" xr:uid="{6E74F72F-CD07-4DDD-80B2-9F361C1D9D90}"/>
    <cellStyle name="Porcentagem 2 4 2 5 2 2" xfId="40909" xr:uid="{A131E64B-AD51-49A9-909F-CEF7BC7A903C}"/>
    <cellStyle name="Porcentagem 2 4 2 5 3" xfId="29389" xr:uid="{BF9F39BF-9042-4D3E-92FD-5BD4306486A7}"/>
    <cellStyle name="Porcentagem 2 4 2 6" xfId="12109" xr:uid="{ED96D018-588F-400F-92DE-5D3962ECD2F2}"/>
    <cellStyle name="Porcentagem 2 4 2 6 2" xfId="35149" xr:uid="{51D96706-CDCC-4C53-A5D0-FC6CB49B61BB}"/>
    <cellStyle name="Porcentagem 2 4 2 7" xfId="23629" xr:uid="{20167B6B-9C5B-4D6D-94D5-B8267D879919}"/>
    <cellStyle name="Porcentagem 2 4 3" xfId="949" xr:uid="{C87CC955-2CED-458E-BD68-37FFCED2D0C2}"/>
    <cellStyle name="Porcentagem 2 4 3 2" xfId="2389" xr:uid="{4F3FA5B1-E46B-46EC-A031-D5450011EFA9}"/>
    <cellStyle name="Porcentagem 2 4 3 2 2" xfId="5269" xr:uid="{A96132A8-EB2E-430E-9A83-74C518EBC28E}"/>
    <cellStyle name="Porcentagem 2 4 3 2 2 2" xfId="11029" xr:uid="{02D20939-FE13-4ED0-8BC2-A44BCAB70919}"/>
    <cellStyle name="Porcentagem 2 4 3 2 2 2 2" xfId="22549" xr:uid="{BB282826-7844-4336-A50B-42505799B7BE}"/>
    <cellStyle name="Porcentagem 2 4 3 2 2 2 2 2" xfId="45589" xr:uid="{4D88DF5C-8C1A-4A9D-8171-D5610B948645}"/>
    <cellStyle name="Porcentagem 2 4 3 2 2 2 3" xfId="34069" xr:uid="{4A071361-583E-4B8F-8A7A-CF7B1810F2E7}"/>
    <cellStyle name="Porcentagem 2 4 3 2 2 3" xfId="16789" xr:uid="{429A9FF2-A46F-424F-9BFE-F5804031E0AC}"/>
    <cellStyle name="Porcentagem 2 4 3 2 2 3 2" xfId="39829" xr:uid="{D36C3E37-1BC5-4059-AF45-DD8CF42F1F8C}"/>
    <cellStyle name="Porcentagem 2 4 3 2 2 4" xfId="28309" xr:uid="{3C262664-0D9E-429B-BEB6-85063A34E99D}"/>
    <cellStyle name="Porcentagem 2 4 3 2 3" xfId="8149" xr:uid="{0DA8B499-4F13-43F0-AB46-178CDFB35513}"/>
    <cellStyle name="Porcentagem 2 4 3 2 3 2" xfId="19669" xr:uid="{D4AB0740-7109-4032-A2FC-8341182E04DB}"/>
    <cellStyle name="Porcentagem 2 4 3 2 3 2 2" xfId="42709" xr:uid="{B9FB6D9D-973B-4496-91CA-007334F74CC7}"/>
    <cellStyle name="Porcentagem 2 4 3 2 3 3" xfId="31189" xr:uid="{77619FAE-67F5-44F3-A526-3652E04CC418}"/>
    <cellStyle name="Porcentagem 2 4 3 2 4" xfId="13909" xr:uid="{04AD13AC-7D82-45F4-B670-1A95055EE3AE}"/>
    <cellStyle name="Porcentagem 2 4 3 2 4 2" xfId="36949" xr:uid="{AD102DD8-C65E-4080-938B-C667822047AB}"/>
    <cellStyle name="Porcentagem 2 4 3 2 5" xfId="25429" xr:uid="{8F29DAA2-39BE-4D5F-A85D-3CB6D8352176}"/>
    <cellStyle name="Porcentagem 2 4 3 3" xfId="3829" xr:uid="{523159CD-1E0F-42DA-810F-F62BA233670E}"/>
    <cellStyle name="Porcentagem 2 4 3 3 2" xfId="9589" xr:uid="{0D7BDA46-48B8-4D29-95B2-99539370BD76}"/>
    <cellStyle name="Porcentagem 2 4 3 3 2 2" xfId="21109" xr:uid="{4737D382-2A9A-4A34-B3AD-E5A54FB81A84}"/>
    <cellStyle name="Porcentagem 2 4 3 3 2 2 2" xfId="44149" xr:uid="{5C59AC8A-539A-4F81-86E5-21B47431B8F7}"/>
    <cellStyle name="Porcentagem 2 4 3 3 2 3" xfId="32629" xr:uid="{89546503-22AA-46F2-86C1-B75C32D05B37}"/>
    <cellStyle name="Porcentagem 2 4 3 3 3" xfId="15349" xr:uid="{9E42E025-5BC2-44F5-B270-B09BDF99C4B9}"/>
    <cellStyle name="Porcentagem 2 4 3 3 3 2" xfId="38389" xr:uid="{150279E1-5E77-45B6-863E-C9A6A2F274D1}"/>
    <cellStyle name="Porcentagem 2 4 3 3 4" xfId="26869" xr:uid="{1F4CADB9-3C9E-48FD-B456-9ECC512072A2}"/>
    <cellStyle name="Porcentagem 2 4 3 4" xfId="6709" xr:uid="{87C8F0A2-F8B6-4FCD-9DA4-61E1C5D36E85}"/>
    <cellStyle name="Porcentagem 2 4 3 4 2" xfId="18229" xr:uid="{CE0D481B-3B7B-42D9-8D9E-946AB7DC8DAA}"/>
    <cellStyle name="Porcentagem 2 4 3 4 2 2" xfId="41269" xr:uid="{7F15DF21-7C41-4E0F-B860-57F6DF6041BC}"/>
    <cellStyle name="Porcentagem 2 4 3 4 3" xfId="29749" xr:uid="{A00012D6-1F56-4A02-A960-980C309F1FA7}"/>
    <cellStyle name="Porcentagem 2 4 3 5" xfId="12469" xr:uid="{F4E99964-FCF5-4C9D-AD44-24A61B8AD6DA}"/>
    <cellStyle name="Porcentagem 2 4 3 5 2" xfId="35509" xr:uid="{0976C4B7-7E9E-4684-9CB7-729B5EA03E1F}"/>
    <cellStyle name="Porcentagem 2 4 3 6" xfId="23989" xr:uid="{EA945D00-2DFF-4F18-826A-599C0C41E24A}"/>
    <cellStyle name="Porcentagem 2 4 4" xfId="1669" xr:uid="{B1DA8054-B92F-418E-B04E-6C17E22882AA}"/>
    <cellStyle name="Porcentagem 2 4 4 2" xfId="4549" xr:uid="{C99CB0F7-592E-437C-9C98-D4C9366E5C0E}"/>
    <cellStyle name="Porcentagem 2 4 4 2 2" xfId="10309" xr:uid="{00A58999-D51C-4CF9-A4DA-B12BE06273B8}"/>
    <cellStyle name="Porcentagem 2 4 4 2 2 2" xfId="21829" xr:uid="{126F84F7-1505-4C07-8E27-FF071302F14E}"/>
    <cellStyle name="Porcentagem 2 4 4 2 2 2 2" xfId="44869" xr:uid="{53665313-EB39-4A0E-8461-45BF861FBF6E}"/>
    <cellStyle name="Porcentagem 2 4 4 2 2 3" xfId="33349" xr:uid="{03FA4DD8-959E-4571-861F-EA36038011D6}"/>
    <cellStyle name="Porcentagem 2 4 4 2 3" xfId="16069" xr:uid="{86E921E6-35A6-41A9-A41F-586985E23AD4}"/>
    <cellStyle name="Porcentagem 2 4 4 2 3 2" xfId="39109" xr:uid="{F716D6AD-9670-4D99-9F86-D2E2ED8CABE9}"/>
    <cellStyle name="Porcentagem 2 4 4 2 4" xfId="27589" xr:uid="{69D61629-8377-4EAE-BC6A-A3E3D401568A}"/>
    <cellStyle name="Porcentagem 2 4 4 3" xfId="7429" xr:uid="{71316ED1-DC16-40DC-A397-534C98EE19F6}"/>
    <cellStyle name="Porcentagem 2 4 4 3 2" xfId="18949" xr:uid="{43A89088-86F8-4690-94BD-5D19CC15D7F0}"/>
    <cellStyle name="Porcentagem 2 4 4 3 2 2" xfId="41989" xr:uid="{70618495-B331-43A4-91E6-33041B94CEB5}"/>
    <cellStyle name="Porcentagem 2 4 4 3 3" xfId="30469" xr:uid="{0DD6FBCA-4307-4FEF-A528-CF9F60BFC7FA}"/>
    <cellStyle name="Porcentagem 2 4 4 4" xfId="13189" xr:uid="{CCB4EB43-57BF-4C8F-B8D4-CC5450F331B2}"/>
    <cellStyle name="Porcentagem 2 4 4 4 2" xfId="36229" xr:uid="{94E21B16-3204-49F5-866D-52AFE1EED75D}"/>
    <cellStyle name="Porcentagem 2 4 4 5" xfId="24709" xr:uid="{D84DF5DC-857E-4B20-9148-0E2E9ACF03DE}"/>
    <cellStyle name="Porcentagem 2 4 5" xfId="3109" xr:uid="{9AF21419-AACA-41E2-9F72-6F8F05D6DBDC}"/>
    <cellStyle name="Porcentagem 2 4 5 2" xfId="8869" xr:uid="{C7626C96-3C9A-491A-95BE-33D767E1452A}"/>
    <cellStyle name="Porcentagem 2 4 5 2 2" xfId="20389" xr:uid="{32AAF31E-68A6-4ACF-9418-DE89AB7B5A60}"/>
    <cellStyle name="Porcentagem 2 4 5 2 2 2" xfId="43429" xr:uid="{082E2378-5BBB-433F-A4F0-9B75E1C2B965}"/>
    <cellStyle name="Porcentagem 2 4 5 2 3" xfId="31909" xr:uid="{93A73EAE-B8BC-46FD-9050-C9D5DEB479C2}"/>
    <cellStyle name="Porcentagem 2 4 5 3" xfId="14629" xr:uid="{B63D71D5-5B73-4681-9F88-FFB40D606496}"/>
    <cellStyle name="Porcentagem 2 4 5 3 2" xfId="37669" xr:uid="{4BC11EB6-B0D4-4C58-B43C-7BFA044D3E0A}"/>
    <cellStyle name="Porcentagem 2 4 5 4" xfId="26149" xr:uid="{08055F86-26E4-4A46-B463-5234CA216157}"/>
    <cellStyle name="Porcentagem 2 4 6" xfId="5989" xr:uid="{79F3A8CD-8C58-4642-BBDD-59EA4DE5528A}"/>
    <cellStyle name="Porcentagem 2 4 6 2" xfId="17509" xr:uid="{F74DC2EB-57CD-4D49-8CBF-2C196EC8DA67}"/>
    <cellStyle name="Porcentagem 2 4 6 2 2" xfId="40549" xr:uid="{8F9C9091-D21B-434A-BDC0-564762F5ADEA}"/>
    <cellStyle name="Porcentagem 2 4 6 3" xfId="29029" xr:uid="{CD59696F-B39B-4E99-9D66-3A688732D555}"/>
    <cellStyle name="Porcentagem 2 4 7" xfId="11749" xr:uid="{D6FDFC72-14B1-468E-A9C4-EB6B3BFA89B3}"/>
    <cellStyle name="Porcentagem 2 4 7 2" xfId="34789" xr:uid="{9212D51C-4C6D-4921-9F99-09B39D7C2A61}"/>
    <cellStyle name="Porcentagem 2 4 8" xfId="23269" xr:uid="{73C0F1F2-7D22-4339-BC61-FCE11A69FC48}"/>
    <cellStyle name="Porcentagem 2 5" xfId="409" xr:uid="{04E1BBA1-C165-4BA9-A09E-0891FD0EABCA}"/>
    <cellStyle name="Porcentagem 2 5 2" xfId="1129" xr:uid="{D65F0B5D-926C-4C14-BC83-4A78454219F2}"/>
    <cellStyle name="Porcentagem 2 5 2 2" xfId="2569" xr:uid="{C5DCA8F1-74CC-49DB-8A42-E0872847DDF5}"/>
    <cellStyle name="Porcentagem 2 5 2 2 2" xfId="5449" xr:uid="{04AA8DF6-F4D3-4ED6-92C0-4F61E2836DAB}"/>
    <cellStyle name="Porcentagem 2 5 2 2 2 2" xfId="11209" xr:uid="{C99CBB64-4064-4570-A907-51C097B83E77}"/>
    <cellStyle name="Porcentagem 2 5 2 2 2 2 2" xfId="22729" xr:uid="{35901A17-052B-4F37-BBDB-8C1A8F601C32}"/>
    <cellStyle name="Porcentagem 2 5 2 2 2 2 2 2" xfId="45769" xr:uid="{726E2F40-E46D-4D99-B8D3-87A99D4DA711}"/>
    <cellStyle name="Porcentagem 2 5 2 2 2 2 3" xfId="34249" xr:uid="{07720150-1975-4F71-B54E-E4AFAB7760A8}"/>
    <cellStyle name="Porcentagem 2 5 2 2 2 3" xfId="16969" xr:uid="{74C6FCDF-09FA-493B-94D1-9921367B9F8E}"/>
    <cellStyle name="Porcentagem 2 5 2 2 2 3 2" xfId="40009" xr:uid="{F6800B79-AB32-4C88-B785-77B69EDBF92B}"/>
    <cellStyle name="Porcentagem 2 5 2 2 2 4" xfId="28489" xr:uid="{99431B2A-12BA-4029-B489-750EB45484ED}"/>
    <cellStyle name="Porcentagem 2 5 2 2 3" xfId="8329" xr:uid="{2354856A-8C8E-4B0C-8BA9-29F620E58CED}"/>
    <cellStyle name="Porcentagem 2 5 2 2 3 2" xfId="19849" xr:uid="{23A0347A-A53E-4042-ABD9-E8E24B3CD9CD}"/>
    <cellStyle name="Porcentagem 2 5 2 2 3 2 2" xfId="42889" xr:uid="{C4F46281-BE27-464F-8FB3-C8220729FB00}"/>
    <cellStyle name="Porcentagem 2 5 2 2 3 3" xfId="31369" xr:uid="{418921BB-F5EA-4357-AAE3-10FED7CBF195}"/>
    <cellStyle name="Porcentagem 2 5 2 2 4" xfId="14089" xr:uid="{0C7EC7B2-5266-4433-9C65-1EA3297DD47D}"/>
    <cellStyle name="Porcentagem 2 5 2 2 4 2" xfId="37129" xr:uid="{12B0A0D1-AC58-41A6-AD64-81E321B21577}"/>
    <cellStyle name="Porcentagem 2 5 2 2 5" xfId="25609" xr:uid="{9CCF0BCA-F0C2-4D60-A31A-F91017E8C7AE}"/>
    <cellStyle name="Porcentagem 2 5 2 3" xfId="4009" xr:uid="{896501FE-30B0-4F7D-8542-0B92A077B528}"/>
    <cellStyle name="Porcentagem 2 5 2 3 2" xfId="9769" xr:uid="{6B7E53B8-4409-442F-A98C-94BEDE3906EA}"/>
    <cellStyle name="Porcentagem 2 5 2 3 2 2" xfId="21289" xr:uid="{A1109FA7-D4CF-4340-802B-3473CED0314A}"/>
    <cellStyle name="Porcentagem 2 5 2 3 2 2 2" xfId="44329" xr:uid="{20DD5078-C02A-405B-9F4D-89D71132F8C8}"/>
    <cellStyle name="Porcentagem 2 5 2 3 2 3" xfId="32809" xr:uid="{2958A47E-4AAB-4768-82B7-2CFF0CD58AC1}"/>
    <cellStyle name="Porcentagem 2 5 2 3 3" xfId="15529" xr:uid="{72DE02DF-9481-4381-A838-A473FFA9E11A}"/>
    <cellStyle name="Porcentagem 2 5 2 3 3 2" xfId="38569" xr:uid="{E2B8E2AE-ED9F-456E-BB23-A2FFECF7F9B6}"/>
    <cellStyle name="Porcentagem 2 5 2 3 4" xfId="27049" xr:uid="{DE42B184-56E9-409B-9343-A2EBDB9B8B99}"/>
    <cellStyle name="Porcentagem 2 5 2 4" xfId="6889" xr:uid="{3D4E5342-EBE0-4563-897A-A4DB6F94EE73}"/>
    <cellStyle name="Porcentagem 2 5 2 4 2" xfId="18409" xr:uid="{2E3C4F8A-50C0-4CA9-8204-39264467B68C}"/>
    <cellStyle name="Porcentagem 2 5 2 4 2 2" xfId="41449" xr:uid="{75618BCA-D81B-4A25-A7E5-F7A645421811}"/>
    <cellStyle name="Porcentagem 2 5 2 4 3" xfId="29929" xr:uid="{C5CA017A-D784-4DAD-B9E5-9D825DF2F79B}"/>
    <cellStyle name="Porcentagem 2 5 2 5" xfId="12649" xr:uid="{B59ECB4B-6E6C-48D9-8C41-F0D5A7AD629C}"/>
    <cellStyle name="Porcentagem 2 5 2 5 2" xfId="35689" xr:uid="{FB6DA9D9-4302-4B10-8275-19CEB566994A}"/>
    <cellStyle name="Porcentagem 2 5 2 6" xfId="24169" xr:uid="{AC85B396-9CB9-4F7A-B7D3-BCEF65BD2D43}"/>
    <cellStyle name="Porcentagem 2 5 3" xfId="1849" xr:uid="{D238E686-CD6C-4CD5-8F05-8276ECB60C42}"/>
    <cellStyle name="Porcentagem 2 5 3 2" xfId="4729" xr:uid="{D3832FED-C8D3-4B9F-BD0F-1F45C99DC56F}"/>
    <cellStyle name="Porcentagem 2 5 3 2 2" xfId="10489" xr:uid="{BF662426-A2B5-46DF-937B-1E370ED832B3}"/>
    <cellStyle name="Porcentagem 2 5 3 2 2 2" xfId="22009" xr:uid="{72F696EB-1A80-4246-A79A-29A0A3B3863E}"/>
    <cellStyle name="Porcentagem 2 5 3 2 2 2 2" xfId="45049" xr:uid="{D668A9C6-C7AC-43DD-B3AB-AB1BE54CB4F0}"/>
    <cellStyle name="Porcentagem 2 5 3 2 2 3" xfId="33529" xr:uid="{3D1B917A-19A0-4B2C-B38E-4F0B62C5F4BD}"/>
    <cellStyle name="Porcentagem 2 5 3 2 3" xfId="16249" xr:uid="{868645CC-607C-471D-876F-C62539DEE6B4}"/>
    <cellStyle name="Porcentagem 2 5 3 2 3 2" xfId="39289" xr:uid="{4BF700DC-E83F-40AF-B13E-5EAC56636F63}"/>
    <cellStyle name="Porcentagem 2 5 3 2 4" xfId="27769" xr:uid="{60A377B3-7A5C-4265-A7C1-A3BB7D01F181}"/>
    <cellStyle name="Porcentagem 2 5 3 3" xfId="7609" xr:uid="{EFEB4119-C903-4C9A-8D19-BEE183E3CA59}"/>
    <cellStyle name="Porcentagem 2 5 3 3 2" xfId="19129" xr:uid="{55593940-FFBF-46FE-8AF3-F771A87B650C}"/>
    <cellStyle name="Porcentagem 2 5 3 3 2 2" xfId="42169" xr:uid="{B634A0C7-C879-4D1E-9516-6053F254789F}"/>
    <cellStyle name="Porcentagem 2 5 3 3 3" xfId="30649" xr:uid="{EFE15972-8358-4A97-9762-4BC5794DD79B}"/>
    <cellStyle name="Porcentagem 2 5 3 4" xfId="13369" xr:uid="{147045D0-7F32-4A29-841F-840E5F4DC8EA}"/>
    <cellStyle name="Porcentagem 2 5 3 4 2" xfId="36409" xr:uid="{0A58EE42-24C3-4DFD-A7B3-7C9BFA2DC020}"/>
    <cellStyle name="Porcentagem 2 5 3 5" xfId="24889" xr:uid="{B7D9F56A-5AB9-4D18-9BCF-26D14AEEBC9F}"/>
    <cellStyle name="Porcentagem 2 5 4" xfId="3289" xr:uid="{9067F630-81E7-4C20-8C78-F6588177EAE0}"/>
    <cellStyle name="Porcentagem 2 5 4 2" xfId="9049" xr:uid="{E318F135-2613-4200-9219-AC8A53134E14}"/>
    <cellStyle name="Porcentagem 2 5 4 2 2" xfId="20569" xr:uid="{275FC8FD-51C8-4622-A124-0AD1ED332373}"/>
    <cellStyle name="Porcentagem 2 5 4 2 2 2" xfId="43609" xr:uid="{93298717-389F-4E24-87B5-8B4B7DA92AF4}"/>
    <cellStyle name="Porcentagem 2 5 4 2 3" xfId="32089" xr:uid="{7DA3A801-EC6A-4404-8EBC-8A126FE147E0}"/>
    <cellStyle name="Porcentagem 2 5 4 3" xfId="14809" xr:uid="{95C030AD-8BAC-4FDE-84BE-E50908CECEF4}"/>
    <cellStyle name="Porcentagem 2 5 4 3 2" xfId="37849" xr:uid="{2D88887B-A4D1-4A51-8F38-D8A94B763C96}"/>
    <cellStyle name="Porcentagem 2 5 4 4" xfId="26329" xr:uid="{D52D8B0C-B817-433C-B7B7-2B1E1C159623}"/>
    <cellStyle name="Porcentagem 2 5 5" xfId="6169" xr:uid="{3544346E-7449-4E88-8253-CBB22DBE1BC3}"/>
    <cellStyle name="Porcentagem 2 5 5 2" xfId="17689" xr:uid="{5B9055BA-B595-4001-9357-AAD79DABDBE6}"/>
    <cellStyle name="Porcentagem 2 5 5 2 2" xfId="40729" xr:uid="{A82E0F53-BBAE-44AC-8D46-14BF77F95127}"/>
    <cellStyle name="Porcentagem 2 5 5 3" xfId="29209" xr:uid="{74D7EE7B-024B-4A72-BF14-B3EAED1BE592}"/>
    <cellStyle name="Porcentagem 2 5 6" xfId="11929" xr:uid="{F69831AA-2234-4CD7-80F0-659001870051}"/>
    <cellStyle name="Porcentagem 2 5 6 2" xfId="34969" xr:uid="{F1C84C3D-582A-407C-9D1B-2CF1F6ED20A3}"/>
    <cellStyle name="Porcentagem 2 5 7" xfId="23449" xr:uid="{CFAA2AE5-938B-4D9A-B59C-2F5028166592}"/>
    <cellStyle name="Porcentagem 2 6" xfId="769" xr:uid="{C074C99B-396B-40C7-958B-619D8FB6E186}"/>
    <cellStyle name="Porcentagem 2 6 2" xfId="2209" xr:uid="{15622051-DF54-4413-931A-AC26039A2121}"/>
    <cellStyle name="Porcentagem 2 6 2 2" xfId="5089" xr:uid="{99F0B1D8-8663-438F-909A-475F1F6504C3}"/>
    <cellStyle name="Porcentagem 2 6 2 2 2" xfId="10849" xr:uid="{708439B1-10C9-44BF-A16D-6BE840445D73}"/>
    <cellStyle name="Porcentagem 2 6 2 2 2 2" xfId="22369" xr:uid="{9DCD6D62-66BA-485C-B670-CA9FD7DD8A57}"/>
    <cellStyle name="Porcentagem 2 6 2 2 2 2 2" xfId="45409" xr:uid="{1C11865D-DE4E-4176-859A-7F6212B531B4}"/>
    <cellStyle name="Porcentagem 2 6 2 2 2 3" xfId="33889" xr:uid="{62B4541E-B4CF-49F4-A25D-B615F4C980DB}"/>
    <cellStyle name="Porcentagem 2 6 2 2 3" xfId="16609" xr:uid="{250DBDA9-9830-41BD-B0DC-6438C81B4C3E}"/>
    <cellStyle name="Porcentagem 2 6 2 2 3 2" xfId="39649" xr:uid="{570C0BFE-EB58-49A7-B241-DACFF93EEF6A}"/>
    <cellStyle name="Porcentagem 2 6 2 2 4" xfId="28129" xr:uid="{1E03F638-4EB2-4DEA-9863-D7D41554F3F6}"/>
    <cellStyle name="Porcentagem 2 6 2 3" xfId="7969" xr:uid="{8F807BE9-9D12-427B-8C38-E0BA5B1DC4C3}"/>
    <cellStyle name="Porcentagem 2 6 2 3 2" xfId="19489" xr:uid="{C832A3A9-885E-4CEE-A9F1-AC8265EC609B}"/>
    <cellStyle name="Porcentagem 2 6 2 3 2 2" xfId="42529" xr:uid="{51BCDBB1-203F-42B3-8C74-43C3CD8B0DAA}"/>
    <cellStyle name="Porcentagem 2 6 2 3 3" xfId="31009" xr:uid="{AA903AB8-28DA-4717-9185-7A0F342187BA}"/>
    <cellStyle name="Porcentagem 2 6 2 4" xfId="13729" xr:uid="{21AE603B-43D6-4481-8D13-73441EAF7177}"/>
    <cellStyle name="Porcentagem 2 6 2 4 2" xfId="36769" xr:uid="{6E4E3190-4CA2-4A18-9E04-BEB1E109D453}"/>
    <cellStyle name="Porcentagem 2 6 2 5" xfId="25249" xr:uid="{8610183E-78E8-4215-BCDB-688FE05E67A4}"/>
    <cellStyle name="Porcentagem 2 6 3" xfId="3649" xr:uid="{E75E928C-9D8C-47A7-AE51-D6FA842D1339}"/>
    <cellStyle name="Porcentagem 2 6 3 2" xfId="9409" xr:uid="{6D9C07A3-5C7D-457A-B751-9B0C2D07AE78}"/>
    <cellStyle name="Porcentagem 2 6 3 2 2" xfId="20929" xr:uid="{2C5C99C1-C9BE-4FA2-93A4-9544853DB13E}"/>
    <cellStyle name="Porcentagem 2 6 3 2 2 2" xfId="43969" xr:uid="{30E57BD1-7612-4152-9D17-FA8806C2D3BA}"/>
    <cellStyle name="Porcentagem 2 6 3 2 3" xfId="32449" xr:uid="{3F4F92D4-0CF1-4C6C-8097-4CCFF1B26AE5}"/>
    <cellStyle name="Porcentagem 2 6 3 3" xfId="15169" xr:uid="{D2C3F6A3-2AAB-4832-BB07-DADA3560AEAF}"/>
    <cellStyle name="Porcentagem 2 6 3 3 2" xfId="38209" xr:uid="{6426D703-9D0D-4CB2-96B2-5E9468A05182}"/>
    <cellStyle name="Porcentagem 2 6 3 4" xfId="26689" xr:uid="{23E5E3F1-3F89-4238-A1B2-F1A08A95F37E}"/>
    <cellStyle name="Porcentagem 2 6 4" xfId="6529" xr:uid="{84233CEE-803D-41A3-9684-3893327C3C83}"/>
    <cellStyle name="Porcentagem 2 6 4 2" xfId="18049" xr:uid="{EFF1D306-AD62-4CB9-B383-096919431C70}"/>
    <cellStyle name="Porcentagem 2 6 4 2 2" xfId="41089" xr:uid="{A6AF7F78-FB05-4DDA-BD4F-9EAAB9F35381}"/>
    <cellStyle name="Porcentagem 2 6 4 3" xfId="29569" xr:uid="{9B27C8B4-3B94-402E-96D8-97E0A20AA403}"/>
    <cellStyle name="Porcentagem 2 6 5" xfId="12289" xr:uid="{7E1128AC-C99F-42DD-8669-5BC67D9C1E30}"/>
    <cellStyle name="Porcentagem 2 6 5 2" xfId="35329" xr:uid="{68D6C837-C587-42CA-A389-0790C1FF66FB}"/>
    <cellStyle name="Porcentagem 2 6 6" xfId="23809" xr:uid="{C1BC00AE-C31D-4829-ACE6-F27648B00A45}"/>
    <cellStyle name="Porcentagem 2 7" xfId="1489" xr:uid="{11202BB1-B568-449A-971C-124A171FB489}"/>
    <cellStyle name="Porcentagem 2 7 2" xfId="4369" xr:uid="{52AEDF66-496B-4415-A53A-2A9C1749EF6E}"/>
    <cellStyle name="Porcentagem 2 7 2 2" xfId="10129" xr:uid="{0A083AB0-C7A3-4D56-843B-AB1D5D4E9975}"/>
    <cellStyle name="Porcentagem 2 7 2 2 2" xfId="21649" xr:uid="{90976FEE-09C0-45E4-A31E-4A3AA763243C}"/>
    <cellStyle name="Porcentagem 2 7 2 2 2 2" xfId="44689" xr:uid="{02BE122C-8293-44E1-9DB9-31E1D59BBF03}"/>
    <cellStyle name="Porcentagem 2 7 2 2 3" xfId="33169" xr:uid="{20772340-E6F3-49CE-8F09-013DCD7F5E7A}"/>
    <cellStyle name="Porcentagem 2 7 2 3" xfId="15889" xr:uid="{962F2D99-A073-44E0-AA3A-29C04C5A2873}"/>
    <cellStyle name="Porcentagem 2 7 2 3 2" xfId="38929" xr:uid="{1E663E57-F9C5-4053-B571-FFF48F5F7949}"/>
    <cellStyle name="Porcentagem 2 7 2 4" xfId="27409" xr:uid="{39FD6F60-2ECA-49D6-AD10-76C399745453}"/>
    <cellStyle name="Porcentagem 2 7 3" xfId="7249" xr:uid="{F0F5BC82-F83E-4A27-AFC3-FC5BFD0CA07B}"/>
    <cellStyle name="Porcentagem 2 7 3 2" xfId="18769" xr:uid="{99B23B3A-7502-479A-B1FE-ADF55DC2B3B0}"/>
    <cellStyle name="Porcentagem 2 7 3 2 2" xfId="41809" xr:uid="{C8C129D0-9CC6-4654-A58A-A91AD893E6A7}"/>
    <cellStyle name="Porcentagem 2 7 3 3" xfId="30289" xr:uid="{6FEA5660-1685-4085-8A6F-AD9E68BB071D}"/>
    <cellStyle name="Porcentagem 2 7 4" xfId="13009" xr:uid="{19C19FF6-744D-43BA-8BB9-0CF8755BFEC4}"/>
    <cellStyle name="Porcentagem 2 7 4 2" xfId="36049" xr:uid="{C55EC9CF-5CED-4A91-828D-60E5595CF52A}"/>
    <cellStyle name="Porcentagem 2 7 5" xfId="24529" xr:uid="{B72696D0-0D92-4E0F-8A2A-D873AAEEB9D9}"/>
    <cellStyle name="Porcentagem 2 8" xfId="2929" xr:uid="{AFEB2298-747C-451F-8ED0-80845FB2AE10}"/>
    <cellStyle name="Porcentagem 2 8 2" xfId="8689" xr:uid="{99DDB94F-0BD9-41AE-81EB-80623A8F407D}"/>
    <cellStyle name="Porcentagem 2 8 2 2" xfId="20209" xr:uid="{1D676BE5-57F5-4F66-9700-FCDF7C5148A5}"/>
    <cellStyle name="Porcentagem 2 8 2 2 2" xfId="43249" xr:uid="{AC5BD21B-09F3-4412-9FFD-2F57BB8DC932}"/>
    <cellStyle name="Porcentagem 2 8 2 3" xfId="31729" xr:uid="{BB4F66E4-2C09-4B9F-A166-2C1DF6B38775}"/>
    <cellStyle name="Porcentagem 2 8 3" xfId="14449" xr:uid="{0307951D-CEA4-4912-B62D-9169FDCF0E5E}"/>
    <cellStyle name="Porcentagem 2 8 3 2" xfId="37489" xr:uid="{FE05553C-77AF-4A5E-B966-062ADB4CAF28}"/>
    <cellStyle name="Porcentagem 2 8 4" xfId="25969" xr:uid="{0B2C20B5-C4C9-4D8B-96C7-34535CC9717A}"/>
    <cellStyle name="Porcentagem 2 9" xfId="5809" xr:uid="{1A6440FC-A1A4-4042-8680-333EBABD7C4D}"/>
    <cellStyle name="Porcentagem 2 9 2" xfId="17329" xr:uid="{74A2797E-83E3-4744-96BF-B3B0F1BE5E3C}"/>
    <cellStyle name="Porcentagem 2 9 2 2" xfId="40369" xr:uid="{4B50D9FE-6C4A-4BE7-8370-CF1563336509}"/>
    <cellStyle name="Porcentagem 2 9 3" xfId="28849" xr:uid="{5DAF0FF0-115A-4828-A145-1DFB3E47B553}"/>
    <cellStyle name="Porcentagem 3" xfId="70" xr:uid="{3688F106-29B0-4475-BF08-5896F5A7FF82}"/>
    <cellStyle name="Porcentagem 3 10" xfId="23111" xr:uid="{2E9BE8C0-C5BA-465D-B974-37774961455E}"/>
    <cellStyle name="Porcentagem 3 2" xfId="161" xr:uid="{CFA49652-EF00-4C16-AAFA-053AD22CC0FB}"/>
    <cellStyle name="Porcentagem 3 2 2" xfId="341" xr:uid="{71C11C07-DCED-4CED-B538-C19EDCE43078}"/>
    <cellStyle name="Porcentagem 3 2 2 2" xfId="701" xr:uid="{9F6A7E3E-318D-4036-B630-C1DA392F3187}"/>
    <cellStyle name="Porcentagem 3 2 2 2 2" xfId="1421" xr:uid="{0FACF489-AA45-46EA-9F61-C8287823A292}"/>
    <cellStyle name="Porcentagem 3 2 2 2 2 2" xfId="2861" xr:uid="{9C8FC014-AFD2-4351-95DD-763523156DFB}"/>
    <cellStyle name="Porcentagem 3 2 2 2 2 2 2" xfId="5741" xr:uid="{3E693E48-676F-4F3B-8056-A18DE8C0487F}"/>
    <cellStyle name="Porcentagem 3 2 2 2 2 2 2 2" xfId="11501" xr:uid="{A3D33085-A0BE-40F2-9C2B-8BC4E2DB89F3}"/>
    <cellStyle name="Porcentagem 3 2 2 2 2 2 2 2 2" xfId="23021" xr:uid="{BD77FFA0-DA0C-4AA2-8CE4-1F4BD765E6FC}"/>
    <cellStyle name="Porcentagem 3 2 2 2 2 2 2 2 2 2" xfId="46061" xr:uid="{14A736CD-7E90-419A-BC1F-301593A00715}"/>
    <cellStyle name="Porcentagem 3 2 2 2 2 2 2 2 3" xfId="34541" xr:uid="{3B6BCC05-95B1-4408-9120-A07CE8B72E1E}"/>
    <cellStyle name="Porcentagem 3 2 2 2 2 2 2 3" xfId="17261" xr:uid="{6ED68EEA-9BD2-428B-8392-D0557B06AA89}"/>
    <cellStyle name="Porcentagem 3 2 2 2 2 2 2 3 2" xfId="40301" xr:uid="{BDBCE29F-25FD-4B54-874F-0A3997315F6B}"/>
    <cellStyle name="Porcentagem 3 2 2 2 2 2 2 4" xfId="28781" xr:uid="{16435AAA-8961-4461-9907-BC33B22474B5}"/>
    <cellStyle name="Porcentagem 3 2 2 2 2 2 3" xfId="8621" xr:uid="{BB43815B-C4E9-4780-89CA-396F94A9B8EF}"/>
    <cellStyle name="Porcentagem 3 2 2 2 2 2 3 2" xfId="20141" xr:uid="{08516147-CD0E-406A-BCF2-35B422A4F1D6}"/>
    <cellStyle name="Porcentagem 3 2 2 2 2 2 3 2 2" xfId="43181" xr:uid="{3BB8F00C-04B4-4469-832F-0675CBDC5497}"/>
    <cellStyle name="Porcentagem 3 2 2 2 2 2 3 3" xfId="31661" xr:uid="{F1036878-6C28-454F-91F2-9A5C43A50C3C}"/>
    <cellStyle name="Porcentagem 3 2 2 2 2 2 4" xfId="14381" xr:uid="{EA6FB54E-A806-4130-909F-9B7F5CC5D4E4}"/>
    <cellStyle name="Porcentagem 3 2 2 2 2 2 4 2" xfId="37421" xr:uid="{9BB8DD76-ABD8-47AE-9F56-AA52B4056464}"/>
    <cellStyle name="Porcentagem 3 2 2 2 2 2 5" xfId="25901" xr:uid="{ECA67622-8967-448B-A775-74726F1139DC}"/>
    <cellStyle name="Porcentagem 3 2 2 2 2 3" xfId="4301" xr:uid="{869303C9-8652-469E-B384-C8F8B61DD42A}"/>
    <cellStyle name="Porcentagem 3 2 2 2 2 3 2" xfId="10061" xr:uid="{A9EB4C44-E32C-460E-9F47-CDC0BB0B2D90}"/>
    <cellStyle name="Porcentagem 3 2 2 2 2 3 2 2" xfId="21581" xr:uid="{67038690-7CB7-4569-94CF-B7D1285DB4E1}"/>
    <cellStyle name="Porcentagem 3 2 2 2 2 3 2 2 2" xfId="44621" xr:uid="{D533EBCB-3EA4-4C96-9A0C-935DB57B987E}"/>
    <cellStyle name="Porcentagem 3 2 2 2 2 3 2 3" xfId="33101" xr:uid="{CDB507A1-3A1E-4569-894A-89A2D79DF538}"/>
    <cellStyle name="Porcentagem 3 2 2 2 2 3 3" xfId="15821" xr:uid="{B530EA62-189C-430D-B39D-7C3B21B42CFD}"/>
    <cellStyle name="Porcentagem 3 2 2 2 2 3 3 2" xfId="38861" xr:uid="{42DCD1EA-A89A-4B4A-A512-EA90589F97B3}"/>
    <cellStyle name="Porcentagem 3 2 2 2 2 3 4" xfId="27341" xr:uid="{FD7AA0C7-D4FB-4545-AA1B-45461B50C311}"/>
    <cellStyle name="Porcentagem 3 2 2 2 2 4" xfId="7181" xr:uid="{E3DEF90F-6760-4BB0-9BD1-073ED430BB55}"/>
    <cellStyle name="Porcentagem 3 2 2 2 2 4 2" xfId="18701" xr:uid="{DD395E42-C625-4CD7-ABFA-6CC399AC420D}"/>
    <cellStyle name="Porcentagem 3 2 2 2 2 4 2 2" xfId="41741" xr:uid="{690BF848-17B9-4A74-A92E-A674BF5D5EB0}"/>
    <cellStyle name="Porcentagem 3 2 2 2 2 4 3" xfId="30221" xr:uid="{E9125EBA-BBD5-48E2-985F-824F2777FD6D}"/>
    <cellStyle name="Porcentagem 3 2 2 2 2 5" xfId="12941" xr:uid="{D06B8192-FAA1-4081-9327-22FC2DEB5FEF}"/>
    <cellStyle name="Porcentagem 3 2 2 2 2 5 2" xfId="35981" xr:uid="{4D9C59D3-883E-4BB9-A650-D925C1059F08}"/>
    <cellStyle name="Porcentagem 3 2 2 2 2 6" xfId="24461" xr:uid="{F4230E64-5FB2-4FF2-9807-76208DB14187}"/>
    <cellStyle name="Porcentagem 3 2 2 2 3" xfId="2141" xr:uid="{38267413-AF85-43F1-9EBF-E0EE4E147690}"/>
    <cellStyle name="Porcentagem 3 2 2 2 3 2" xfId="5021" xr:uid="{DE5C4880-9F82-4E25-9C6B-18AE57A7631E}"/>
    <cellStyle name="Porcentagem 3 2 2 2 3 2 2" xfId="10781" xr:uid="{11FD6A88-94F9-4882-A1C8-8EE4C27A6ECF}"/>
    <cellStyle name="Porcentagem 3 2 2 2 3 2 2 2" xfId="22301" xr:uid="{12A9C48B-35A4-463E-9CAF-BB089D6BF601}"/>
    <cellStyle name="Porcentagem 3 2 2 2 3 2 2 2 2" xfId="45341" xr:uid="{CD1D3287-3157-454D-9A3E-E7DBCC2845DA}"/>
    <cellStyle name="Porcentagem 3 2 2 2 3 2 2 3" xfId="33821" xr:uid="{8E70415F-FA69-49BE-AC45-1574E46EFC67}"/>
    <cellStyle name="Porcentagem 3 2 2 2 3 2 3" xfId="16541" xr:uid="{1E861819-6822-4FAF-BFEF-1E03EC79CCD8}"/>
    <cellStyle name="Porcentagem 3 2 2 2 3 2 3 2" xfId="39581" xr:uid="{0772C535-FA8D-4431-AB87-50B65916A197}"/>
    <cellStyle name="Porcentagem 3 2 2 2 3 2 4" xfId="28061" xr:uid="{3A0DB5FB-5A0D-4FAD-8FDF-B60712802D09}"/>
    <cellStyle name="Porcentagem 3 2 2 2 3 3" xfId="7901" xr:uid="{6C6BED52-9DCB-494E-84D4-81EC4DE220E9}"/>
    <cellStyle name="Porcentagem 3 2 2 2 3 3 2" xfId="19421" xr:uid="{7EDB8D23-2331-4588-9288-E621017ADD9F}"/>
    <cellStyle name="Porcentagem 3 2 2 2 3 3 2 2" xfId="42461" xr:uid="{76FC8D9D-C1E7-4104-8356-2C8A685927FF}"/>
    <cellStyle name="Porcentagem 3 2 2 2 3 3 3" xfId="30941" xr:uid="{7B63B3D5-FE35-4B26-872E-47215200BE54}"/>
    <cellStyle name="Porcentagem 3 2 2 2 3 4" xfId="13661" xr:uid="{8531351B-5C0B-4EA1-8058-D4D5F8F0AE3C}"/>
    <cellStyle name="Porcentagem 3 2 2 2 3 4 2" xfId="36701" xr:uid="{41C4FB19-EAC1-4DF8-97FD-583EEF602EC7}"/>
    <cellStyle name="Porcentagem 3 2 2 2 3 5" xfId="25181" xr:uid="{E911E470-2562-4D7A-AE42-D238D15F736D}"/>
    <cellStyle name="Porcentagem 3 2 2 2 4" xfId="3581" xr:uid="{81106A35-EF24-433E-ADDA-FEC37F60B304}"/>
    <cellStyle name="Porcentagem 3 2 2 2 4 2" xfId="9341" xr:uid="{CF2BEDBE-14CE-4FC1-9D3C-121C9CB60EE3}"/>
    <cellStyle name="Porcentagem 3 2 2 2 4 2 2" xfId="20861" xr:uid="{7D8F37CE-54E8-4E1D-9470-634C368E619E}"/>
    <cellStyle name="Porcentagem 3 2 2 2 4 2 2 2" xfId="43901" xr:uid="{E025CC81-1324-4413-8500-227339D05830}"/>
    <cellStyle name="Porcentagem 3 2 2 2 4 2 3" xfId="32381" xr:uid="{A65B48A0-06AD-4DB5-AEE6-6EF8F58EC95A}"/>
    <cellStyle name="Porcentagem 3 2 2 2 4 3" xfId="15101" xr:uid="{F60DD070-8F14-4402-B454-261BA1D6EF5F}"/>
    <cellStyle name="Porcentagem 3 2 2 2 4 3 2" xfId="38141" xr:uid="{BEE1834A-D903-4DF8-B3FB-9B7925979621}"/>
    <cellStyle name="Porcentagem 3 2 2 2 4 4" xfId="26621" xr:uid="{033C604D-AC3A-4233-A17C-EE014ED25EAF}"/>
    <cellStyle name="Porcentagem 3 2 2 2 5" xfId="6461" xr:uid="{8C8B5A68-4E6C-4078-8DEB-A150EAF5BF3E}"/>
    <cellStyle name="Porcentagem 3 2 2 2 5 2" xfId="17981" xr:uid="{69ECE812-38D9-4F69-B03F-5C13F30A001D}"/>
    <cellStyle name="Porcentagem 3 2 2 2 5 2 2" xfId="41021" xr:uid="{18DDFB0F-1885-4C36-9FC5-DA5D47EBC8E1}"/>
    <cellStyle name="Porcentagem 3 2 2 2 5 3" xfId="29501" xr:uid="{79609A47-E9AC-4092-9E55-B7AF63C01878}"/>
    <cellStyle name="Porcentagem 3 2 2 2 6" xfId="12221" xr:uid="{055F078F-D5FD-48BF-9E8D-AD14018514B1}"/>
    <cellStyle name="Porcentagem 3 2 2 2 6 2" xfId="35261" xr:uid="{4E798D8B-9D2E-4E12-B007-92D9D493118D}"/>
    <cellStyle name="Porcentagem 3 2 2 2 7" xfId="23741" xr:uid="{AEC8269E-76FF-4AAF-93E4-BB3C6A59DDAA}"/>
    <cellStyle name="Porcentagem 3 2 2 3" xfId="1061" xr:uid="{E9304BCA-C50C-49A7-AEC1-82955AA90A08}"/>
    <cellStyle name="Porcentagem 3 2 2 3 2" xfId="2501" xr:uid="{FFEAC111-13D6-4527-98CF-3377378D2994}"/>
    <cellStyle name="Porcentagem 3 2 2 3 2 2" xfId="5381" xr:uid="{5FBFCAD7-B03C-4949-9B39-74974634052B}"/>
    <cellStyle name="Porcentagem 3 2 2 3 2 2 2" xfId="11141" xr:uid="{1D3AEBC4-6F86-4D7B-B0DF-6BB5606F672A}"/>
    <cellStyle name="Porcentagem 3 2 2 3 2 2 2 2" xfId="22661" xr:uid="{BD3C2F23-6F6C-4B37-B4B8-714487D066CF}"/>
    <cellStyle name="Porcentagem 3 2 2 3 2 2 2 2 2" xfId="45701" xr:uid="{E41F41AB-C567-40D0-8984-10FC50457C8E}"/>
    <cellStyle name="Porcentagem 3 2 2 3 2 2 2 3" xfId="34181" xr:uid="{CFE96286-AF2C-41C4-B45B-F9A3521142FF}"/>
    <cellStyle name="Porcentagem 3 2 2 3 2 2 3" xfId="16901" xr:uid="{A1F90E09-19F2-4096-B932-471FB997A615}"/>
    <cellStyle name="Porcentagem 3 2 2 3 2 2 3 2" xfId="39941" xr:uid="{529DA5C8-F405-4BE7-A98B-6F7B4E6341F9}"/>
    <cellStyle name="Porcentagem 3 2 2 3 2 2 4" xfId="28421" xr:uid="{9261C82A-EFE6-4317-A4D7-30F0736981BD}"/>
    <cellStyle name="Porcentagem 3 2 2 3 2 3" xfId="8261" xr:uid="{BEEED194-73A8-4844-910C-26729802E9B9}"/>
    <cellStyle name="Porcentagem 3 2 2 3 2 3 2" xfId="19781" xr:uid="{235A14AC-964F-4207-ABAE-2543B9301C7D}"/>
    <cellStyle name="Porcentagem 3 2 2 3 2 3 2 2" xfId="42821" xr:uid="{0F5DB28D-20D7-4523-B8F1-8E68D8A9F66A}"/>
    <cellStyle name="Porcentagem 3 2 2 3 2 3 3" xfId="31301" xr:uid="{114F4EF2-BE42-452A-ABAF-08DB79912931}"/>
    <cellStyle name="Porcentagem 3 2 2 3 2 4" xfId="14021" xr:uid="{58C197FD-E4AC-4FE6-8089-1D42A823814E}"/>
    <cellStyle name="Porcentagem 3 2 2 3 2 4 2" xfId="37061" xr:uid="{0BC00DB4-B751-437A-B925-5BFC489F3C89}"/>
    <cellStyle name="Porcentagem 3 2 2 3 2 5" xfId="25541" xr:uid="{E341B936-E412-43CF-8B6F-EF24BFCF037D}"/>
    <cellStyle name="Porcentagem 3 2 2 3 3" xfId="3941" xr:uid="{1E6B4602-7273-4522-8D0C-EC796466C486}"/>
    <cellStyle name="Porcentagem 3 2 2 3 3 2" xfId="9701" xr:uid="{4CF611AA-BB03-46E4-B355-CD5628712047}"/>
    <cellStyle name="Porcentagem 3 2 2 3 3 2 2" xfId="21221" xr:uid="{FF2C7F55-27B2-4448-92B6-BAE1E91BDAD6}"/>
    <cellStyle name="Porcentagem 3 2 2 3 3 2 2 2" xfId="44261" xr:uid="{8A72D431-EF13-4BF5-BBB9-9B4A6EF1E357}"/>
    <cellStyle name="Porcentagem 3 2 2 3 3 2 3" xfId="32741" xr:uid="{5B25C95F-12D0-49A4-897E-D5686D936EB3}"/>
    <cellStyle name="Porcentagem 3 2 2 3 3 3" xfId="15461" xr:uid="{58474402-A704-4AF4-8E48-CE4E1AD23E6C}"/>
    <cellStyle name="Porcentagem 3 2 2 3 3 3 2" xfId="38501" xr:uid="{48FC7C4C-DE09-49E0-84F5-F6FCE8BB841B}"/>
    <cellStyle name="Porcentagem 3 2 2 3 3 4" xfId="26981" xr:uid="{9A790245-7B14-4D16-8C08-0692012E3BE6}"/>
    <cellStyle name="Porcentagem 3 2 2 3 4" xfId="6821" xr:uid="{D4278782-A2CD-4512-BA22-1A1F14085124}"/>
    <cellStyle name="Porcentagem 3 2 2 3 4 2" xfId="18341" xr:uid="{371B16ED-E93C-4E73-8FDF-608AED36B1A5}"/>
    <cellStyle name="Porcentagem 3 2 2 3 4 2 2" xfId="41381" xr:uid="{246066AD-6562-44FF-B2A1-ADC0D811AD77}"/>
    <cellStyle name="Porcentagem 3 2 2 3 4 3" xfId="29861" xr:uid="{C9C23E7F-2DE5-4950-A1FC-FFC5E2FA33CA}"/>
    <cellStyle name="Porcentagem 3 2 2 3 5" xfId="12581" xr:uid="{7465255B-7645-473E-A96B-EF8F4EF41E81}"/>
    <cellStyle name="Porcentagem 3 2 2 3 5 2" xfId="35621" xr:uid="{D580E7B0-060D-46FD-896F-185F938603EE}"/>
    <cellStyle name="Porcentagem 3 2 2 3 6" xfId="24101" xr:uid="{4582AD37-1C25-41AD-B6D6-7B1FC523785A}"/>
    <cellStyle name="Porcentagem 3 2 2 4" xfId="1781" xr:uid="{7783ACFC-7B15-4C16-8B3A-733B32BDFA1D}"/>
    <cellStyle name="Porcentagem 3 2 2 4 2" xfId="4661" xr:uid="{FE099FE6-0881-4D90-AB56-5773B8CDABB8}"/>
    <cellStyle name="Porcentagem 3 2 2 4 2 2" xfId="10421" xr:uid="{6F5C9E56-7341-47F8-9250-0A36ACFE6A15}"/>
    <cellStyle name="Porcentagem 3 2 2 4 2 2 2" xfId="21941" xr:uid="{F27E050A-C89E-41CA-9463-B9D14F2A19BD}"/>
    <cellStyle name="Porcentagem 3 2 2 4 2 2 2 2" xfId="44981" xr:uid="{211D8632-D237-4A02-B041-6118DEC67B10}"/>
    <cellStyle name="Porcentagem 3 2 2 4 2 2 3" xfId="33461" xr:uid="{3E568BCE-5F02-4D41-8975-12FCE299E7A9}"/>
    <cellStyle name="Porcentagem 3 2 2 4 2 3" xfId="16181" xr:uid="{7C1E9B6D-5244-43E0-ABBC-F883BD5F96B1}"/>
    <cellStyle name="Porcentagem 3 2 2 4 2 3 2" xfId="39221" xr:uid="{A567F7E0-AF60-49B8-8EF8-01B218FDC47A}"/>
    <cellStyle name="Porcentagem 3 2 2 4 2 4" xfId="27701" xr:uid="{FBF02D98-F5F2-4229-8365-3313D4476590}"/>
    <cellStyle name="Porcentagem 3 2 2 4 3" xfId="7541" xr:uid="{9C9B2276-F511-442B-A96F-F9D37E959863}"/>
    <cellStyle name="Porcentagem 3 2 2 4 3 2" xfId="19061" xr:uid="{260E676F-A879-4726-AD47-83C2AFB6492D}"/>
    <cellStyle name="Porcentagem 3 2 2 4 3 2 2" xfId="42101" xr:uid="{C3573980-724E-4E53-B55F-29602AFFE377}"/>
    <cellStyle name="Porcentagem 3 2 2 4 3 3" xfId="30581" xr:uid="{9889EB88-71FB-49BF-992A-89B4395BEF83}"/>
    <cellStyle name="Porcentagem 3 2 2 4 4" xfId="13301" xr:uid="{30602EFC-19F9-4DF6-A7AB-1A850F4B5C43}"/>
    <cellStyle name="Porcentagem 3 2 2 4 4 2" xfId="36341" xr:uid="{8142B2B9-90D7-4E7F-ABFF-10F35DF847A2}"/>
    <cellStyle name="Porcentagem 3 2 2 4 5" xfId="24821" xr:uid="{8803D5F5-401C-4614-A597-FC7EA3FB902A}"/>
    <cellStyle name="Porcentagem 3 2 2 5" xfId="3221" xr:uid="{3D11F316-03D9-450A-BDA0-1483DF210CEE}"/>
    <cellStyle name="Porcentagem 3 2 2 5 2" xfId="8981" xr:uid="{32DA8D59-DB14-4170-A10A-366874516893}"/>
    <cellStyle name="Porcentagem 3 2 2 5 2 2" xfId="20501" xr:uid="{53914EF6-5B17-4E56-AFF8-F73CA48C323D}"/>
    <cellStyle name="Porcentagem 3 2 2 5 2 2 2" xfId="43541" xr:uid="{702D6E3C-FADD-4453-AB8E-ED5C33272BBC}"/>
    <cellStyle name="Porcentagem 3 2 2 5 2 3" xfId="32021" xr:uid="{E52F8B73-7735-4EB5-A035-BDBE4586CEDD}"/>
    <cellStyle name="Porcentagem 3 2 2 5 3" xfId="14741" xr:uid="{BE6E5CB3-3D4E-4C4B-BF93-D222B3A16EAF}"/>
    <cellStyle name="Porcentagem 3 2 2 5 3 2" xfId="37781" xr:uid="{F7270677-7A3C-46E2-927B-F3E1D5857675}"/>
    <cellStyle name="Porcentagem 3 2 2 5 4" xfId="26261" xr:uid="{C141275A-9245-4D58-BCD6-AFD0EE506FFC}"/>
    <cellStyle name="Porcentagem 3 2 2 6" xfId="6101" xr:uid="{DE59E5D5-52C3-4C53-8B19-3BE8FEEC51B7}"/>
    <cellStyle name="Porcentagem 3 2 2 6 2" xfId="17621" xr:uid="{002A9AE3-8D82-4610-B1DB-EFCF1BCEE376}"/>
    <cellStyle name="Porcentagem 3 2 2 6 2 2" xfId="40661" xr:uid="{328B8D04-F05E-4907-9801-6070FD096296}"/>
    <cellStyle name="Porcentagem 3 2 2 6 3" xfId="29141" xr:uid="{01BBD157-21C2-4A3B-9F49-62BFA891096E}"/>
    <cellStyle name="Porcentagem 3 2 2 7" xfId="11861" xr:uid="{B0E6D035-F676-4274-80B6-3D521D728C03}"/>
    <cellStyle name="Porcentagem 3 2 2 7 2" xfId="34901" xr:uid="{121142D3-09B6-4E9A-B586-15D21F3F5640}"/>
    <cellStyle name="Porcentagem 3 2 2 8" xfId="23381" xr:uid="{722A46AA-8220-4B94-8FBB-218E965A005D}"/>
    <cellStyle name="Porcentagem 3 2 3" xfId="521" xr:uid="{A6BB0B7A-C5A5-4C0D-BB97-A169CEF58E2F}"/>
    <cellStyle name="Porcentagem 3 2 3 2" xfId="1241" xr:uid="{F3F320CC-CCF5-4A3A-9A4C-DB4B2B84BC1C}"/>
    <cellStyle name="Porcentagem 3 2 3 2 2" xfId="2681" xr:uid="{2DE2F48A-55B2-4C0B-A41D-C9FD35C62867}"/>
    <cellStyle name="Porcentagem 3 2 3 2 2 2" xfId="5561" xr:uid="{1E935E92-4FB8-461A-9AEB-0972FEBB7C2E}"/>
    <cellStyle name="Porcentagem 3 2 3 2 2 2 2" xfId="11321" xr:uid="{50D7C3A5-F495-448F-A8F3-4FE87B340799}"/>
    <cellStyle name="Porcentagem 3 2 3 2 2 2 2 2" xfId="22841" xr:uid="{3576CE90-5D1C-4B8E-9D34-0F465B54055C}"/>
    <cellStyle name="Porcentagem 3 2 3 2 2 2 2 2 2" xfId="45881" xr:uid="{AF122A9A-0E5B-4135-922A-0D2C2B125A22}"/>
    <cellStyle name="Porcentagem 3 2 3 2 2 2 2 3" xfId="34361" xr:uid="{9CA03205-9708-44AF-8A78-843289E43D5C}"/>
    <cellStyle name="Porcentagem 3 2 3 2 2 2 3" xfId="17081" xr:uid="{632FB977-0FAD-4EA9-AC63-2A337203912F}"/>
    <cellStyle name="Porcentagem 3 2 3 2 2 2 3 2" xfId="40121" xr:uid="{DE9F50E0-4415-40B0-9D46-811FB42614D0}"/>
    <cellStyle name="Porcentagem 3 2 3 2 2 2 4" xfId="28601" xr:uid="{E5AC41F7-2811-4B75-861B-9339BABA3BC1}"/>
    <cellStyle name="Porcentagem 3 2 3 2 2 3" xfId="8441" xr:uid="{12EFBA66-E211-4874-906A-5ED855900918}"/>
    <cellStyle name="Porcentagem 3 2 3 2 2 3 2" xfId="19961" xr:uid="{F1AFCE41-293B-4DCB-A91D-E090BCEF10FE}"/>
    <cellStyle name="Porcentagem 3 2 3 2 2 3 2 2" xfId="43001" xr:uid="{2BC81724-B4AF-4D5C-BF5F-A28CFCD41BEC}"/>
    <cellStyle name="Porcentagem 3 2 3 2 2 3 3" xfId="31481" xr:uid="{384C99EF-8521-4B3D-83E2-EB661F3F83C6}"/>
    <cellStyle name="Porcentagem 3 2 3 2 2 4" xfId="14201" xr:uid="{80AB77BD-7A05-4355-836F-2A93AAE1BBA1}"/>
    <cellStyle name="Porcentagem 3 2 3 2 2 4 2" xfId="37241" xr:uid="{D32FF934-3659-48CD-B302-8D60735AC6E5}"/>
    <cellStyle name="Porcentagem 3 2 3 2 2 5" xfId="25721" xr:uid="{6FC0D6C2-C3EE-4ECC-8312-2608EBC5FD81}"/>
    <cellStyle name="Porcentagem 3 2 3 2 3" xfId="4121" xr:uid="{1A256830-8FC7-4077-8675-85D0DE1BA102}"/>
    <cellStyle name="Porcentagem 3 2 3 2 3 2" xfId="9881" xr:uid="{5BA9D9CD-1C53-4CBE-9DD0-B80C314558DD}"/>
    <cellStyle name="Porcentagem 3 2 3 2 3 2 2" xfId="21401" xr:uid="{48DCFCD2-2293-40F9-A5DC-5F6AF591DC76}"/>
    <cellStyle name="Porcentagem 3 2 3 2 3 2 2 2" xfId="44441" xr:uid="{C7E7B9D3-CF11-493C-825D-DCA626016A47}"/>
    <cellStyle name="Porcentagem 3 2 3 2 3 2 3" xfId="32921" xr:uid="{931C7FF4-EB3A-4CAE-B067-23B1DCB26BF9}"/>
    <cellStyle name="Porcentagem 3 2 3 2 3 3" xfId="15641" xr:uid="{07FCDA9E-42A3-44E8-81D2-96EEFC4F5B29}"/>
    <cellStyle name="Porcentagem 3 2 3 2 3 3 2" xfId="38681" xr:uid="{0E7D8E72-7C37-41CE-A7C1-B0D9B7A71719}"/>
    <cellStyle name="Porcentagem 3 2 3 2 3 4" xfId="27161" xr:uid="{12987E81-A9F7-427F-AE0D-B1CBE193E8BD}"/>
    <cellStyle name="Porcentagem 3 2 3 2 4" xfId="7001" xr:uid="{654EFC32-CD54-4DE3-9AC6-79C93A133FDC}"/>
    <cellStyle name="Porcentagem 3 2 3 2 4 2" xfId="18521" xr:uid="{02A672D2-0A7C-4D67-9E78-EE08255F47FB}"/>
    <cellStyle name="Porcentagem 3 2 3 2 4 2 2" xfId="41561" xr:uid="{578051E5-0472-4C4C-A1D0-D748219B3554}"/>
    <cellStyle name="Porcentagem 3 2 3 2 4 3" xfId="30041" xr:uid="{1A596416-ED0B-4F17-9C3C-7C6873914BDC}"/>
    <cellStyle name="Porcentagem 3 2 3 2 5" xfId="12761" xr:uid="{AA7B7BBF-5038-4FB4-9112-70E55EC2EB63}"/>
    <cellStyle name="Porcentagem 3 2 3 2 5 2" xfId="35801" xr:uid="{1082293E-A3F5-441A-9EE2-03DADD88B2D9}"/>
    <cellStyle name="Porcentagem 3 2 3 2 6" xfId="24281" xr:uid="{AACE165B-E77D-4D33-A4CC-3FE65A1C0BF6}"/>
    <cellStyle name="Porcentagem 3 2 3 3" xfId="1961" xr:uid="{CF59A4FC-0AC1-4009-8DEB-49CA79BB3C5B}"/>
    <cellStyle name="Porcentagem 3 2 3 3 2" xfId="4841" xr:uid="{B057A185-1E21-42A5-BBFF-E716DB8CE049}"/>
    <cellStyle name="Porcentagem 3 2 3 3 2 2" xfId="10601" xr:uid="{AC80FE11-9A79-422C-933F-DD09D19642C1}"/>
    <cellStyle name="Porcentagem 3 2 3 3 2 2 2" xfId="22121" xr:uid="{0FE05344-898E-4CD8-9DF6-B154104954BA}"/>
    <cellStyle name="Porcentagem 3 2 3 3 2 2 2 2" xfId="45161" xr:uid="{ADDC8C9F-63CA-4E19-82A8-3ABA419A79F0}"/>
    <cellStyle name="Porcentagem 3 2 3 3 2 2 3" xfId="33641" xr:uid="{58293A96-9E7E-47ED-A31E-353AA04BFC71}"/>
    <cellStyle name="Porcentagem 3 2 3 3 2 3" xfId="16361" xr:uid="{932BF6D3-1C71-4BD4-848A-856422AF1541}"/>
    <cellStyle name="Porcentagem 3 2 3 3 2 3 2" xfId="39401" xr:uid="{21C8AD80-3D04-4530-95B3-949A0B17C8DF}"/>
    <cellStyle name="Porcentagem 3 2 3 3 2 4" xfId="27881" xr:uid="{7D7BD470-0022-4C7A-AF65-FD2E6CA45111}"/>
    <cellStyle name="Porcentagem 3 2 3 3 3" xfId="7721" xr:uid="{0106C7A7-9936-4854-9F84-C2A89BC46BD4}"/>
    <cellStyle name="Porcentagem 3 2 3 3 3 2" xfId="19241" xr:uid="{775FA22F-C45B-486A-A6BC-03535E87F435}"/>
    <cellStyle name="Porcentagem 3 2 3 3 3 2 2" xfId="42281" xr:uid="{60A360F0-C165-488F-A666-DB07948AA5B5}"/>
    <cellStyle name="Porcentagem 3 2 3 3 3 3" xfId="30761" xr:uid="{31D5A8BF-D671-4072-87FB-22E2BA0AA890}"/>
    <cellStyle name="Porcentagem 3 2 3 3 4" xfId="13481" xr:uid="{AAAD8428-E770-4E38-834E-69A532ED9351}"/>
    <cellStyle name="Porcentagem 3 2 3 3 4 2" xfId="36521" xr:uid="{696FF81B-D868-4306-989B-6BAD98E53F19}"/>
    <cellStyle name="Porcentagem 3 2 3 3 5" xfId="25001" xr:uid="{B767EE39-2F07-4192-94B7-6000295DC9F4}"/>
    <cellStyle name="Porcentagem 3 2 3 4" xfId="3401" xr:uid="{6453C88E-AA67-4732-9A5F-36496F9CE3CE}"/>
    <cellStyle name="Porcentagem 3 2 3 4 2" xfId="9161" xr:uid="{BA6D3A07-197C-405B-8354-E5EE1FCDBDE6}"/>
    <cellStyle name="Porcentagem 3 2 3 4 2 2" xfId="20681" xr:uid="{71809A52-A7E8-4D63-992E-EBB5F86CBCC4}"/>
    <cellStyle name="Porcentagem 3 2 3 4 2 2 2" xfId="43721" xr:uid="{5664A173-823A-4FC6-9FFF-05AF1871E63D}"/>
    <cellStyle name="Porcentagem 3 2 3 4 2 3" xfId="32201" xr:uid="{8A70AA42-9720-4389-9FEB-60545FEF99D5}"/>
    <cellStyle name="Porcentagem 3 2 3 4 3" xfId="14921" xr:uid="{884826C7-D735-402B-B863-3A62CA97FCE2}"/>
    <cellStyle name="Porcentagem 3 2 3 4 3 2" xfId="37961" xr:uid="{78BC395A-19FC-4AE7-8DF1-3DF694DE526D}"/>
    <cellStyle name="Porcentagem 3 2 3 4 4" xfId="26441" xr:uid="{E10B0090-8B35-44F9-90A1-0B91B4BBA09B}"/>
    <cellStyle name="Porcentagem 3 2 3 5" xfId="6281" xr:uid="{568ECC71-BA9E-43EB-AA98-63CA199D42F0}"/>
    <cellStyle name="Porcentagem 3 2 3 5 2" xfId="17801" xr:uid="{77C89856-D90B-4110-9E81-B305F084BA75}"/>
    <cellStyle name="Porcentagem 3 2 3 5 2 2" xfId="40841" xr:uid="{C6FFDF61-09AF-43A0-A93C-FE7DE4E38525}"/>
    <cellStyle name="Porcentagem 3 2 3 5 3" xfId="29321" xr:uid="{EFBD8332-5E80-4BB8-A2DE-71EDAE7B96FB}"/>
    <cellStyle name="Porcentagem 3 2 3 6" xfId="12041" xr:uid="{1572E5A9-D7B4-4315-84B7-ABCCEB850684}"/>
    <cellStyle name="Porcentagem 3 2 3 6 2" xfId="35081" xr:uid="{774EDE65-65E4-4361-A96D-19B9C765A0B9}"/>
    <cellStyle name="Porcentagem 3 2 3 7" xfId="23561" xr:uid="{1A119F2C-FAD4-4ACB-B73E-18570E6DFC07}"/>
    <cellStyle name="Porcentagem 3 2 4" xfId="881" xr:uid="{41A0933E-E6FD-4B60-BD7C-23A42701A923}"/>
    <cellStyle name="Porcentagem 3 2 4 2" xfId="2321" xr:uid="{756596DD-3A2F-41EF-81A0-8994403867AF}"/>
    <cellStyle name="Porcentagem 3 2 4 2 2" xfId="5201" xr:uid="{023D8B0C-A3E0-4E06-ADE7-DA1A97A207D6}"/>
    <cellStyle name="Porcentagem 3 2 4 2 2 2" xfId="10961" xr:uid="{F6B0854C-DDF4-4AF8-B070-C1B094BB28EF}"/>
    <cellStyle name="Porcentagem 3 2 4 2 2 2 2" xfId="22481" xr:uid="{018CABED-9F25-4B90-A3FC-0A1D591E7A26}"/>
    <cellStyle name="Porcentagem 3 2 4 2 2 2 2 2" xfId="45521" xr:uid="{DC95E17E-17BC-42A8-B02F-BA9F1D61803B}"/>
    <cellStyle name="Porcentagem 3 2 4 2 2 2 3" xfId="34001" xr:uid="{1B220AF0-83F2-46D5-ABF2-B5157BEE664C}"/>
    <cellStyle name="Porcentagem 3 2 4 2 2 3" xfId="16721" xr:uid="{61D88C44-D879-42F5-BF91-58313DEA3D5D}"/>
    <cellStyle name="Porcentagem 3 2 4 2 2 3 2" xfId="39761" xr:uid="{D011EE83-DE6E-473C-AC0C-02E90E7EFB83}"/>
    <cellStyle name="Porcentagem 3 2 4 2 2 4" xfId="28241" xr:uid="{D1E376A3-7249-4AAA-A1A3-D41CC39D6186}"/>
    <cellStyle name="Porcentagem 3 2 4 2 3" xfId="8081" xr:uid="{57C21636-E9CD-4FAF-9A72-44DB9FA77423}"/>
    <cellStyle name="Porcentagem 3 2 4 2 3 2" xfId="19601" xr:uid="{B5646683-2BFF-455B-B744-C0526983AB3E}"/>
    <cellStyle name="Porcentagem 3 2 4 2 3 2 2" xfId="42641" xr:uid="{92C4B146-8C1E-4C6E-8C5E-C694AE529EC7}"/>
    <cellStyle name="Porcentagem 3 2 4 2 3 3" xfId="31121" xr:uid="{9E965747-5577-40F6-B93B-9D885B83D79F}"/>
    <cellStyle name="Porcentagem 3 2 4 2 4" xfId="13841" xr:uid="{6F0C92C4-601D-4024-B51A-7F076E3B43B3}"/>
    <cellStyle name="Porcentagem 3 2 4 2 4 2" xfId="36881" xr:uid="{578E81CE-9C43-4DDA-990E-5B1BABF2605A}"/>
    <cellStyle name="Porcentagem 3 2 4 2 5" xfId="25361" xr:uid="{77AE9B3E-135B-491B-BF2B-E947117BF516}"/>
    <cellStyle name="Porcentagem 3 2 4 3" xfId="3761" xr:uid="{AF21B12E-9656-4168-AA2D-0CB5003ADBDB}"/>
    <cellStyle name="Porcentagem 3 2 4 3 2" xfId="9521" xr:uid="{FCD87D38-4033-4336-A106-B2C48114B33E}"/>
    <cellStyle name="Porcentagem 3 2 4 3 2 2" xfId="21041" xr:uid="{FDDF8A65-B61D-4036-8659-363C497DD78A}"/>
    <cellStyle name="Porcentagem 3 2 4 3 2 2 2" xfId="44081" xr:uid="{187FBDF7-E12E-4EDB-8B4F-36F5F2DA83B3}"/>
    <cellStyle name="Porcentagem 3 2 4 3 2 3" xfId="32561" xr:uid="{0660E0F8-1C75-4FE1-AA77-18609F5CE8ED}"/>
    <cellStyle name="Porcentagem 3 2 4 3 3" xfId="15281" xr:uid="{9961776D-AB58-41B8-9725-880EF3336E18}"/>
    <cellStyle name="Porcentagem 3 2 4 3 3 2" xfId="38321" xr:uid="{4AFEE7A6-6DCE-4F3F-8F8C-D910C61484CE}"/>
    <cellStyle name="Porcentagem 3 2 4 3 4" xfId="26801" xr:uid="{249F4069-E388-4CF8-A541-2DEC3DC6321D}"/>
    <cellStyle name="Porcentagem 3 2 4 4" xfId="6641" xr:uid="{CF33474F-4BB1-4825-A4F3-9F781E4A7009}"/>
    <cellStyle name="Porcentagem 3 2 4 4 2" xfId="18161" xr:uid="{E1584835-9E04-49DF-BF58-0823E689221B}"/>
    <cellStyle name="Porcentagem 3 2 4 4 2 2" xfId="41201" xr:uid="{DDA8C647-581A-49BB-BAAF-A1F532BA4E00}"/>
    <cellStyle name="Porcentagem 3 2 4 4 3" xfId="29681" xr:uid="{68201F81-0EC5-4493-A477-A364E7037FB4}"/>
    <cellStyle name="Porcentagem 3 2 4 5" xfId="12401" xr:uid="{93F0035C-060E-4583-BDFD-50FC485A623F}"/>
    <cellStyle name="Porcentagem 3 2 4 5 2" xfId="35441" xr:uid="{C3E3053D-ADD5-4DA3-A834-6DF3FFB269B1}"/>
    <cellStyle name="Porcentagem 3 2 4 6" xfId="23921" xr:uid="{F252AE9C-D502-42CD-8325-2506FE8C301D}"/>
    <cellStyle name="Porcentagem 3 2 5" xfId="1601" xr:uid="{975923E9-F0AD-4525-8C8C-FFBE5CDCE18D}"/>
    <cellStyle name="Porcentagem 3 2 5 2" xfId="4481" xr:uid="{355DB9AA-0DFD-4970-8E31-7CFBC3207CDC}"/>
    <cellStyle name="Porcentagem 3 2 5 2 2" xfId="10241" xr:uid="{2F58666F-B832-4C3F-B6DA-9B55D36D40A9}"/>
    <cellStyle name="Porcentagem 3 2 5 2 2 2" xfId="21761" xr:uid="{BFCFD9A7-B349-48AC-98E0-67BEA040C420}"/>
    <cellStyle name="Porcentagem 3 2 5 2 2 2 2" xfId="44801" xr:uid="{9E8C503D-E4FD-4E1E-BC3E-22305BA0DEEA}"/>
    <cellStyle name="Porcentagem 3 2 5 2 2 3" xfId="33281" xr:uid="{6E2A6DF8-B8E3-426B-B509-4B6154B1F676}"/>
    <cellStyle name="Porcentagem 3 2 5 2 3" xfId="16001" xr:uid="{38D6BAE4-68E5-4A67-83C5-3F659D841D45}"/>
    <cellStyle name="Porcentagem 3 2 5 2 3 2" xfId="39041" xr:uid="{E8F76F66-1C7D-4DC0-9362-112644A285C6}"/>
    <cellStyle name="Porcentagem 3 2 5 2 4" xfId="27521" xr:uid="{47E78427-B85D-4647-A34B-A11CC24AB027}"/>
    <cellStyle name="Porcentagem 3 2 5 3" xfId="7361" xr:uid="{10F2C9A3-671C-465C-974D-A94D85E513E9}"/>
    <cellStyle name="Porcentagem 3 2 5 3 2" xfId="18881" xr:uid="{12457B18-A0E7-47BA-A47D-B3F1E1B09C07}"/>
    <cellStyle name="Porcentagem 3 2 5 3 2 2" xfId="41921" xr:uid="{6A4F0596-147F-4B6D-8F52-43FBED00DA04}"/>
    <cellStyle name="Porcentagem 3 2 5 3 3" xfId="30401" xr:uid="{DD1089CD-85B4-4DAF-8741-466336CBE4ED}"/>
    <cellStyle name="Porcentagem 3 2 5 4" xfId="13121" xr:uid="{5EC1F84F-E73B-4376-815C-00794DE3F696}"/>
    <cellStyle name="Porcentagem 3 2 5 4 2" xfId="36161" xr:uid="{4AEBC18D-C489-4CD9-92A3-3389D1D48DEC}"/>
    <cellStyle name="Porcentagem 3 2 5 5" xfId="24641" xr:uid="{E4FEAFCC-FD97-437B-BA9B-45998FE246E7}"/>
    <cellStyle name="Porcentagem 3 2 6" xfId="3041" xr:uid="{97C26B63-A633-460C-BAA5-B9CF8B091C6C}"/>
    <cellStyle name="Porcentagem 3 2 6 2" xfId="8801" xr:uid="{81A77238-86B1-436C-BFE7-B68D56C75244}"/>
    <cellStyle name="Porcentagem 3 2 6 2 2" xfId="20321" xr:uid="{CB947966-CCFD-4C21-82FA-5282C1F95C6C}"/>
    <cellStyle name="Porcentagem 3 2 6 2 2 2" xfId="43361" xr:uid="{05F1D87E-02E4-4015-9169-C1BD6830895E}"/>
    <cellStyle name="Porcentagem 3 2 6 2 3" xfId="31841" xr:uid="{A8140236-E5B7-4CA9-B7A6-FC7AF64B293E}"/>
    <cellStyle name="Porcentagem 3 2 6 3" xfId="14561" xr:uid="{DC252EF3-CD05-43EC-A593-A469302F2471}"/>
    <cellStyle name="Porcentagem 3 2 6 3 2" xfId="37601" xr:uid="{B755EE45-F202-42CB-B962-2C3EB255EEAB}"/>
    <cellStyle name="Porcentagem 3 2 6 4" xfId="26081" xr:uid="{D2B9DC71-45F6-4A2F-B61D-D973B0D66959}"/>
    <cellStyle name="Porcentagem 3 2 7" xfId="5921" xr:uid="{B1F2FDB8-7259-4C4B-BA03-5878EABA5BCB}"/>
    <cellStyle name="Porcentagem 3 2 7 2" xfId="17441" xr:uid="{CA6BA910-75E1-4E5A-9736-B3C2BD051184}"/>
    <cellStyle name="Porcentagem 3 2 7 2 2" xfId="40481" xr:uid="{397BA684-2180-41CA-9D3E-B2D9E43184E9}"/>
    <cellStyle name="Porcentagem 3 2 7 3" xfId="28961" xr:uid="{1A255706-AEDC-4151-BB85-D3B44F0AE9B3}"/>
    <cellStyle name="Porcentagem 3 2 8" xfId="11681" xr:uid="{9FC6045B-78F0-4BA7-8FC8-81CDFD975D7A}"/>
    <cellStyle name="Porcentagem 3 2 8 2" xfId="34721" xr:uid="{0C6B1A07-6855-49DA-8B22-DBC0A82153DB}"/>
    <cellStyle name="Porcentagem 3 2 9" xfId="23201" xr:uid="{6C110103-31BD-481B-8AA3-A22EEA35B3EB}"/>
    <cellStyle name="Porcentagem 3 3" xfId="251" xr:uid="{4504426F-1D83-4CE0-9C86-EF451634B1AD}"/>
    <cellStyle name="Porcentagem 3 3 2" xfId="611" xr:uid="{B3712561-EDDD-41EE-8909-8B94F4E16C8F}"/>
    <cellStyle name="Porcentagem 3 3 2 2" xfId="1331" xr:uid="{E7A01637-9DC0-498F-8D10-33428C7D58B5}"/>
    <cellStyle name="Porcentagem 3 3 2 2 2" xfId="2771" xr:uid="{050CBCC7-D9F5-4949-B98B-D880E4BD6A02}"/>
    <cellStyle name="Porcentagem 3 3 2 2 2 2" xfId="5651" xr:uid="{97FB3E0A-5380-4CEA-A77A-77A06A711498}"/>
    <cellStyle name="Porcentagem 3 3 2 2 2 2 2" xfId="11411" xr:uid="{68FBC4EF-5B9D-4DEF-8343-95DB3BF763DF}"/>
    <cellStyle name="Porcentagem 3 3 2 2 2 2 2 2" xfId="22931" xr:uid="{0E04634A-B119-46EF-B134-5483238BF8C2}"/>
    <cellStyle name="Porcentagem 3 3 2 2 2 2 2 2 2" xfId="45971" xr:uid="{155114D1-27DB-4B37-BF2A-BB86AC63B330}"/>
    <cellStyle name="Porcentagem 3 3 2 2 2 2 2 3" xfId="34451" xr:uid="{41398C9D-5364-4253-8504-2A8B57AE0F23}"/>
    <cellStyle name="Porcentagem 3 3 2 2 2 2 3" xfId="17171" xr:uid="{2E4299FA-AF0B-444C-8A29-50B9C3DD81E6}"/>
    <cellStyle name="Porcentagem 3 3 2 2 2 2 3 2" xfId="40211" xr:uid="{C6252F20-BB6B-4D37-866F-9D24F63ED431}"/>
    <cellStyle name="Porcentagem 3 3 2 2 2 2 4" xfId="28691" xr:uid="{429849E9-FF8F-49D2-99CA-657887B91E0E}"/>
    <cellStyle name="Porcentagem 3 3 2 2 2 3" xfId="8531" xr:uid="{880AE16E-51E8-4F54-8781-6509F622642C}"/>
    <cellStyle name="Porcentagem 3 3 2 2 2 3 2" xfId="20051" xr:uid="{5159A2CA-6215-4BFF-BF4F-936DAC4AF717}"/>
    <cellStyle name="Porcentagem 3 3 2 2 2 3 2 2" xfId="43091" xr:uid="{A0A50331-1EDF-49FD-B7CD-C6B608161568}"/>
    <cellStyle name="Porcentagem 3 3 2 2 2 3 3" xfId="31571" xr:uid="{2E9B3A60-A45C-4C78-83CD-5BF3F224A592}"/>
    <cellStyle name="Porcentagem 3 3 2 2 2 4" xfId="14291" xr:uid="{89E57905-8D51-4667-A2CA-AA01C18243B2}"/>
    <cellStyle name="Porcentagem 3 3 2 2 2 4 2" xfId="37331" xr:uid="{C791A420-22A4-495D-9426-959C2020838F}"/>
    <cellStyle name="Porcentagem 3 3 2 2 2 5" xfId="25811" xr:uid="{5F2505CA-D1A1-42CE-995B-7F875FD1832E}"/>
    <cellStyle name="Porcentagem 3 3 2 2 3" xfId="4211" xr:uid="{B30BAEFC-7350-466F-9E40-A905729A91A2}"/>
    <cellStyle name="Porcentagem 3 3 2 2 3 2" xfId="9971" xr:uid="{3C2CF440-4853-4761-9369-611F940B9BFB}"/>
    <cellStyle name="Porcentagem 3 3 2 2 3 2 2" xfId="21491" xr:uid="{9CB43267-F43E-4E55-8EF2-81EFC2145A8D}"/>
    <cellStyle name="Porcentagem 3 3 2 2 3 2 2 2" xfId="44531" xr:uid="{D0032134-6F6D-4BFA-ABEE-17BAC068E526}"/>
    <cellStyle name="Porcentagem 3 3 2 2 3 2 3" xfId="33011" xr:uid="{6D4F71B9-8BB3-40CD-9E3A-E88619B55A02}"/>
    <cellStyle name="Porcentagem 3 3 2 2 3 3" xfId="15731" xr:uid="{10C54ACA-0A90-4887-B42F-6A4B695C05D8}"/>
    <cellStyle name="Porcentagem 3 3 2 2 3 3 2" xfId="38771" xr:uid="{A40FB8CE-5A38-4209-9235-DB5E03925D7A}"/>
    <cellStyle name="Porcentagem 3 3 2 2 3 4" xfId="27251" xr:uid="{DAD098A6-92D6-468E-92D8-084F9D2C0174}"/>
    <cellStyle name="Porcentagem 3 3 2 2 4" xfId="7091" xr:uid="{C334D4A3-CB1D-4188-A0F7-0FDE883F9E47}"/>
    <cellStyle name="Porcentagem 3 3 2 2 4 2" xfId="18611" xr:uid="{03B3AF2B-EE52-42BE-B26B-F6396537E6EC}"/>
    <cellStyle name="Porcentagem 3 3 2 2 4 2 2" xfId="41651" xr:uid="{B4723CA3-9FC6-4312-A71A-954C1235CA7C}"/>
    <cellStyle name="Porcentagem 3 3 2 2 4 3" xfId="30131" xr:uid="{555646EA-FA6B-4202-83B8-9E6C0C8AB348}"/>
    <cellStyle name="Porcentagem 3 3 2 2 5" xfId="12851" xr:uid="{E48F3741-20BC-40F8-B667-30C610A1BC85}"/>
    <cellStyle name="Porcentagem 3 3 2 2 5 2" xfId="35891" xr:uid="{ADCCB427-3D82-48F6-A70C-1405395B3C19}"/>
    <cellStyle name="Porcentagem 3 3 2 2 6" xfId="24371" xr:uid="{BFDA26D1-45E6-4C51-A5FE-5C15CA1F60B2}"/>
    <cellStyle name="Porcentagem 3 3 2 3" xfId="2051" xr:uid="{3971AA8F-ED96-4507-B991-C873F2526DD9}"/>
    <cellStyle name="Porcentagem 3 3 2 3 2" xfId="4931" xr:uid="{544F3C43-353D-4737-8F66-C74F9EC8CDB9}"/>
    <cellStyle name="Porcentagem 3 3 2 3 2 2" xfId="10691" xr:uid="{9B78F756-D6D4-4BE1-8DCE-53FF51A44283}"/>
    <cellStyle name="Porcentagem 3 3 2 3 2 2 2" xfId="22211" xr:uid="{BBBBA82F-6085-400D-895C-C54511F041B8}"/>
    <cellStyle name="Porcentagem 3 3 2 3 2 2 2 2" xfId="45251" xr:uid="{5CDF9AF6-A4CF-4921-AAF8-2BC1D04BE71B}"/>
    <cellStyle name="Porcentagem 3 3 2 3 2 2 3" xfId="33731" xr:uid="{C0DC2388-611C-48CF-81DD-02074DC54A1D}"/>
    <cellStyle name="Porcentagem 3 3 2 3 2 3" xfId="16451" xr:uid="{65FAC996-C116-4232-AE74-87F01ACE4FCF}"/>
    <cellStyle name="Porcentagem 3 3 2 3 2 3 2" xfId="39491" xr:uid="{6329C2E1-8F6E-44E3-9763-989B84A4F6A4}"/>
    <cellStyle name="Porcentagem 3 3 2 3 2 4" xfId="27971" xr:uid="{940DB3D5-7C84-48F1-A0B2-B387FB4CB95F}"/>
    <cellStyle name="Porcentagem 3 3 2 3 3" xfId="7811" xr:uid="{5EB6815D-2C1A-473F-8FFA-4B0ECCA8D25E}"/>
    <cellStyle name="Porcentagem 3 3 2 3 3 2" xfId="19331" xr:uid="{5191BFE3-8A09-43E3-9621-CD11649217B3}"/>
    <cellStyle name="Porcentagem 3 3 2 3 3 2 2" xfId="42371" xr:uid="{0A81E522-E1A3-4CE2-966A-3B627272589B}"/>
    <cellStyle name="Porcentagem 3 3 2 3 3 3" xfId="30851" xr:uid="{4262EF88-B923-49DE-8354-91289AF15078}"/>
    <cellStyle name="Porcentagem 3 3 2 3 4" xfId="13571" xr:uid="{334AECD6-E75C-49E1-90C0-0848EDADDDD4}"/>
    <cellStyle name="Porcentagem 3 3 2 3 4 2" xfId="36611" xr:uid="{7B4099EB-F5A1-4A93-851F-DA5C662D2B6C}"/>
    <cellStyle name="Porcentagem 3 3 2 3 5" xfId="25091" xr:uid="{295F556D-6C83-4420-B8A1-2721155DB17F}"/>
    <cellStyle name="Porcentagem 3 3 2 4" xfId="3491" xr:uid="{B45352D1-11B3-4426-93A4-7D55DA7045AE}"/>
    <cellStyle name="Porcentagem 3 3 2 4 2" xfId="9251" xr:uid="{3BB5E01C-2002-4EC8-A720-B7701CD1F806}"/>
    <cellStyle name="Porcentagem 3 3 2 4 2 2" xfId="20771" xr:uid="{974E600F-EC3C-49FD-9FAF-C732FA763EE8}"/>
    <cellStyle name="Porcentagem 3 3 2 4 2 2 2" xfId="43811" xr:uid="{84B21E4A-42FC-4886-9229-FCC6BC56AE22}"/>
    <cellStyle name="Porcentagem 3 3 2 4 2 3" xfId="32291" xr:uid="{CEA2E266-062A-4CA3-A3E4-667720D80756}"/>
    <cellStyle name="Porcentagem 3 3 2 4 3" xfId="15011" xr:uid="{8198F742-14DA-4521-B591-7B5CB1EFD519}"/>
    <cellStyle name="Porcentagem 3 3 2 4 3 2" xfId="38051" xr:uid="{303DE06D-5CED-4583-BE5D-914681A3D016}"/>
    <cellStyle name="Porcentagem 3 3 2 4 4" xfId="26531" xr:uid="{E235D5E0-DA60-435B-9CFE-29AA54D1BC30}"/>
    <cellStyle name="Porcentagem 3 3 2 5" xfId="6371" xr:uid="{3ACFA3C7-4B03-49A3-B7ED-2A3AFFCCF37B}"/>
    <cellStyle name="Porcentagem 3 3 2 5 2" xfId="17891" xr:uid="{1D96E358-0D57-418B-B05C-A5C3281926AD}"/>
    <cellStyle name="Porcentagem 3 3 2 5 2 2" xfId="40931" xr:uid="{579EF575-BF5E-4BC3-BC9F-8BBCEDE332F5}"/>
    <cellStyle name="Porcentagem 3 3 2 5 3" xfId="29411" xr:uid="{E656CFA6-23B0-4AAE-9EA0-82E46342C776}"/>
    <cellStyle name="Porcentagem 3 3 2 6" xfId="12131" xr:uid="{0830B2E4-8B79-47C2-B7E4-6342E0CBEB70}"/>
    <cellStyle name="Porcentagem 3 3 2 6 2" xfId="35171" xr:uid="{5867E0E5-3464-4BA1-8E27-BED616F62335}"/>
    <cellStyle name="Porcentagem 3 3 2 7" xfId="23651" xr:uid="{BE901582-95B4-47D6-8358-B7182E625C8F}"/>
    <cellStyle name="Porcentagem 3 3 3" xfId="971" xr:uid="{53B41222-4FEA-472F-8D26-A2359B220162}"/>
    <cellStyle name="Porcentagem 3 3 3 2" xfId="2411" xr:uid="{CF67566A-EAB4-409F-A28B-1EB810B91A43}"/>
    <cellStyle name="Porcentagem 3 3 3 2 2" xfId="5291" xr:uid="{04A76815-E7D7-420B-A9D1-C2A05DE8481C}"/>
    <cellStyle name="Porcentagem 3 3 3 2 2 2" xfId="11051" xr:uid="{7427FE1C-CF45-4B79-A836-BB2EDDD677D3}"/>
    <cellStyle name="Porcentagem 3 3 3 2 2 2 2" xfId="22571" xr:uid="{540D187E-8D96-4245-BEE2-F1A2894F6C38}"/>
    <cellStyle name="Porcentagem 3 3 3 2 2 2 2 2" xfId="45611" xr:uid="{E7F18C78-9651-4073-922F-D9E1D0A9AD1B}"/>
    <cellStyle name="Porcentagem 3 3 3 2 2 2 3" xfId="34091" xr:uid="{1F0E3665-F142-47ED-A161-066C18752BF3}"/>
    <cellStyle name="Porcentagem 3 3 3 2 2 3" xfId="16811" xr:uid="{E8D559AC-17A9-4F72-A0D7-169940B06317}"/>
    <cellStyle name="Porcentagem 3 3 3 2 2 3 2" xfId="39851" xr:uid="{D3B853F8-952F-4197-8A66-CF6D4437DC31}"/>
    <cellStyle name="Porcentagem 3 3 3 2 2 4" xfId="28331" xr:uid="{A1E139DB-7C7A-4A9D-8578-931F6E805E05}"/>
    <cellStyle name="Porcentagem 3 3 3 2 3" xfId="8171" xr:uid="{26015BE9-CFAF-41E0-8E24-42A429AB3299}"/>
    <cellStyle name="Porcentagem 3 3 3 2 3 2" xfId="19691" xr:uid="{568E66AB-37F1-4A5E-8463-62D4D2F4EA39}"/>
    <cellStyle name="Porcentagem 3 3 3 2 3 2 2" xfId="42731" xr:uid="{3B941C89-8970-4BEA-B59B-87AD29BA430B}"/>
    <cellStyle name="Porcentagem 3 3 3 2 3 3" xfId="31211" xr:uid="{4D8D6F51-952F-4440-AA82-28BC3CF923D0}"/>
    <cellStyle name="Porcentagem 3 3 3 2 4" xfId="13931" xr:uid="{949F0313-DFAB-41BB-9B8B-25B6FDBDF14A}"/>
    <cellStyle name="Porcentagem 3 3 3 2 4 2" xfId="36971" xr:uid="{7C3E1114-5B2A-4679-AA4F-39C895384EF7}"/>
    <cellStyle name="Porcentagem 3 3 3 2 5" xfId="25451" xr:uid="{6E133FFE-E75C-43A6-9B25-F74E91A60C19}"/>
    <cellStyle name="Porcentagem 3 3 3 3" xfId="3851" xr:uid="{308DCD41-4787-49EE-AC1A-8C0C58210F15}"/>
    <cellStyle name="Porcentagem 3 3 3 3 2" xfId="9611" xr:uid="{5227AD74-1F52-4473-8910-F0663C0B9923}"/>
    <cellStyle name="Porcentagem 3 3 3 3 2 2" xfId="21131" xr:uid="{2452FFB5-CB84-4003-BF36-1CA463186AD1}"/>
    <cellStyle name="Porcentagem 3 3 3 3 2 2 2" xfId="44171" xr:uid="{86C25FE5-3533-4D6A-812E-F177DCC0D6BD}"/>
    <cellStyle name="Porcentagem 3 3 3 3 2 3" xfId="32651" xr:uid="{A0CC57DB-C050-4449-8900-5CF3017A400E}"/>
    <cellStyle name="Porcentagem 3 3 3 3 3" xfId="15371" xr:uid="{8CD34218-1FB7-42FB-871C-05751DBDE3D1}"/>
    <cellStyle name="Porcentagem 3 3 3 3 3 2" xfId="38411" xr:uid="{69CCEE8B-23B0-47E2-A760-2BF9E24B22B3}"/>
    <cellStyle name="Porcentagem 3 3 3 3 4" xfId="26891" xr:uid="{3841C498-105E-4652-93F9-C38B0DA9F6ED}"/>
    <cellStyle name="Porcentagem 3 3 3 4" xfId="6731" xr:uid="{FCB29353-F522-4EA5-9E49-78B587C0DE62}"/>
    <cellStyle name="Porcentagem 3 3 3 4 2" xfId="18251" xr:uid="{7C717D1E-3C7B-45E9-8AAB-1786A2FD5A92}"/>
    <cellStyle name="Porcentagem 3 3 3 4 2 2" xfId="41291" xr:uid="{BD007FA9-CA09-4625-9092-E7F4442D33C1}"/>
    <cellStyle name="Porcentagem 3 3 3 4 3" xfId="29771" xr:uid="{55B8F418-0388-4168-8C9D-EEC6D909C3EF}"/>
    <cellStyle name="Porcentagem 3 3 3 5" xfId="12491" xr:uid="{112B553E-981B-40E7-8811-1D40D80DF003}"/>
    <cellStyle name="Porcentagem 3 3 3 5 2" xfId="35531" xr:uid="{2974489D-DFF7-44EA-A657-B41E63E44C6E}"/>
    <cellStyle name="Porcentagem 3 3 3 6" xfId="24011" xr:uid="{29876797-1F54-4489-A679-A4F021593E63}"/>
    <cellStyle name="Porcentagem 3 3 4" xfId="1691" xr:uid="{AB6C8195-E8E6-43B5-B30E-FC460A20BA79}"/>
    <cellStyle name="Porcentagem 3 3 4 2" xfId="4571" xr:uid="{0F8F120B-6B13-46B8-BD04-F2F25A29E3B8}"/>
    <cellStyle name="Porcentagem 3 3 4 2 2" xfId="10331" xr:uid="{8DC5C775-3233-4786-AFC5-D52D9AB8DE7D}"/>
    <cellStyle name="Porcentagem 3 3 4 2 2 2" xfId="21851" xr:uid="{53A23792-7ED8-4B2C-8592-4FE7377E4DE8}"/>
    <cellStyle name="Porcentagem 3 3 4 2 2 2 2" xfId="44891" xr:uid="{E0EB2177-E500-4B3F-A766-3A68DCE3810C}"/>
    <cellStyle name="Porcentagem 3 3 4 2 2 3" xfId="33371" xr:uid="{4BC2A023-5F9C-42F7-AA9E-DF34BB4926B2}"/>
    <cellStyle name="Porcentagem 3 3 4 2 3" xfId="16091" xr:uid="{DFDEEA73-9F8F-49D2-9961-76E7969B69F5}"/>
    <cellStyle name="Porcentagem 3 3 4 2 3 2" xfId="39131" xr:uid="{E4A4F42E-B52D-482D-84F1-914FD8942DA5}"/>
    <cellStyle name="Porcentagem 3 3 4 2 4" xfId="27611" xr:uid="{FD1EB61C-102F-4B32-BDFE-E0C5E5EB543E}"/>
    <cellStyle name="Porcentagem 3 3 4 3" xfId="7451" xr:uid="{1E4D9C5C-4F90-498B-B479-BF68B008B7AF}"/>
    <cellStyle name="Porcentagem 3 3 4 3 2" xfId="18971" xr:uid="{B8185E88-EF41-463B-8CBD-FD948FD04FB3}"/>
    <cellStyle name="Porcentagem 3 3 4 3 2 2" xfId="42011" xr:uid="{970E6CB3-A4DD-428C-8989-701A51A8149F}"/>
    <cellStyle name="Porcentagem 3 3 4 3 3" xfId="30491" xr:uid="{5C60C518-D584-4589-A65B-4EB2E7BF60A1}"/>
    <cellStyle name="Porcentagem 3 3 4 4" xfId="13211" xr:uid="{3A64D1B7-BA06-49F5-A0C2-BC16E604ACF6}"/>
    <cellStyle name="Porcentagem 3 3 4 4 2" xfId="36251" xr:uid="{1705E860-3DF2-4B30-839D-981BB9A49C03}"/>
    <cellStyle name="Porcentagem 3 3 4 5" xfId="24731" xr:uid="{E6D4C1AB-9502-41E8-9036-F4E57E40BCEE}"/>
    <cellStyle name="Porcentagem 3 3 5" xfId="3131" xr:uid="{7DE9FEE7-4EA2-432D-B438-C57DC4CAC087}"/>
    <cellStyle name="Porcentagem 3 3 5 2" xfId="8891" xr:uid="{3526654E-491B-480B-87B8-D1633DD89323}"/>
    <cellStyle name="Porcentagem 3 3 5 2 2" xfId="20411" xr:uid="{A552BAA6-2B0B-4FA3-B2E3-0BB776B02694}"/>
    <cellStyle name="Porcentagem 3 3 5 2 2 2" xfId="43451" xr:uid="{D66DAD27-8873-4EA6-B74A-18B15F28A403}"/>
    <cellStyle name="Porcentagem 3 3 5 2 3" xfId="31931" xr:uid="{828B40DE-38EF-40A5-930D-9F144540A821}"/>
    <cellStyle name="Porcentagem 3 3 5 3" xfId="14651" xr:uid="{8C2D9D49-B33D-44B0-9436-C35C5DE47E5C}"/>
    <cellStyle name="Porcentagem 3 3 5 3 2" xfId="37691" xr:uid="{4EC70F12-8A52-4990-AC7A-F34320EF1658}"/>
    <cellStyle name="Porcentagem 3 3 5 4" xfId="26171" xr:uid="{F40BF1D4-BB4A-4BF6-95A0-FB0BC6265E06}"/>
    <cellStyle name="Porcentagem 3 3 6" xfId="6011" xr:uid="{1DCACB3D-8A7F-48D6-A1A4-07A86819C015}"/>
    <cellStyle name="Porcentagem 3 3 6 2" xfId="17531" xr:uid="{B958A2F6-F777-41A7-BD6D-FF8950528BB1}"/>
    <cellStyle name="Porcentagem 3 3 6 2 2" xfId="40571" xr:uid="{86751D4F-72D8-4A38-9164-82A222921905}"/>
    <cellStyle name="Porcentagem 3 3 6 3" xfId="29051" xr:uid="{D0429389-53EE-4633-86A2-BFBF7C780215}"/>
    <cellStyle name="Porcentagem 3 3 7" xfId="11771" xr:uid="{5EAC9E4A-2376-462D-AA3E-67A2C8E7F88A}"/>
    <cellStyle name="Porcentagem 3 3 7 2" xfId="34811" xr:uid="{196AFC04-18F4-493D-98B7-95E89DF66CD6}"/>
    <cellStyle name="Porcentagem 3 3 8" xfId="23291" xr:uid="{987C2D40-15A2-4ABD-93D7-9E068AFDB74A}"/>
    <cellStyle name="Porcentagem 3 4" xfId="431" xr:uid="{17540323-C650-4221-969F-628C0FC2F07A}"/>
    <cellStyle name="Porcentagem 3 4 2" xfId="1151" xr:uid="{977DBBBB-1FE3-4F29-B05E-FA2B288198E5}"/>
    <cellStyle name="Porcentagem 3 4 2 2" xfId="2591" xr:uid="{9D6F5FEE-8770-4439-B910-A787B2EDC12E}"/>
    <cellStyle name="Porcentagem 3 4 2 2 2" xfId="5471" xr:uid="{36DD6241-1D2D-40B1-8365-CF402C10B4FF}"/>
    <cellStyle name="Porcentagem 3 4 2 2 2 2" xfId="11231" xr:uid="{D695393E-187E-4F73-877A-1A844FB3BB6F}"/>
    <cellStyle name="Porcentagem 3 4 2 2 2 2 2" xfId="22751" xr:uid="{0F882FC0-FC95-4C75-89D8-C06290A406DC}"/>
    <cellStyle name="Porcentagem 3 4 2 2 2 2 2 2" xfId="45791" xr:uid="{AB360125-EFDD-41F8-920C-345E061E8F72}"/>
    <cellStyle name="Porcentagem 3 4 2 2 2 2 3" xfId="34271" xr:uid="{F5852FF9-6417-4CA4-95B0-A4D795C26B1A}"/>
    <cellStyle name="Porcentagem 3 4 2 2 2 3" xfId="16991" xr:uid="{13947516-4D68-4145-89DF-0C81938EDA8C}"/>
    <cellStyle name="Porcentagem 3 4 2 2 2 3 2" xfId="40031" xr:uid="{6201E81C-9DD2-4DF7-AA78-37C0C04BD3C3}"/>
    <cellStyle name="Porcentagem 3 4 2 2 2 4" xfId="28511" xr:uid="{CB6D9BA9-F713-4549-B015-057194401884}"/>
    <cellStyle name="Porcentagem 3 4 2 2 3" xfId="8351" xr:uid="{30B50B9F-E2B9-4CA6-867D-C165651B4EA3}"/>
    <cellStyle name="Porcentagem 3 4 2 2 3 2" xfId="19871" xr:uid="{62EBC901-98EF-497F-A79C-B847267EFE81}"/>
    <cellStyle name="Porcentagem 3 4 2 2 3 2 2" xfId="42911" xr:uid="{F4A460C0-0A48-4143-8AFC-C75DB30BE264}"/>
    <cellStyle name="Porcentagem 3 4 2 2 3 3" xfId="31391" xr:uid="{83FE46C1-5CC7-47C7-ABF7-0E5EA7E9B3AA}"/>
    <cellStyle name="Porcentagem 3 4 2 2 4" xfId="14111" xr:uid="{94393F30-C978-4518-B6DC-B5BD63C1A1D6}"/>
    <cellStyle name="Porcentagem 3 4 2 2 4 2" xfId="37151" xr:uid="{A43D4567-83C5-4963-9F17-72E33E7AE9B5}"/>
    <cellStyle name="Porcentagem 3 4 2 2 5" xfId="25631" xr:uid="{2273040F-6E96-46D1-9F90-5EE014CE5977}"/>
    <cellStyle name="Porcentagem 3 4 2 3" xfId="4031" xr:uid="{5F202C90-B254-4990-8C11-485E8B3776FF}"/>
    <cellStyle name="Porcentagem 3 4 2 3 2" xfId="9791" xr:uid="{E1D937D2-D79E-44E3-B56F-247DAC628BDD}"/>
    <cellStyle name="Porcentagem 3 4 2 3 2 2" xfId="21311" xr:uid="{0A188269-8204-4F28-B683-EAE456FBE9B2}"/>
    <cellStyle name="Porcentagem 3 4 2 3 2 2 2" xfId="44351" xr:uid="{46BDF600-3B3D-47B7-9389-CB4C7BA58DE7}"/>
    <cellStyle name="Porcentagem 3 4 2 3 2 3" xfId="32831" xr:uid="{F28A9868-8587-4493-AF40-7AFFB477DF2F}"/>
    <cellStyle name="Porcentagem 3 4 2 3 3" xfId="15551" xr:uid="{DF196BFF-DA6D-4478-AB85-F22FF4AA4EFE}"/>
    <cellStyle name="Porcentagem 3 4 2 3 3 2" xfId="38591" xr:uid="{5D57849A-3B22-4A69-BF83-C5CCB1A72974}"/>
    <cellStyle name="Porcentagem 3 4 2 3 4" xfId="27071" xr:uid="{E3496365-C449-40AD-A42E-14CBD94B5BF3}"/>
    <cellStyle name="Porcentagem 3 4 2 4" xfId="6911" xr:uid="{4D72A5D7-6A47-45DB-9690-A6E40BF091A0}"/>
    <cellStyle name="Porcentagem 3 4 2 4 2" xfId="18431" xr:uid="{A56FBDF7-1438-4FAD-88E0-1AC1A86AF3B1}"/>
    <cellStyle name="Porcentagem 3 4 2 4 2 2" xfId="41471" xr:uid="{FC2A1129-099A-4619-B772-F1CBA55B7E98}"/>
    <cellStyle name="Porcentagem 3 4 2 4 3" xfId="29951" xr:uid="{239BA9F1-2FA2-4B75-AA40-BBFCD2E61E59}"/>
    <cellStyle name="Porcentagem 3 4 2 5" xfId="12671" xr:uid="{3F63E722-89D0-4DA3-A877-8F2D23082991}"/>
    <cellStyle name="Porcentagem 3 4 2 5 2" xfId="35711" xr:uid="{8F7980E7-3390-4CCD-BE0C-BF715B55D86D}"/>
    <cellStyle name="Porcentagem 3 4 2 6" xfId="24191" xr:uid="{A263F024-FB13-4A3E-A3E8-D1D8D9C035DB}"/>
    <cellStyle name="Porcentagem 3 4 3" xfId="1871" xr:uid="{D51C8621-0858-4073-A985-1565927781B2}"/>
    <cellStyle name="Porcentagem 3 4 3 2" xfId="4751" xr:uid="{E60BF18D-17C5-43C3-AF57-7312C7103D89}"/>
    <cellStyle name="Porcentagem 3 4 3 2 2" xfId="10511" xr:uid="{5F6C657C-7BBB-4D9E-932F-33A78439CF27}"/>
    <cellStyle name="Porcentagem 3 4 3 2 2 2" xfId="22031" xr:uid="{76BC0536-9C90-4A95-A336-EF3E3EB01888}"/>
    <cellStyle name="Porcentagem 3 4 3 2 2 2 2" xfId="45071" xr:uid="{789981C1-0C8E-48D5-BBA8-32552DB43E1F}"/>
    <cellStyle name="Porcentagem 3 4 3 2 2 3" xfId="33551" xr:uid="{CAFB5860-A43F-4FEA-9E98-A05306026BC3}"/>
    <cellStyle name="Porcentagem 3 4 3 2 3" xfId="16271" xr:uid="{65406077-373D-46D9-8F5F-26CA8C2C2EE8}"/>
    <cellStyle name="Porcentagem 3 4 3 2 3 2" xfId="39311" xr:uid="{5C40EE8C-7FA8-409D-81F6-CF1E095A9CBC}"/>
    <cellStyle name="Porcentagem 3 4 3 2 4" xfId="27791" xr:uid="{D99F41DB-7DCC-46CE-9F80-0A5AD8810A62}"/>
    <cellStyle name="Porcentagem 3 4 3 3" xfId="7631" xr:uid="{DBADD3EB-1DA9-49DE-ABF5-8182A8FC3EDE}"/>
    <cellStyle name="Porcentagem 3 4 3 3 2" xfId="19151" xr:uid="{DBD73235-2924-42B5-A032-4B4DE1AF4683}"/>
    <cellStyle name="Porcentagem 3 4 3 3 2 2" xfId="42191" xr:uid="{5B46F1CA-C6BD-4121-80BF-B610C5578065}"/>
    <cellStyle name="Porcentagem 3 4 3 3 3" xfId="30671" xr:uid="{929D96EA-E3AA-4510-AAA1-379FD267DAF4}"/>
    <cellStyle name="Porcentagem 3 4 3 4" xfId="13391" xr:uid="{AFB4A344-C4F9-40E3-9D70-7B25CDF79855}"/>
    <cellStyle name="Porcentagem 3 4 3 4 2" xfId="36431" xr:uid="{FCE47053-57B8-48E9-81F7-CC6DD9F65E0E}"/>
    <cellStyle name="Porcentagem 3 4 3 5" xfId="24911" xr:uid="{EE5C3324-F848-4D9B-81EF-A3A556C5F220}"/>
    <cellStyle name="Porcentagem 3 4 4" xfId="3311" xr:uid="{79010E4A-1FDF-4240-884A-846F54BB1600}"/>
    <cellStyle name="Porcentagem 3 4 4 2" xfId="9071" xr:uid="{30D78A8C-AFB2-4DA1-8B83-572802DA5CC9}"/>
    <cellStyle name="Porcentagem 3 4 4 2 2" xfId="20591" xr:uid="{8F76F89D-CCAC-4852-A999-892BF398B7B8}"/>
    <cellStyle name="Porcentagem 3 4 4 2 2 2" xfId="43631" xr:uid="{5E0BE7A4-DDE9-4A31-9A7A-C922CC2EEDFD}"/>
    <cellStyle name="Porcentagem 3 4 4 2 3" xfId="32111" xr:uid="{E9A8F9C4-CBB0-4571-97C8-EC1554D8D0E8}"/>
    <cellStyle name="Porcentagem 3 4 4 3" xfId="14831" xr:uid="{B5C6263E-A2C6-42FA-B067-1B026B418EB5}"/>
    <cellStyle name="Porcentagem 3 4 4 3 2" xfId="37871" xr:uid="{F51BA72B-C78A-400F-8112-8ECF4E65951A}"/>
    <cellStyle name="Porcentagem 3 4 4 4" xfId="26351" xr:uid="{E8F0B09B-DC04-474C-9100-28478ABCC3A6}"/>
    <cellStyle name="Porcentagem 3 4 5" xfId="6191" xr:uid="{709C43FB-CD4C-488D-8790-91FF5DA94039}"/>
    <cellStyle name="Porcentagem 3 4 5 2" xfId="17711" xr:uid="{4D96FC2D-0CE5-43CF-BAA3-01C6C1C69957}"/>
    <cellStyle name="Porcentagem 3 4 5 2 2" xfId="40751" xr:uid="{8F8D446B-6220-487B-9226-475222A4320B}"/>
    <cellStyle name="Porcentagem 3 4 5 3" xfId="29231" xr:uid="{BF76B6E8-4E40-47BE-AA2B-C66A05D0EE77}"/>
    <cellStyle name="Porcentagem 3 4 6" xfId="11951" xr:uid="{1DDFF112-4B74-4522-8C92-1921B6CFD186}"/>
    <cellStyle name="Porcentagem 3 4 6 2" xfId="34991" xr:uid="{76373A3D-430C-49CC-A958-ECEFA2C1D662}"/>
    <cellStyle name="Porcentagem 3 4 7" xfId="23471" xr:uid="{5003B625-64C8-4574-816B-34FF38EDC61B}"/>
    <cellStyle name="Porcentagem 3 5" xfId="791" xr:uid="{5376C3B0-2FAB-4E07-A805-C1CB9213FD54}"/>
    <cellStyle name="Porcentagem 3 5 2" xfId="2231" xr:uid="{9E60FE1B-0343-4CA6-B92B-28FCFDF43BCF}"/>
    <cellStyle name="Porcentagem 3 5 2 2" xfId="5111" xr:uid="{8CBF7CD3-982A-4156-AEC8-EA82FF7CFEF8}"/>
    <cellStyle name="Porcentagem 3 5 2 2 2" xfId="10871" xr:uid="{67E29AB9-FB50-4680-A4F5-F310313593A1}"/>
    <cellStyle name="Porcentagem 3 5 2 2 2 2" xfId="22391" xr:uid="{F14CCB7F-2D07-4F85-BF19-D885EE2CE4B8}"/>
    <cellStyle name="Porcentagem 3 5 2 2 2 2 2" xfId="45431" xr:uid="{4731573A-476F-4609-90C2-ECC5F7E3E961}"/>
    <cellStyle name="Porcentagem 3 5 2 2 2 3" xfId="33911" xr:uid="{D55AC51A-2FB0-484D-87BF-0486C5C31FAC}"/>
    <cellStyle name="Porcentagem 3 5 2 2 3" xfId="16631" xr:uid="{2B03803E-6C73-456A-B2A8-D886910255C8}"/>
    <cellStyle name="Porcentagem 3 5 2 2 3 2" xfId="39671" xr:uid="{251FA07A-D8BA-476C-8F3E-C81507351087}"/>
    <cellStyle name="Porcentagem 3 5 2 2 4" xfId="28151" xr:uid="{49994CBC-27C8-4692-A536-709B7547FC16}"/>
    <cellStyle name="Porcentagem 3 5 2 3" xfId="7991" xr:uid="{7AEC3660-9614-4C00-A585-556897363427}"/>
    <cellStyle name="Porcentagem 3 5 2 3 2" xfId="19511" xr:uid="{FCE217AE-6FD3-46DB-A662-08E826DD8128}"/>
    <cellStyle name="Porcentagem 3 5 2 3 2 2" xfId="42551" xr:uid="{3129C741-0D2B-490C-99F4-42C80B56927C}"/>
    <cellStyle name="Porcentagem 3 5 2 3 3" xfId="31031" xr:uid="{3D13C172-9106-4A02-8B3C-9E573B7233F9}"/>
    <cellStyle name="Porcentagem 3 5 2 4" xfId="13751" xr:uid="{9E853D48-DE9B-495D-9905-B9FF2658A0D8}"/>
    <cellStyle name="Porcentagem 3 5 2 4 2" xfId="36791" xr:uid="{858587B5-219C-490B-B45F-ADB7B55200A4}"/>
    <cellStyle name="Porcentagem 3 5 2 5" xfId="25271" xr:uid="{7C8EEF74-C990-4CD1-835A-344B39266184}"/>
    <cellStyle name="Porcentagem 3 5 3" xfId="3671" xr:uid="{5C1D336E-49B8-471B-9EEC-D4E6434F7BDC}"/>
    <cellStyle name="Porcentagem 3 5 3 2" xfId="9431" xr:uid="{6BB5B9DF-0BA2-4BAA-9F50-4778D1418C51}"/>
    <cellStyle name="Porcentagem 3 5 3 2 2" xfId="20951" xr:uid="{6091B1C3-9E78-486A-9373-A7C13B5855B2}"/>
    <cellStyle name="Porcentagem 3 5 3 2 2 2" xfId="43991" xr:uid="{ABE33322-E3DF-4CFF-84E3-C39B5335C523}"/>
    <cellStyle name="Porcentagem 3 5 3 2 3" xfId="32471" xr:uid="{C766741F-527A-41E2-B33C-5D5C7B444F96}"/>
    <cellStyle name="Porcentagem 3 5 3 3" xfId="15191" xr:uid="{F326AAB9-2064-4ACC-AF33-374D9F6106A1}"/>
    <cellStyle name="Porcentagem 3 5 3 3 2" xfId="38231" xr:uid="{06854BB3-57B2-4670-902B-A8C9B71BC01D}"/>
    <cellStyle name="Porcentagem 3 5 3 4" xfId="26711" xr:uid="{EC654A6A-0C5E-4F52-A0E6-54245F443531}"/>
    <cellStyle name="Porcentagem 3 5 4" xfId="6551" xr:uid="{F3B648CA-694D-4BBE-A933-8D90F2427BC3}"/>
    <cellStyle name="Porcentagem 3 5 4 2" xfId="18071" xr:uid="{416A9253-1575-4307-92D7-D7298A7DEE71}"/>
    <cellStyle name="Porcentagem 3 5 4 2 2" xfId="41111" xr:uid="{540B4E04-E1B6-46E0-AC1D-AA127673917D}"/>
    <cellStyle name="Porcentagem 3 5 4 3" xfId="29591" xr:uid="{EBBE3F14-045A-4D39-9B82-5A03C49E785C}"/>
    <cellStyle name="Porcentagem 3 5 5" xfId="12311" xr:uid="{CEBEAFC8-2D37-47F8-A54E-742B5CD86DC9}"/>
    <cellStyle name="Porcentagem 3 5 5 2" xfId="35351" xr:uid="{4C3524E5-F180-4D46-B85F-65697105AB92}"/>
    <cellStyle name="Porcentagem 3 5 6" xfId="23831" xr:uid="{9DD7AEB1-4C11-49F3-A79C-8EFBC4CB54B1}"/>
    <cellStyle name="Porcentagem 3 6" xfId="1511" xr:uid="{EF60983C-59E1-4FF2-9B13-0B481478A1A5}"/>
    <cellStyle name="Porcentagem 3 6 2" xfId="4391" xr:uid="{E1950267-177B-421E-93FE-1C10816BCE9D}"/>
    <cellStyle name="Porcentagem 3 6 2 2" xfId="10151" xr:uid="{9BC37199-0FD2-4AE3-A085-AA5C7F1151A2}"/>
    <cellStyle name="Porcentagem 3 6 2 2 2" xfId="21671" xr:uid="{DF173827-ECD9-4682-AA4A-188EC32D0A1F}"/>
    <cellStyle name="Porcentagem 3 6 2 2 2 2" xfId="44711" xr:uid="{0F3C5907-2608-4509-ACE5-962AF96453CE}"/>
    <cellStyle name="Porcentagem 3 6 2 2 3" xfId="33191" xr:uid="{506A82A5-3CB0-4C23-9FDE-2262B6BF7B82}"/>
    <cellStyle name="Porcentagem 3 6 2 3" xfId="15911" xr:uid="{9326897A-01D0-40EC-A91A-386AE8D4A690}"/>
    <cellStyle name="Porcentagem 3 6 2 3 2" xfId="38951" xr:uid="{55F52563-88C7-46E2-9818-7FB26CDB8193}"/>
    <cellStyle name="Porcentagem 3 6 2 4" xfId="27431" xr:uid="{D5077515-44C0-4B1A-B160-1606FBA163CD}"/>
    <cellStyle name="Porcentagem 3 6 3" xfId="7271" xr:uid="{D2C23737-089B-4B01-B8BE-A3D7A22707B1}"/>
    <cellStyle name="Porcentagem 3 6 3 2" xfId="18791" xr:uid="{1A4A1F3B-17B8-44CA-8EB4-72F0F90C382C}"/>
    <cellStyle name="Porcentagem 3 6 3 2 2" xfId="41831" xr:uid="{9126C2D9-73FB-4014-A0B4-C8B9EC6AFF04}"/>
    <cellStyle name="Porcentagem 3 6 3 3" xfId="30311" xr:uid="{1DDE46FD-C629-483A-94A8-A5ECA3ECDDBD}"/>
    <cellStyle name="Porcentagem 3 6 4" xfId="13031" xr:uid="{55442383-0CCB-47AA-8993-AA8C8E29DA5E}"/>
    <cellStyle name="Porcentagem 3 6 4 2" xfId="36071" xr:uid="{3EFC85C1-024C-42BC-B752-EB23DA77B2C0}"/>
    <cellStyle name="Porcentagem 3 6 5" xfId="24551" xr:uid="{4BF01652-7AD0-4766-8F29-7BB2E61D5C2C}"/>
    <cellStyle name="Porcentagem 3 7" xfId="2951" xr:uid="{916C1933-3BE1-41BC-AB9A-D672A8F1DF05}"/>
    <cellStyle name="Porcentagem 3 7 2" xfId="8711" xr:uid="{949A89EC-E562-454A-A904-83BC9A560387}"/>
    <cellStyle name="Porcentagem 3 7 2 2" xfId="20231" xr:uid="{00E4B55B-18C2-4511-AAB7-41114FDC3091}"/>
    <cellStyle name="Porcentagem 3 7 2 2 2" xfId="43271" xr:uid="{91BD977D-D69F-4AA7-BFF3-D24436F2E501}"/>
    <cellStyle name="Porcentagem 3 7 2 3" xfId="31751" xr:uid="{0A8B04A5-BBB5-4090-9217-B776EDE7FF24}"/>
    <cellStyle name="Porcentagem 3 7 3" xfId="14471" xr:uid="{0FF363BE-7DE0-43AF-9E75-506E4134E0F4}"/>
    <cellStyle name="Porcentagem 3 7 3 2" xfId="37511" xr:uid="{F539A423-74A4-4836-AA67-DF1FEC72591B}"/>
    <cellStyle name="Porcentagem 3 7 4" xfId="25991" xr:uid="{EC766D50-6B44-4E39-B149-4E0421E54D76}"/>
    <cellStyle name="Porcentagem 3 8" xfId="5831" xr:uid="{F5483F2D-6FEA-4286-8D82-BD4DFD200B75}"/>
    <cellStyle name="Porcentagem 3 8 2" xfId="17351" xr:uid="{F54CFDA8-C784-4930-889C-50A1CAF21694}"/>
    <cellStyle name="Porcentagem 3 8 2 2" xfId="40391" xr:uid="{89D7C6C1-38DE-4FE2-AB92-33657386AA0F}"/>
    <cellStyle name="Porcentagem 3 8 3" xfId="28871" xr:uid="{273DC700-1A67-4B94-AE14-A421AD2FAECF}"/>
    <cellStyle name="Porcentagem 3 9" xfId="11591" xr:uid="{B20F20BE-3828-4732-BAE5-FBF755601ED8}"/>
    <cellStyle name="Porcentagem 3 9 2" xfId="34631" xr:uid="{C03A830C-4F15-43E1-8C3A-5306FB86D2B2}"/>
    <cellStyle name="Porcentagem 4" xfId="116" xr:uid="{57C81D67-C676-4AC6-9B17-FA5470835592}"/>
    <cellStyle name="Porcentagem 4 2" xfId="296" xr:uid="{42AC4835-BEF5-4465-B485-5AA986959601}"/>
    <cellStyle name="Porcentagem 4 2 2" xfId="656" xr:uid="{67CFC5D1-A7E9-4B96-BA4B-043F462852E8}"/>
    <cellStyle name="Porcentagem 4 2 2 2" xfId="1376" xr:uid="{7AE18370-51F5-45F1-BBF2-7260BC050B9B}"/>
    <cellStyle name="Porcentagem 4 2 2 2 2" xfId="2816" xr:uid="{A78C1C6F-309B-4A41-85BE-79A2E2DB2C52}"/>
    <cellStyle name="Porcentagem 4 2 2 2 2 2" xfId="5696" xr:uid="{736B562C-8A8D-4C0D-A788-60DA8224F65B}"/>
    <cellStyle name="Porcentagem 4 2 2 2 2 2 2" xfId="11456" xr:uid="{262EA340-D938-4BE6-8ACF-A88C2758475F}"/>
    <cellStyle name="Porcentagem 4 2 2 2 2 2 2 2" xfId="22976" xr:uid="{EF78DFB8-A000-489E-BFAF-1E7A423EEDF6}"/>
    <cellStyle name="Porcentagem 4 2 2 2 2 2 2 2 2" xfId="46016" xr:uid="{ECF781BB-781D-4A7E-9E05-7036818E6737}"/>
    <cellStyle name="Porcentagem 4 2 2 2 2 2 2 3" xfId="34496" xr:uid="{51DF797D-D122-4436-820F-19E102FD43B0}"/>
    <cellStyle name="Porcentagem 4 2 2 2 2 2 3" xfId="17216" xr:uid="{DA91355C-D6C0-43F2-8E5A-AB9901C0E085}"/>
    <cellStyle name="Porcentagem 4 2 2 2 2 2 3 2" xfId="40256" xr:uid="{7CEAE5EC-22AC-4DA2-B48E-CDCD57FD591C}"/>
    <cellStyle name="Porcentagem 4 2 2 2 2 2 4" xfId="28736" xr:uid="{DDDA56C6-B176-4BAA-95CF-785AC6AF72A3}"/>
    <cellStyle name="Porcentagem 4 2 2 2 2 3" xfId="8576" xr:uid="{32F9C249-8DE4-435A-A45B-9CB785624DD1}"/>
    <cellStyle name="Porcentagem 4 2 2 2 2 3 2" xfId="20096" xr:uid="{53C73F9B-9C09-46EC-83BC-3E10B263DFA7}"/>
    <cellStyle name="Porcentagem 4 2 2 2 2 3 2 2" xfId="43136" xr:uid="{286BC87C-4B60-4A9D-B5B3-EBC76CE6C0C1}"/>
    <cellStyle name="Porcentagem 4 2 2 2 2 3 3" xfId="31616" xr:uid="{89CD3B57-2A49-4DB0-8895-AB6FD768FAAA}"/>
    <cellStyle name="Porcentagem 4 2 2 2 2 4" xfId="14336" xr:uid="{511042C9-846F-43FE-AB06-A41980E4DD0C}"/>
    <cellStyle name="Porcentagem 4 2 2 2 2 4 2" xfId="37376" xr:uid="{38486C81-382B-4789-9C1B-095860DDDDA2}"/>
    <cellStyle name="Porcentagem 4 2 2 2 2 5" xfId="25856" xr:uid="{5A7A04A3-E1FE-4E6A-9E52-A2AD745B185E}"/>
    <cellStyle name="Porcentagem 4 2 2 2 3" xfId="4256" xr:uid="{FA77B9AD-39ED-4EAC-A107-8CCECE3DC0DD}"/>
    <cellStyle name="Porcentagem 4 2 2 2 3 2" xfId="10016" xr:uid="{513EC336-FC72-40DA-A63C-CCDE0B4F6981}"/>
    <cellStyle name="Porcentagem 4 2 2 2 3 2 2" xfId="21536" xr:uid="{F04C75C0-FD97-4B8C-AAA6-460B342B4B10}"/>
    <cellStyle name="Porcentagem 4 2 2 2 3 2 2 2" xfId="44576" xr:uid="{39271FE8-E128-466A-BA8B-C0932581E776}"/>
    <cellStyle name="Porcentagem 4 2 2 2 3 2 3" xfId="33056" xr:uid="{4C727312-9A57-42AC-90C1-0E1FB0E2FC4E}"/>
    <cellStyle name="Porcentagem 4 2 2 2 3 3" xfId="15776" xr:uid="{D6CAC1F9-528B-4858-84D4-0110A061F617}"/>
    <cellStyle name="Porcentagem 4 2 2 2 3 3 2" xfId="38816" xr:uid="{145A83BE-1F9D-4B2F-AB5F-65193E9225CF}"/>
    <cellStyle name="Porcentagem 4 2 2 2 3 4" xfId="27296" xr:uid="{0EB54F25-E93D-4574-AD6E-F6029FFDE9CB}"/>
    <cellStyle name="Porcentagem 4 2 2 2 4" xfId="7136" xr:uid="{4A43B788-0FF4-4871-B891-6F8A1CB6A2B8}"/>
    <cellStyle name="Porcentagem 4 2 2 2 4 2" xfId="18656" xr:uid="{33133A54-F69B-4D26-B049-EE7E700614CE}"/>
    <cellStyle name="Porcentagem 4 2 2 2 4 2 2" xfId="41696" xr:uid="{F12FBB29-E48A-4D4F-9748-935FE40301BD}"/>
    <cellStyle name="Porcentagem 4 2 2 2 4 3" xfId="30176" xr:uid="{29AA0208-3FF2-4463-A1DD-A716D098CBA8}"/>
    <cellStyle name="Porcentagem 4 2 2 2 5" xfId="12896" xr:uid="{42E3A5CB-96D6-4EAF-99EE-DAA8C2089D59}"/>
    <cellStyle name="Porcentagem 4 2 2 2 5 2" xfId="35936" xr:uid="{9E977CF5-E1B8-489C-9B05-413F0A815781}"/>
    <cellStyle name="Porcentagem 4 2 2 2 6" xfId="24416" xr:uid="{C187855C-CFA0-4166-A08B-C662460426B2}"/>
    <cellStyle name="Porcentagem 4 2 2 3" xfId="2096" xr:uid="{20894574-7346-4BC0-A60D-9E1E46CCBC9E}"/>
    <cellStyle name="Porcentagem 4 2 2 3 2" xfId="4976" xr:uid="{318B458C-EB31-43C4-9CB3-286C70E8946F}"/>
    <cellStyle name="Porcentagem 4 2 2 3 2 2" xfId="10736" xr:uid="{B046C302-30F7-45A9-86D9-8CE2EB5E87A6}"/>
    <cellStyle name="Porcentagem 4 2 2 3 2 2 2" xfId="22256" xr:uid="{4C7AF62A-6129-4275-80FB-9D4EA6C45912}"/>
    <cellStyle name="Porcentagem 4 2 2 3 2 2 2 2" xfId="45296" xr:uid="{757022F0-4D18-42C3-BA4F-288E45EBFE9A}"/>
    <cellStyle name="Porcentagem 4 2 2 3 2 2 3" xfId="33776" xr:uid="{AF9962F9-B281-40E8-B049-2D051E9B84EF}"/>
    <cellStyle name="Porcentagem 4 2 2 3 2 3" xfId="16496" xr:uid="{C788CB96-FF52-4954-95A7-99FB76209148}"/>
    <cellStyle name="Porcentagem 4 2 2 3 2 3 2" xfId="39536" xr:uid="{91EED25C-C396-4175-906E-0FD1A46F3EC9}"/>
    <cellStyle name="Porcentagem 4 2 2 3 2 4" xfId="28016" xr:uid="{E917B2CD-03B9-4D1F-AC5D-7FB95423F6D4}"/>
    <cellStyle name="Porcentagem 4 2 2 3 3" xfId="7856" xr:uid="{E6E38A22-6739-4378-A234-FE18634B4D81}"/>
    <cellStyle name="Porcentagem 4 2 2 3 3 2" xfId="19376" xr:uid="{2BF80CAA-6CD6-405A-BCFD-5BCE1F869787}"/>
    <cellStyle name="Porcentagem 4 2 2 3 3 2 2" xfId="42416" xr:uid="{C07B1E86-460C-4B90-9AA9-2B6EEDD633B9}"/>
    <cellStyle name="Porcentagem 4 2 2 3 3 3" xfId="30896" xr:uid="{5AED1815-546F-49CC-9D79-107D29051AB5}"/>
    <cellStyle name="Porcentagem 4 2 2 3 4" xfId="13616" xr:uid="{42AD24B0-10E9-4766-851E-4EDBC5D4098C}"/>
    <cellStyle name="Porcentagem 4 2 2 3 4 2" xfId="36656" xr:uid="{28323764-AEDA-4F22-9184-51E7DB16DD46}"/>
    <cellStyle name="Porcentagem 4 2 2 3 5" xfId="25136" xr:uid="{BE15FA51-706F-4408-AFD6-8C2F89CD9540}"/>
    <cellStyle name="Porcentagem 4 2 2 4" xfId="3536" xr:uid="{AAE48909-62E5-4919-8853-50A4E9DCED1C}"/>
    <cellStyle name="Porcentagem 4 2 2 4 2" xfId="9296" xr:uid="{0912F3BD-ED80-487B-A142-E94B47F33043}"/>
    <cellStyle name="Porcentagem 4 2 2 4 2 2" xfId="20816" xr:uid="{31E4A86E-77CE-4B56-9FDC-74E340373517}"/>
    <cellStyle name="Porcentagem 4 2 2 4 2 2 2" xfId="43856" xr:uid="{D09FBCCF-6DC7-4DA3-A9A4-8D268C4F43DD}"/>
    <cellStyle name="Porcentagem 4 2 2 4 2 3" xfId="32336" xr:uid="{5A52B39A-AECD-4B87-BB88-19609B88F87D}"/>
    <cellStyle name="Porcentagem 4 2 2 4 3" xfId="15056" xr:uid="{3316468F-BD53-412C-A581-493874A2AE16}"/>
    <cellStyle name="Porcentagem 4 2 2 4 3 2" xfId="38096" xr:uid="{291481E0-70BA-489C-99DA-9342E8807001}"/>
    <cellStyle name="Porcentagem 4 2 2 4 4" xfId="26576" xr:uid="{056914E0-E4F1-46BF-A313-D4532051CC94}"/>
    <cellStyle name="Porcentagem 4 2 2 5" xfId="6416" xr:uid="{26AB2D67-B5C5-43ED-A614-D22F5B2F7A33}"/>
    <cellStyle name="Porcentagem 4 2 2 5 2" xfId="17936" xr:uid="{BDB554C7-8917-4387-9149-F2A78310A9F9}"/>
    <cellStyle name="Porcentagem 4 2 2 5 2 2" xfId="40976" xr:uid="{7B42F5A1-921C-4F3A-BB72-A8B44391DE88}"/>
    <cellStyle name="Porcentagem 4 2 2 5 3" xfId="29456" xr:uid="{BBFB2E62-A6D0-4490-B64E-ECE935101247}"/>
    <cellStyle name="Porcentagem 4 2 2 6" xfId="12176" xr:uid="{60C9B65F-4E78-412C-8515-337430A95059}"/>
    <cellStyle name="Porcentagem 4 2 2 6 2" xfId="35216" xr:uid="{5A8ABCE1-4AEC-4BBF-BC48-A4434B085131}"/>
    <cellStyle name="Porcentagem 4 2 2 7" xfId="23696" xr:uid="{87599076-6E5D-48C7-85E4-713B3DC1A465}"/>
    <cellStyle name="Porcentagem 4 2 3" xfId="1016" xr:uid="{18FD7E4C-991E-46F4-9505-3831B493A570}"/>
    <cellStyle name="Porcentagem 4 2 3 2" xfId="2456" xr:uid="{6514B5BF-51D0-492B-8FF7-BDEE71F6A310}"/>
    <cellStyle name="Porcentagem 4 2 3 2 2" xfId="5336" xr:uid="{8DDCAFB9-0847-4487-9CC4-25DB4EACEF70}"/>
    <cellStyle name="Porcentagem 4 2 3 2 2 2" xfId="11096" xr:uid="{D044B766-3E30-4CB6-9042-82F94E682697}"/>
    <cellStyle name="Porcentagem 4 2 3 2 2 2 2" xfId="22616" xr:uid="{E3FAB029-6C45-44AD-BD42-55E3D9570D40}"/>
    <cellStyle name="Porcentagem 4 2 3 2 2 2 2 2" xfId="45656" xr:uid="{C62DE826-2ADC-4CDD-9018-7E7126A3A86D}"/>
    <cellStyle name="Porcentagem 4 2 3 2 2 2 3" xfId="34136" xr:uid="{D25D9320-D9AD-4F03-83F4-7CAAF76AE6C5}"/>
    <cellStyle name="Porcentagem 4 2 3 2 2 3" xfId="16856" xr:uid="{8595A197-1E49-468B-8AD4-749896D0FC0F}"/>
    <cellStyle name="Porcentagem 4 2 3 2 2 3 2" xfId="39896" xr:uid="{785AD948-2140-4BC4-93FB-8CD840375F06}"/>
    <cellStyle name="Porcentagem 4 2 3 2 2 4" xfId="28376" xr:uid="{E9ADCE4D-B19C-4233-B91E-AE15D1D60310}"/>
    <cellStyle name="Porcentagem 4 2 3 2 3" xfId="8216" xr:uid="{8DF0B8C5-45DA-4230-ADE1-036B289C907E}"/>
    <cellStyle name="Porcentagem 4 2 3 2 3 2" xfId="19736" xr:uid="{C0AFACFA-5D7F-44FA-9078-27E7E7A42A19}"/>
    <cellStyle name="Porcentagem 4 2 3 2 3 2 2" xfId="42776" xr:uid="{7D30397F-807D-4BE2-BA3A-45861528443E}"/>
    <cellStyle name="Porcentagem 4 2 3 2 3 3" xfId="31256" xr:uid="{822F762E-4B85-4A3F-8BB5-06B14095EE71}"/>
    <cellStyle name="Porcentagem 4 2 3 2 4" xfId="13976" xr:uid="{DF7B8BF8-588E-4E0F-AEB7-04E8AB9B1F91}"/>
    <cellStyle name="Porcentagem 4 2 3 2 4 2" xfId="37016" xr:uid="{A4E65F4D-16E6-4EB9-92C8-5C8BC602A149}"/>
    <cellStyle name="Porcentagem 4 2 3 2 5" xfId="25496" xr:uid="{0B6B957A-6E03-4F1B-9CB4-FBB360CD0C95}"/>
    <cellStyle name="Porcentagem 4 2 3 3" xfId="3896" xr:uid="{05A33391-E0E5-484E-B06A-8AF8BBD3CAAD}"/>
    <cellStyle name="Porcentagem 4 2 3 3 2" xfId="9656" xr:uid="{BC338E37-F2C2-4BF5-B947-D908A2CAED24}"/>
    <cellStyle name="Porcentagem 4 2 3 3 2 2" xfId="21176" xr:uid="{051B2977-5E6A-4B0A-B260-92E9E6E0CA4E}"/>
    <cellStyle name="Porcentagem 4 2 3 3 2 2 2" xfId="44216" xr:uid="{859FA855-9C3F-47E7-9AF4-D6692F5B1667}"/>
    <cellStyle name="Porcentagem 4 2 3 3 2 3" xfId="32696" xr:uid="{F015BAA0-4FDC-46E6-8D0E-A87EA69FAC29}"/>
    <cellStyle name="Porcentagem 4 2 3 3 3" xfId="15416" xr:uid="{E70CBAFD-9C23-40F0-A417-211CE8D6F661}"/>
    <cellStyle name="Porcentagem 4 2 3 3 3 2" xfId="38456" xr:uid="{ECE055B2-2229-4972-8557-3461E44D3C86}"/>
    <cellStyle name="Porcentagem 4 2 3 3 4" xfId="26936" xr:uid="{896AA802-30D8-45E7-AD04-8B1F21BD7610}"/>
    <cellStyle name="Porcentagem 4 2 3 4" xfId="6776" xr:uid="{62459F51-F512-4694-88DC-384B98444859}"/>
    <cellStyle name="Porcentagem 4 2 3 4 2" xfId="18296" xr:uid="{676D0E71-093F-4C04-8C72-4D8BB711C643}"/>
    <cellStyle name="Porcentagem 4 2 3 4 2 2" xfId="41336" xr:uid="{921117F5-E143-4356-AAEE-D178999A8EF8}"/>
    <cellStyle name="Porcentagem 4 2 3 4 3" xfId="29816" xr:uid="{DA9EF0DF-42B3-49BF-84BE-111126832E14}"/>
    <cellStyle name="Porcentagem 4 2 3 5" xfId="12536" xr:uid="{661E0981-7A7E-4DA2-8492-7D198A2A28EE}"/>
    <cellStyle name="Porcentagem 4 2 3 5 2" xfId="35576" xr:uid="{5B0E586F-BED3-43C3-A307-310BE7D6D003}"/>
    <cellStyle name="Porcentagem 4 2 3 6" xfId="24056" xr:uid="{F7B06D29-7DF2-4940-ACBC-F9B77D7A7B64}"/>
    <cellStyle name="Porcentagem 4 2 4" xfId="1736" xr:uid="{BBE26ED9-5E4D-4869-80E1-39DBDF336306}"/>
    <cellStyle name="Porcentagem 4 2 4 2" xfId="4616" xr:uid="{5D314462-3A92-48C4-8CDC-5B4769590EB0}"/>
    <cellStyle name="Porcentagem 4 2 4 2 2" xfId="10376" xr:uid="{299CD259-6331-4C74-AD2A-3ADF62F03D73}"/>
    <cellStyle name="Porcentagem 4 2 4 2 2 2" xfId="21896" xr:uid="{C0C0A49E-35C3-421D-BB6C-3ED02844ED5E}"/>
    <cellStyle name="Porcentagem 4 2 4 2 2 2 2" xfId="44936" xr:uid="{67B609CC-B6A8-4565-96CE-349800240505}"/>
    <cellStyle name="Porcentagem 4 2 4 2 2 3" xfId="33416" xr:uid="{AF753049-2B6A-47D6-B777-EBF73216C18F}"/>
    <cellStyle name="Porcentagem 4 2 4 2 3" xfId="16136" xr:uid="{9411DA17-BA40-4D5A-BDF1-989DCF50E811}"/>
    <cellStyle name="Porcentagem 4 2 4 2 3 2" xfId="39176" xr:uid="{93522C7D-96C0-428C-B83B-AB2098B9EE49}"/>
    <cellStyle name="Porcentagem 4 2 4 2 4" xfId="27656" xr:uid="{E1294274-27B8-4DF8-943F-5DF271D09EFB}"/>
    <cellStyle name="Porcentagem 4 2 4 3" xfId="7496" xr:uid="{1BD1199F-FCCC-4625-A92B-41A7CB28FE8C}"/>
    <cellStyle name="Porcentagem 4 2 4 3 2" xfId="19016" xr:uid="{FEE8F88D-CF34-4979-8018-5F39F6CF87A1}"/>
    <cellStyle name="Porcentagem 4 2 4 3 2 2" xfId="42056" xr:uid="{D3DA88DB-54FA-459E-89DF-3575F9ED5EC7}"/>
    <cellStyle name="Porcentagem 4 2 4 3 3" xfId="30536" xr:uid="{DC3153E5-6E0C-4E20-88BE-8371C7BFD6E7}"/>
    <cellStyle name="Porcentagem 4 2 4 4" xfId="13256" xr:uid="{22E74694-900A-4A1E-A07E-45F53AE65928}"/>
    <cellStyle name="Porcentagem 4 2 4 4 2" xfId="36296" xr:uid="{0F991811-9419-48F1-8E33-B4D42FD1A1FD}"/>
    <cellStyle name="Porcentagem 4 2 4 5" xfId="24776" xr:uid="{AA7C3542-63D1-4C07-BD10-D2B45EDA1BD3}"/>
    <cellStyle name="Porcentagem 4 2 5" xfId="3176" xr:uid="{C9214EAC-7F9A-4497-B92D-71E0BCC200C3}"/>
    <cellStyle name="Porcentagem 4 2 5 2" xfId="8936" xr:uid="{07F6C7CC-A6DE-4DA3-BF93-1C9A3C20634C}"/>
    <cellStyle name="Porcentagem 4 2 5 2 2" xfId="20456" xr:uid="{5F077376-AB8F-4FC7-B191-1A5B0857C286}"/>
    <cellStyle name="Porcentagem 4 2 5 2 2 2" xfId="43496" xr:uid="{2D0F0D54-86D1-4311-8C33-86B2874AD077}"/>
    <cellStyle name="Porcentagem 4 2 5 2 3" xfId="31976" xr:uid="{A761ED62-0C52-498C-966A-A29EA2D219BA}"/>
    <cellStyle name="Porcentagem 4 2 5 3" xfId="14696" xr:uid="{52ACDE70-F631-4E7E-8D58-AD8279F3CB64}"/>
    <cellStyle name="Porcentagem 4 2 5 3 2" xfId="37736" xr:uid="{9AAC208B-0B6A-440A-B76A-2EAFECA1F5E7}"/>
    <cellStyle name="Porcentagem 4 2 5 4" xfId="26216" xr:uid="{669C087F-5BF0-4D6E-BA85-2B5FCF5541D3}"/>
    <cellStyle name="Porcentagem 4 2 6" xfId="6056" xr:uid="{C7CF2B82-2DFF-448F-8BE2-4FC830F9EADE}"/>
    <cellStyle name="Porcentagem 4 2 6 2" xfId="17576" xr:uid="{61699176-3A84-4C3C-92CA-4A1EC0CB008E}"/>
    <cellStyle name="Porcentagem 4 2 6 2 2" xfId="40616" xr:uid="{2A734A42-DFBC-4824-A3F6-5BC73C549C46}"/>
    <cellStyle name="Porcentagem 4 2 6 3" xfId="29096" xr:uid="{0BD3716A-0236-47F2-B284-234206AEF28D}"/>
    <cellStyle name="Porcentagem 4 2 7" xfId="11816" xr:uid="{961CE7AA-2DF6-427B-8DF0-A354B2570F31}"/>
    <cellStyle name="Porcentagem 4 2 7 2" xfId="34856" xr:uid="{1FF8DFE9-B652-489C-BD0C-2F78C5E904B1}"/>
    <cellStyle name="Porcentagem 4 2 8" xfId="23336" xr:uid="{7E3B4AED-32FC-4EDD-8858-361D48660511}"/>
    <cellStyle name="Porcentagem 4 3" xfId="476" xr:uid="{F5E813EB-F14F-46D6-B3BE-2D2746EB5E43}"/>
    <cellStyle name="Porcentagem 4 3 2" xfId="1196" xr:uid="{49C0399A-F81F-4811-85D8-00F6E9C6DFA9}"/>
    <cellStyle name="Porcentagem 4 3 2 2" xfId="2636" xr:uid="{229FA7CD-14D6-4C77-B040-2C0A5C9B6097}"/>
    <cellStyle name="Porcentagem 4 3 2 2 2" xfId="5516" xr:uid="{EEE38B72-B2EB-498F-BFEE-78387A968A38}"/>
    <cellStyle name="Porcentagem 4 3 2 2 2 2" xfId="11276" xr:uid="{778C7E95-D76F-4A75-B90E-72E4C8A62A58}"/>
    <cellStyle name="Porcentagem 4 3 2 2 2 2 2" xfId="22796" xr:uid="{AB5E19DB-BB8A-4E81-A511-FF988773C1EF}"/>
    <cellStyle name="Porcentagem 4 3 2 2 2 2 2 2" xfId="45836" xr:uid="{4E78CE5C-BEF4-4318-B9B9-84BDE91B77F0}"/>
    <cellStyle name="Porcentagem 4 3 2 2 2 2 3" xfId="34316" xr:uid="{5BD4D428-E7C7-42F5-AA5E-01080E616350}"/>
    <cellStyle name="Porcentagem 4 3 2 2 2 3" xfId="17036" xr:uid="{3D4CF807-4C9D-40B7-8E25-12177088E278}"/>
    <cellStyle name="Porcentagem 4 3 2 2 2 3 2" xfId="40076" xr:uid="{53BC31DB-A887-4191-AEC5-C3A5F52A318D}"/>
    <cellStyle name="Porcentagem 4 3 2 2 2 4" xfId="28556" xr:uid="{2013B463-882D-4ACE-954C-2993EAED6774}"/>
    <cellStyle name="Porcentagem 4 3 2 2 3" xfId="8396" xr:uid="{0ECA95E8-A9D4-4B50-8006-71537D7B0816}"/>
    <cellStyle name="Porcentagem 4 3 2 2 3 2" xfId="19916" xr:uid="{C3B096E9-4109-43BF-A067-5863CD0F8F01}"/>
    <cellStyle name="Porcentagem 4 3 2 2 3 2 2" xfId="42956" xr:uid="{863C7920-49D6-4546-B117-ACDBEE0AAA36}"/>
    <cellStyle name="Porcentagem 4 3 2 2 3 3" xfId="31436" xr:uid="{9679D3C0-489D-4B40-AA66-DB605067118B}"/>
    <cellStyle name="Porcentagem 4 3 2 2 4" xfId="14156" xr:uid="{93753993-532D-499A-BF84-2BD3975CBB67}"/>
    <cellStyle name="Porcentagem 4 3 2 2 4 2" xfId="37196" xr:uid="{39E33D17-4D72-44F8-9D64-FFDC812C9ADD}"/>
    <cellStyle name="Porcentagem 4 3 2 2 5" xfId="25676" xr:uid="{C7D3B672-00C2-41DE-9B57-27F170AEDB05}"/>
    <cellStyle name="Porcentagem 4 3 2 3" xfId="4076" xr:uid="{172F2A6D-AFD7-4570-A495-150EB5E246CE}"/>
    <cellStyle name="Porcentagem 4 3 2 3 2" xfId="9836" xr:uid="{611CCF28-4334-4783-91D1-76BA8357EE93}"/>
    <cellStyle name="Porcentagem 4 3 2 3 2 2" xfId="21356" xr:uid="{6CE74C89-99DE-45AA-98AE-BEBE7EC0C0AC}"/>
    <cellStyle name="Porcentagem 4 3 2 3 2 2 2" xfId="44396" xr:uid="{275C8730-4875-49F8-AAF5-05220C23B997}"/>
    <cellStyle name="Porcentagem 4 3 2 3 2 3" xfId="32876" xr:uid="{82D275ED-386B-4861-84ED-756EDD358764}"/>
    <cellStyle name="Porcentagem 4 3 2 3 3" xfId="15596" xr:uid="{BC3930C8-E458-462F-8629-50C9D53611B1}"/>
    <cellStyle name="Porcentagem 4 3 2 3 3 2" xfId="38636" xr:uid="{8DD031CE-FBB5-4EDE-982B-414DF1211126}"/>
    <cellStyle name="Porcentagem 4 3 2 3 4" xfId="27116" xr:uid="{2F79D648-6F94-4ACA-A34E-D58A387E6A4E}"/>
    <cellStyle name="Porcentagem 4 3 2 4" xfId="6956" xr:uid="{26D59C6A-4B2C-48DF-B544-DC1E0CF7DCA6}"/>
    <cellStyle name="Porcentagem 4 3 2 4 2" xfId="18476" xr:uid="{F9187CE2-6FFC-4B5B-AC1E-64CB149B287D}"/>
    <cellStyle name="Porcentagem 4 3 2 4 2 2" xfId="41516" xr:uid="{3DC6BA53-66F4-4DB8-B06B-0898AE02D669}"/>
    <cellStyle name="Porcentagem 4 3 2 4 3" xfId="29996" xr:uid="{9626F659-5DAE-4968-8EB1-727077867716}"/>
    <cellStyle name="Porcentagem 4 3 2 5" xfId="12716" xr:uid="{5481044D-0282-4B2D-8940-52F56D51D968}"/>
    <cellStyle name="Porcentagem 4 3 2 5 2" xfId="35756" xr:uid="{8C3C87F5-13C9-44D4-A2CF-4EA982CDB416}"/>
    <cellStyle name="Porcentagem 4 3 2 6" xfId="24236" xr:uid="{1F61EC99-29E0-4A08-9EFA-B1150EE88A77}"/>
    <cellStyle name="Porcentagem 4 3 3" xfId="1916" xr:uid="{8F3E4A6D-21DA-4154-83F7-3D8153602FBD}"/>
    <cellStyle name="Porcentagem 4 3 3 2" xfId="4796" xr:uid="{FEE776C1-3C28-420C-A174-99FA048A312E}"/>
    <cellStyle name="Porcentagem 4 3 3 2 2" xfId="10556" xr:uid="{C8E648C6-E3A0-4D88-B65C-5989F24AE1F0}"/>
    <cellStyle name="Porcentagem 4 3 3 2 2 2" xfId="22076" xr:uid="{643AC45C-93C6-47A3-88E6-C7D3CAC463B1}"/>
    <cellStyle name="Porcentagem 4 3 3 2 2 2 2" xfId="45116" xr:uid="{F1C9796C-0B3A-48F1-92F3-E2EDCB0C3F90}"/>
    <cellStyle name="Porcentagem 4 3 3 2 2 3" xfId="33596" xr:uid="{AD124D68-7B0F-474E-81AA-33DAD905C4F4}"/>
    <cellStyle name="Porcentagem 4 3 3 2 3" xfId="16316" xr:uid="{B36D52CB-568B-4C81-8B20-E7D72325B98B}"/>
    <cellStyle name="Porcentagem 4 3 3 2 3 2" xfId="39356" xr:uid="{B66B348A-0A8A-4A38-B20E-BB215062FF53}"/>
    <cellStyle name="Porcentagem 4 3 3 2 4" xfId="27836" xr:uid="{E05C4D7D-17CB-4592-9BA1-ACAEA2E1ABBF}"/>
    <cellStyle name="Porcentagem 4 3 3 3" xfId="7676" xr:uid="{E8BDBBF2-D358-4DAB-B22C-BAA5142CF093}"/>
    <cellStyle name="Porcentagem 4 3 3 3 2" xfId="19196" xr:uid="{A3ECE02A-715C-44F7-9141-F70502E622CD}"/>
    <cellStyle name="Porcentagem 4 3 3 3 2 2" xfId="42236" xr:uid="{E0852A2D-94E6-42E0-979C-AFCF6C51CE06}"/>
    <cellStyle name="Porcentagem 4 3 3 3 3" xfId="30716" xr:uid="{EA9C03E0-192E-49A0-BB20-2A758E1A0E91}"/>
    <cellStyle name="Porcentagem 4 3 3 4" xfId="13436" xr:uid="{CA8FDB32-B236-4A13-9457-C76F70B4AAC9}"/>
    <cellStyle name="Porcentagem 4 3 3 4 2" xfId="36476" xr:uid="{C5E3CF35-0F14-4A53-BE8C-497F0BEA9659}"/>
    <cellStyle name="Porcentagem 4 3 3 5" xfId="24956" xr:uid="{11884743-6E5C-4D85-AAF3-A305BBA94EC5}"/>
    <cellStyle name="Porcentagem 4 3 4" xfId="3356" xr:uid="{AE50BE20-98EF-43FB-8139-70CDFAE6AD65}"/>
    <cellStyle name="Porcentagem 4 3 4 2" xfId="9116" xr:uid="{5371AF40-694E-42B8-9850-6A62421A7500}"/>
    <cellStyle name="Porcentagem 4 3 4 2 2" xfId="20636" xr:uid="{87EA1802-92AD-4D24-B45F-D4A456437C93}"/>
    <cellStyle name="Porcentagem 4 3 4 2 2 2" xfId="43676" xr:uid="{3DDA2F2F-D963-4C9B-8526-7F1A48F32750}"/>
    <cellStyle name="Porcentagem 4 3 4 2 3" xfId="32156" xr:uid="{5523CD28-DD5D-4A82-A7DD-22DEAA8FD013}"/>
    <cellStyle name="Porcentagem 4 3 4 3" xfId="14876" xr:uid="{C7058236-DCA3-476F-8E2C-6AF0FD8A6E87}"/>
    <cellStyle name="Porcentagem 4 3 4 3 2" xfId="37916" xr:uid="{F049D586-BD3C-404A-817F-9D8D028C3FA7}"/>
    <cellStyle name="Porcentagem 4 3 4 4" xfId="26396" xr:uid="{42062EFA-5C1E-465C-8B2B-97332460EA83}"/>
    <cellStyle name="Porcentagem 4 3 5" xfId="6236" xr:uid="{5A0EBB6F-9BC8-426B-9472-627CD82F4DB7}"/>
    <cellStyle name="Porcentagem 4 3 5 2" xfId="17756" xr:uid="{4B5E52A7-3F3F-4F3A-ACA7-C8F5AF9090B6}"/>
    <cellStyle name="Porcentagem 4 3 5 2 2" xfId="40796" xr:uid="{2B042200-D38F-4A5F-9C1B-93D60E235F7E}"/>
    <cellStyle name="Porcentagem 4 3 5 3" xfId="29276" xr:uid="{94318C03-306A-4342-8C99-88957C7ED826}"/>
    <cellStyle name="Porcentagem 4 3 6" xfId="11996" xr:uid="{49B4A37F-5128-446A-9CCA-8A6C8E0A6497}"/>
    <cellStyle name="Porcentagem 4 3 6 2" xfId="35036" xr:uid="{A249C0BB-B3B4-49AD-85C8-CDF2B805D137}"/>
    <cellStyle name="Porcentagem 4 3 7" xfId="23516" xr:uid="{DC1A99F8-956A-44D2-BE3A-7872FBE7B1D1}"/>
    <cellStyle name="Porcentagem 4 4" xfId="836" xr:uid="{6C0CE942-AA02-4722-9303-2CACB2F11470}"/>
    <cellStyle name="Porcentagem 4 4 2" xfId="2276" xr:uid="{9ED4EEAA-9332-4DB4-B864-58AF2A500912}"/>
    <cellStyle name="Porcentagem 4 4 2 2" xfId="5156" xr:uid="{65215924-B905-4A02-9014-A46BFEF884B9}"/>
    <cellStyle name="Porcentagem 4 4 2 2 2" xfId="10916" xr:uid="{25A05177-4F3D-4EF3-BFCE-191EA46F3D3B}"/>
    <cellStyle name="Porcentagem 4 4 2 2 2 2" xfId="22436" xr:uid="{809FDEF8-385B-48EC-A73A-DD39C6F92A64}"/>
    <cellStyle name="Porcentagem 4 4 2 2 2 2 2" xfId="45476" xr:uid="{D403C97B-1F94-4FAC-BFCD-0D91D8AF11CA}"/>
    <cellStyle name="Porcentagem 4 4 2 2 2 3" xfId="33956" xr:uid="{944732E6-9D07-4B1E-BBF1-4587599BF150}"/>
    <cellStyle name="Porcentagem 4 4 2 2 3" xfId="16676" xr:uid="{8C36CAB6-3004-414D-B8AF-34E14A8E5E33}"/>
    <cellStyle name="Porcentagem 4 4 2 2 3 2" xfId="39716" xr:uid="{3D90756A-6050-4432-B99B-81BC5FF76B88}"/>
    <cellStyle name="Porcentagem 4 4 2 2 4" xfId="28196" xr:uid="{AB397A49-2546-4095-A1DC-150E88452CA4}"/>
    <cellStyle name="Porcentagem 4 4 2 3" xfId="8036" xr:uid="{2C7851C2-FB09-4CC0-83D4-D84B4EF2F64F}"/>
    <cellStyle name="Porcentagem 4 4 2 3 2" xfId="19556" xr:uid="{9CAE225E-87E6-4689-854C-A065904B3482}"/>
    <cellStyle name="Porcentagem 4 4 2 3 2 2" xfId="42596" xr:uid="{C44EEF91-91EB-45BA-AD0B-62D6B336C486}"/>
    <cellStyle name="Porcentagem 4 4 2 3 3" xfId="31076" xr:uid="{C75DA742-9AFE-4CBC-9D53-1335E5DEAB0F}"/>
    <cellStyle name="Porcentagem 4 4 2 4" xfId="13796" xr:uid="{2C398F1B-BEF4-473A-B380-FA2D95E5A1A9}"/>
    <cellStyle name="Porcentagem 4 4 2 4 2" xfId="36836" xr:uid="{E554FA88-BC52-47E6-B5AF-D4FB46D9974A}"/>
    <cellStyle name="Porcentagem 4 4 2 5" xfId="25316" xr:uid="{87E98918-F226-4C72-AFEE-02EA8E3C24A2}"/>
    <cellStyle name="Porcentagem 4 4 3" xfId="3716" xr:uid="{5B2A5359-3D5D-427C-AC9D-D938CF0F21EE}"/>
    <cellStyle name="Porcentagem 4 4 3 2" xfId="9476" xr:uid="{B204CAD4-B6D5-4ADD-A06B-1EE40FFDF8F3}"/>
    <cellStyle name="Porcentagem 4 4 3 2 2" xfId="20996" xr:uid="{768C3574-0020-4BAD-8D43-D065AAE049B9}"/>
    <cellStyle name="Porcentagem 4 4 3 2 2 2" xfId="44036" xr:uid="{9F919A95-5CB8-4276-B206-00CDF4D35E12}"/>
    <cellStyle name="Porcentagem 4 4 3 2 3" xfId="32516" xr:uid="{33417675-2A24-41C0-A36A-47F5B0878A90}"/>
    <cellStyle name="Porcentagem 4 4 3 3" xfId="15236" xr:uid="{156678BB-CDF8-44D1-8619-FCCC1952E98B}"/>
    <cellStyle name="Porcentagem 4 4 3 3 2" xfId="38276" xr:uid="{33249188-A946-450C-AF4B-C5A4AEB7CC7D}"/>
    <cellStyle name="Porcentagem 4 4 3 4" xfId="26756" xr:uid="{14642A85-6A15-4E46-A2D3-7A08FE6E7532}"/>
    <cellStyle name="Porcentagem 4 4 4" xfId="6596" xr:uid="{C458AD97-561D-43FC-828D-42F0ABA7C6B3}"/>
    <cellStyle name="Porcentagem 4 4 4 2" xfId="18116" xr:uid="{8F179E3D-A71E-4EEB-AE3F-8CE916DD143D}"/>
    <cellStyle name="Porcentagem 4 4 4 2 2" xfId="41156" xr:uid="{04A3F69A-C1EF-4D4B-9192-DB85323FCAAD}"/>
    <cellStyle name="Porcentagem 4 4 4 3" xfId="29636" xr:uid="{2F86CDD5-37FF-4C42-AB5A-5CCB10897731}"/>
    <cellStyle name="Porcentagem 4 4 5" xfId="12356" xr:uid="{C0D8C3E4-A8F2-4955-B745-A19024F3608E}"/>
    <cellStyle name="Porcentagem 4 4 5 2" xfId="35396" xr:uid="{E1FE307B-B63A-4D0D-A444-846DE065139F}"/>
    <cellStyle name="Porcentagem 4 4 6" xfId="23876" xr:uid="{3296846C-B8D6-4454-B706-FE20B2224032}"/>
    <cellStyle name="Porcentagem 4 5" xfId="1556" xr:uid="{54B787F2-D416-47DC-9E19-7C752FABC232}"/>
    <cellStyle name="Porcentagem 4 5 2" xfId="4436" xr:uid="{BE791380-B3C5-4E93-A02B-6966C2C6ED97}"/>
    <cellStyle name="Porcentagem 4 5 2 2" xfId="10196" xr:uid="{5FAFBBD3-2409-46ED-9AA2-6A86DFCE9A0A}"/>
    <cellStyle name="Porcentagem 4 5 2 2 2" xfId="21716" xr:uid="{82CD174D-DDE5-4EAD-A9E5-4A39B1ABD074}"/>
    <cellStyle name="Porcentagem 4 5 2 2 2 2" xfId="44756" xr:uid="{7F2C61E9-DA19-4E5D-A6CC-470202D074FA}"/>
    <cellStyle name="Porcentagem 4 5 2 2 3" xfId="33236" xr:uid="{AA9BB08F-1151-46AD-B456-0FBE073EB2E2}"/>
    <cellStyle name="Porcentagem 4 5 2 3" xfId="15956" xr:uid="{009A5D48-5003-48E4-B986-8DA65C2CF4FC}"/>
    <cellStyle name="Porcentagem 4 5 2 3 2" xfId="38996" xr:uid="{7AFAF23A-4011-4DB6-89CA-4602454B5D49}"/>
    <cellStyle name="Porcentagem 4 5 2 4" xfId="27476" xr:uid="{31B9B9D7-79C6-414D-8E60-40B6BEA31918}"/>
    <cellStyle name="Porcentagem 4 5 3" xfId="7316" xr:uid="{8000CB00-1ED7-409C-8C1C-8F6B980568FA}"/>
    <cellStyle name="Porcentagem 4 5 3 2" xfId="18836" xr:uid="{BCEE3C36-061B-4617-98BD-0F62071E12FF}"/>
    <cellStyle name="Porcentagem 4 5 3 2 2" xfId="41876" xr:uid="{D88F9D6F-5490-4E72-804A-5D4FADF23669}"/>
    <cellStyle name="Porcentagem 4 5 3 3" xfId="30356" xr:uid="{FF8B7854-549B-4787-AD30-71D05D9D383F}"/>
    <cellStyle name="Porcentagem 4 5 4" xfId="13076" xr:uid="{93BFE0ED-2A51-4EC9-8C64-40D8892BCDD5}"/>
    <cellStyle name="Porcentagem 4 5 4 2" xfId="36116" xr:uid="{5852B60D-625F-478F-8776-502036DCEB78}"/>
    <cellStyle name="Porcentagem 4 5 5" xfId="24596" xr:uid="{B132332C-F4D4-4830-ADB5-89B812CBFFCB}"/>
    <cellStyle name="Porcentagem 4 6" xfId="2996" xr:uid="{A6DD2B5A-ADB7-4728-AF58-F9B41D29F87B}"/>
    <cellStyle name="Porcentagem 4 6 2" xfId="8756" xr:uid="{81F7B721-FE85-49BB-A708-F7C84E7CF03C}"/>
    <cellStyle name="Porcentagem 4 6 2 2" xfId="20276" xr:uid="{958557AE-8779-42CE-9C81-B78C7C9DA61E}"/>
    <cellStyle name="Porcentagem 4 6 2 2 2" xfId="43316" xr:uid="{F05438F7-247C-40EA-9E31-8A5ED3193E34}"/>
    <cellStyle name="Porcentagem 4 6 2 3" xfId="31796" xr:uid="{69E05CAA-B97E-4D7B-81F2-E9322FB76C69}"/>
    <cellStyle name="Porcentagem 4 6 3" xfId="14516" xr:uid="{C8BA1CBA-E9AF-4BE7-8B10-B4ECDD3628F8}"/>
    <cellStyle name="Porcentagem 4 6 3 2" xfId="37556" xr:uid="{844C29E3-9CB4-4996-8F37-66C150965B9B}"/>
    <cellStyle name="Porcentagem 4 6 4" xfId="26036" xr:uid="{2A3D8C1A-309B-4302-920B-55CF52E45FF1}"/>
    <cellStyle name="Porcentagem 4 7" xfId="5876" xr:uid="{4C530C20-4783-4FD1-A83A-48F69708B108}"/>
    <cellStyle name="Porcentagem 4 7 2" xfId="17396" xr:uid="{8952C137-B070-4CEF-9DC3-5BFAC9956944}"/>
    <cellStyle name="Porcentagem 4 7 2 2" xfId="40436" xr:uid="{1A1C1047-4549-4561-A9DF-1FF7AD25B7A3}"/>
    <cellStyle name="Porcentagem 4 7 3" xfId="28916" xr:uid="{13DDB1C6-6C7E-41B7-977D-B10F9E835D23}"/>
    <cellStyle name="Porcentagem 4 8" xfId="11636" xr:uid="{7C04FD14-9C0F-4DB6-9C6B-025E35BA6975}"/>
    <cellStyle name="Porcentagem 4 8 2" xfId="34676" xr:uid="{5EDCAC49-C844-46CB-941C-04565D57FA4A}"/>
    <cellStyle name="Porcentagem 4 9" xfId="23156" xr:uid="{4595504F-70D6-46B4-8BD4-C4390EE2700F}"/>
    <cellStyle name="Porcentagem 5" xfId="206" xr:uid="{33B778F7-21CB-41D9-8316-58E529D05FB3}"/>
    <cellStyle name="Porcentagem 5 2" xfId="566" xr:uid="{730A166D-7A0C-456B-95F0-695EF0D1DE3A}"/>
    <cellStyle name="Porcentagem 5 2 2" xfId="1286" xr:uid="{E6EF49D9-B53C-49B8-9505-7CF6B7E3F80A}"/>
    <cellStyle name="Porcentagem 5 2 2 2" xfId="2726" xr:uid="{25B1AC45-9F62-4D31-A54A-49CE92E848A6}"/>
    <cellStyle name="Porcentagem 5 2 2 2 2" xfId="5606" xr:uid="{898FB2BA-7EE5-4B91-B340-AE726849B6D1}"/>
    <cellStyle name="Porcentagem 5 2 2 2 2 2" xfId="11366" xr:uid="{DEEE1745-F62D-49C0-9F3D-B82C59F71391}"/>
    <cellStyle name="Porcentagem 5 2 2 2 2 2 2" xfId="22886" xr:uid="{1A76CD0E-C972-41E5-92D9-BE6D1D088A39}"/>
    <cellStyle name="Porcentagem 5 2 2 2 2 2 2 2" xfId="45926" xr:uid="{6DA49B2E-48BB-4DE4-9E16-C0FD51A2A30F}"/>
    <cellStyle name="Porcentagem 5 2 2 2 2 2 3" xfId="34406" xr:uid="{B9CDE0C2-0F0C-48B7-98E4-960407E79418}"/>
    <cellStyle name="Porcentagem 5 2 2 2 2 3" xfId="17126" xr:uid="{B379DF38-3B54-40B3-8068-0DF74A567777}"/>
    <cellStyle name="Porcentagem 5 2 2 2 2 3 2" xfId="40166" xr:uid="{74583205-E896-42DB-B502-B2E89F46D017}"/>
    <cellStyle name="Porcentagem 5 2 2 2 2 4" xfId="28646" xr:uid="{151A63A3-B27B-448A-BCF6-0B2E2A891A34}"/>
    <cellStyle name="Porcentagem 5 2 2 2 3" xfId="8486" xr:uid="{C69154DF-9C13-4CA5-ABD0-F146AF28CD8D}"/>
    <cellStyle name="Porcentagem 5 2 2 2 3 2" xfId="20006" xr:uid="{8EF8D654-023B-4306-B529-D4D56DB169E7}"/>
    <cellStyle name="Porcentagem 5 2 2 2 3 2 2" xfId="43046" xr:uid="{531ACAFA-BD97-49B9-BE17-9412090B2512}"/>
    <cellStyle name="Porcentagem 5 2 2 2 3 3" xfId="31526" xr:uid="{2672432F-0B1A-4ACC-8124-BDF3940D9D5C}"/>
    <cellStyle name="Porcentagem 5 2 2 2 4" xfId="14246" xr:uid="{28C56127-6203-431B-8A01-783B1398C3AE}"/>
    <cellStyle name="Porcentagem 5 2 2 2 4 2" xfId="37286" xr:uid="{F74DD793-A932-41D2-892C-0511B7113389}"/>
    <cellStyle name="Porcentagem 5 2 2 2 5" xfId="25766" xr:uid="{73ED5C91-6C6A-47F0-9064-CD02223DF8CE}"/>
    <cellStyle name="Porcentagem 5 2 2 3" xfId="4166" xr:uid="{47B1EA11-2127-4D8D-8599-3DA438B3A102}"/>
    <cellStyle name="Porcentagem 5 2 2 3 2" xfId="9926" xr:uid="{446DA46A-9DB4-4572-B248-E0B707572E13}"/>
    <cellStyle name="Porcentagem 5 2 2 3 2 2" xfId="21446" xr:uid="{95380C1C-DEA7-4FFB-83C1-385EE9FC4C7D}"/>
    <cellStyle name="Porcentagem 5 2 2 3 2 2 2" xfId="44486" xr:uid="{9474BE5C-F990-4FEC-8237-81C805723194}"/>
    <cellStyle name="Porcentagem 5 2 2 3 2 3" xfId="32966" xr:uid="{C96A10C9-B3D5-4415-8045-79771D630203}"/>
    <cellStyle name="Porcentagem 5 2 2 3 3" xfId="15686" xr:uid="{ECCE7B28-6188-4F9F-A818-DDE0B59AE318}"/>
    <cellStyle name="Porcentagem 5 2 2 3 3 2" xfId="38726" xr:uid="{E3553EA5-5310-46DA-9C50-DDA8993F8C9E}"/>
    <cellStyle name="Porcentagem 5 2 2 3 4" xfId="27206" xr:uid="{13FAA43D-7B3B-40FE-9298-C35868B1B906}"/>
    <cellStyle name="Porcentagem 5 2 2 4" xfId="7046" xr:uid="{C09752C2-FB3E-43F4-849D-E1AC90524BF4}"/>
    <cellStyle name="Porcentagem 5 2 2 4 2" xfId="18566" xr:uid="{0DC3A330-D033-4ED6-893B-0F1C47BEC93B}"/>
    <cellStyle name="Porcentagem 5 2 2 4 2 2" xfId="41606" xr:uid="{01A03BB1-91AE-41E2-AE34-335700E8516E}"/>
    <cellStyle name="Porcentagem 5 2 2 4 3" xfId="30086" xr:uid="{A44D73E0-7ED9-4874-BF4E-00C2EC6EA0AB}"/>
    <cellStyle name="Porcentagem 5 2 2 5" xfId="12806" xr:uid="{8CE27D1D-E5F0-4BB5-BF72-7835D03203DD}"/>
    <cellStyle name="Porcentagem 5 2 2 5 2" xfId="35846" xr:uid="{5F4927F2-E7DA-4405-8437-F1B29DEDD3C3}"/>
    <cellStyle name="Porcentagem 5 2 2 6" xfId="24326" xr:uid="{3F192FD7-0B03-4E99-A631-502A78B7A717}"/>
    <cellStyle name="Porcentagem 5 2 3" xfId="2006" xr:uid="{501DADCB-8FA1-4EF5-8D23-85C062AEAAA4}"/>
    <cellStyle name="Porcentagem 5 2 3 2" xfId="4886" xr:uid="{F2683DD5-204B-42C1-A33B-745EF148D793}"/>
    <cellStyle name="Porcentagem 5 2 3 2 2" xfId="10646" xr:uid="{164C96F0-C594-4ECD-9F8C-E23A4191BCFC}"/>
    <cellStyle name="Porcentagem 5 2 3 2 2 2" xfId="22166" xr:uid="{54CBFB88-7E15-49C4-8198-F758591C84EE}"/>
    <cellStyle name="Porcentagem 5 2 3 2 2 2 2" xfId="45206" xr:uid="{0DA5BA21-7A60-47B1-BF2F-0FB0D6BAE862}"/>
    <cellStyle name="Porcentagem 5 2 3 2 2 3" xfId="33686" xr:uid="{C0508A40-F0CC-40D2-87EC-CF844524693E}"/>
    <cellStyle name="Porcentagem 5 2 3 2 3" xfId="16406" xr:uid="{3C51075A-7FFC-45FB-AE48-521BFCB75483}"/>
    <cellStyle name="Porcentagem 5 2 3 2 3 2" xfId="39446" xr:uid="{7CA342C8-CBDB-4207-A75B-D58166C09D4B}"/>
    <cellStyle name="Porcentagem 5 2 3 2 4" xfId="27926" xr:uid="{4039FDAD-8EAD-4909-BAD7-DB1DB7442053}"/>
    <cellStyle name="Porcentagem 5 2 3 3" xfId="7766" xr:uid="{BCF94727-6C99-4919-8274-C3CFEB5B8F13}"/>
    <cellStyle name="Porcentagem 5 2 3 3 2" xfId="19286" xr:uid="{FE639AB0-17E3-49D6-89DE-BAAFDF138951}"/>
    <cellStyle name="Porcentagem 5 2 3 3 2 2" xfId="42326" xr:uid="{B868537E-DA54-470F-B50D-2FEE27C33F78}"/>
    <cellStyle name="Porcentagem 5 2 3 3 3" xfId="30806" xr:uid="{466DA846-A353-4F0D-8868-F5B04AB977C0}"/>
    <cellStyle name="Porcentagem 5 2 3 4" xfId="13526" xr:uid="{EDC3F71F-0AAC-42E5-8D3D-C7D13989D555}"/>
    <cellStyle name="Porcentagem 5 2 3 4 2" xfId="36566" xr:uid="{E1ECE4EA-3293-4C78-B2A3-741F2469B6DF}"/>
    <cellStyle name="Porcentagem 5 2 3 5" xfId="25046" xr:uid="{87313E3B-7E52-40B9-AEDA-6E5FF1FD394E}"/>
    <cellStyle name="Porcentagem 5 2 4" xfId="3446" xr:uid="{6978C676-882C-4B2F-8FFE-1A33E05298E0}"/>
    <cellStyle name="Porcentagem 5 2 4 2" xfId="9206" xr:uid="{44DF08E1-3F47-44F9-87DE-94741FDAEDBE}"/>
    <cellStyle name="Porcentagem 5 2 4 2 2" xfId="20726" xr:uid="{FEED06FB-96AC-4B7D-A62E-D3FABC2B7618}"/>
    <cellStyle name="Porcentagem 5 2 4 2 2 2" xfId="43766" xr:uid="{1A3213E3-2A5B-45DC-B344-F46A4C6BF08C}"/>
    <cellStyle name="Porcentagem 5 2 4 2 3" xfId="32246" xr:uid="{B91E7A92-E6C7-4297-ADA6-121E92A10C94}"/>
    <cellStyle name="Porcentagem 5 2 4 3" xfId="14966" xr:uid="{996ADD58-9D8D-44B2-88BA-DF499E1A57FD}"/>
    <cellStyle name="Porcentagem 5 2 4 3 2" xfId="38006" xr:uid="{F85D65EA-16E9-4B9C-B8D3-88F2E3090DA7}"/>
    <cellStyle name="Porcentagem 5 2 4 4" xfId="26486" xr:uid="{1D570DD6-5876-4D88-B6C8-D9E05E9CF4E1}"/>
    <cellStyle name="Porcentagem 5 2 5" xfId="6326" xr:uid="{A03F8640-7419-42B5-9913-CEEEF8C8404A}"/>
    <cellStyle name="Porcentagem 5 2 5 2" xfId="17846" xr:uid="{1BC02A80-B582-4025-8DFA-D2AFD5673562}"/>
    <cellStyle name="Porcentagem 5 2 5 2 2" xfId="40886" xr:uid="{57C8AEF4-FD6D-46B4-B98E-63E6B93A1B2F}"/>
    <cellStyle name="Porcentagem 5 2 5 3" xfId="29366" xr:uid="{B856F927-99D1-4FFE-85AB-742DDF16F8FB}"/>
    <cellStyle name="Porcentagem 5 2 6" xfId="12086" xr:uid="{F1C62762-0BFA-4A9A-B01F-835BCA4662CD}"/>
    <cellStyle name="Porcentagem 5 2 6 2" xfId="35126" xr:uid="{A66FDCC3-9E24-487B-8613-655999204ED6}"/>
    <cellStyle name="Porcentagem 5 2 7" xfId="23606" xr:uid="{0B731B70-C52C-481B-8828-91C4DE348A04}"/>
    <cellStyle name="Porcentagem 5 3" xfId="926" xr:uid="{7503AEB6-EABC-4CAF-BA6C-B6594F72FBD4}"/>
    <cellStyle name="Porcentagem 5 3 2" xfId="2366" xr:uid="{7B8C19D0-04F4-4E47-BCFF-A2E3FC96898B}"/>
    <cellStyle name="Porcentagem 5 3 2 2" xfId="5246" xr:uid="{2071371D-EEDF-426C-B38B-83C5C5B4B5AC}"/>
    <cellStyle name="Porcentagem 5 3 2 2 2" xfId="11006" xr:uid="{0190942E-E219-4522-93CB-9F1D988F06C0}"/>
    <cellStyle name="Porcentagem 5 3 2 2 2 2" xfId="22526" xr:uid="{F7AFA4C1-AFC5-4DF7-94BC-04CC34829138}"/>
    <cellStyle name="Porcentagem 5 3 2 2 2 2 2" xfId="45566" xr:uid="{7539303E-19FC-411C-8994-D35BC5A2F497}"/>
    <cellStyle name="Porcentagem 5 3 2 2 2 3" xfId="34046" xr:uid="{7366D0E0-4A84-4DF8-AFBF-50517BB23E1E}"/>
    <cellStyle name="Porcentagem 5 3 2 2 3" xfId="16766" xr:uid="{2E9C2EFA-0E04-4AD3-8AAB-E94EC1663331}"/>
    <cellStyle name="Porcentagem 5 3 2 2 3 2" xfId="39806" xr:uid="{0BBCC94F-5B81-4AB1-AF3A-B125CB0B066A}"/>
    <cellStyle name="Porcentagem 5 3 2 2 4" xfId="28286" xr:uid="{EE12F4A3-436A-44E5-B3F4-F4C4FC3C5A6F}"/>
    <cellStyle name="Porcentagem 5 3 2 3" xfId="8126" xr:uid="{1B425C16-48CF-4877-9905-9104512EACE2}"/>
    <cellStyle name="Porcentagem 5 3 2 3 2" xfId="19646" xr:uid="{CBEBDAB3-59F9-429C-BD15-8C32F2DDC16A}"/>
    <cellStyle name="Porcentagem 5 3 2 3 2 2" xfId="42686" xr:uid="{7693704F-FEBA-453C-A59D-12261398C36A}"/>
    <cellStyle name="Porcentagem 5 3 2 3 3" xfId="31166" xr:uid="{3DDAFD32-DC99-4BEB-A97E-17CB7B988F95}"/>
    <cellStyle name="Porcentagem 5 3 2 4" xfId="13886" xr:uid="{2DC99AF9-36B5-4F4B-BCC7-B82B3F4D57C4}"/>
    <cellStyle name="Porcentagem 5 3 2 4 2" xfId="36926" xr:uid="{7FBCD7AD-AB76-4CDB-A032-7D284FB6720C}"/>
    <cellStyle name="Porcentagem 5 3 2 5" xfId="25406" xr:uid="{AEBE3EDF-1C1B-4AC6-BAAA-42F32326475E}"/>
    <cellStyle name="Porcentagem 5 3 3" xfId="3806" xr:uid="{5FD9F31A-A447-42A0-884B-D54550FCB7F8}"/>
    <cellStyle name="Porcentagem 5 3 3 2" xfId="9566" xr:uid="{78F5EF77-571B-43AD-9B35-299A247CAF22}"/>
    <cellStyle name="Porcentagem 5 3 3 2 2" xfId="21086" xr:uid="{C1F33C68-B6F1-4B5F-9B7B-FDDAE4830411}"/>
    <cellStyle name="Porcentagem 5 3 3 2 2 2" xfId="44126" xr:uid="{CA618071-2EF8-42B9-8213-856BB706817A}"/>
    <cellStyle name="Porcentagem 5 3 3 2 3" xfId="32606" xr:uid="{92641CA4-3264-4BA7-A9D4-AD6E0585EC05}"/>
    <cellStyle name="Porcentagem 5 3 3 3" xfId="15326" xr:uid="{BAA27CF3-8A39-4E77-BA17-21F8B2A0F3CE}"/>
    <cellStyle name="Porcentagem 5 3 3 3 2" xfId="38366" xr:uid="{84B111E1-2F92-4A81-8FF0-50BC778F814D}"/>
    <cellStyle name="Porcentagem 5 3 3 4" xfId="26846" xr:uid="{C921658F-3839-48F4-B806-A5CBF1FB22B2}"/>
    <cellStyle name="Porcentagem 5 3 4" xfId="6686" xr:uid="{08FDE979-18EB-4070-888B-B0B5CFFF53A8}"/>
    <cellStyle name="Porcentagem 5 3 4 2" xfId="18206" xr:uid="{0ADF4626-0B09-43DB-8B7B-00D9934368C4}"/>
    <cellStyle name="Porcentagem 5 3 4 2 2" xfId="41246" xr:uid="{6012E25B-45CD-42F3-882C-B76111D0F4C8}"/>
    <cellStyle name="Porcentagem 5 3 4 3" xfId="29726" xr:uid="{062CF7B7-080E-4073-97BF-5127C625924B}"/>
    <cellStyle name="Porcentagem 5 3 5" xfId="12446" xr:uid="{7A429F07-0CCE-46CA-8C34-67030FAEB128}"/>
    <cellStyle name="Porcentagem 5 3 5 2" xfId="35486" xr:uid="{3B70A0A5-D1DF-48EE-B60A-4C71294B03F9}"/>
    <cellStyle name="Porcentagem 5 3 6" xfId="23966" xr:uid="{11A76A58-9C60-4A28-BC49-D4DC3B97506F}"/>
    <cellStyle name="Porcentagem 5 4" xfId="1646" xr:uid="{EE2759B5-A2A3-43AE-8D6B-A461176E61F2}"/>
    <cellStyle name="Porcentagem 5 4 2" xfId="4526" xr:uid="{EB1B74E5-F27D-4645-8413-E152386BB54D}"/>
    <cellStyle name="Porcentagem 5 4 2 2" xfId="10286" xr:uid="{42161DBB-A70B-4D49-BDFA-364CE8C94F5D}"/>
    <cellStyle name="Porcentagem 5 4 2 2 2" xfId="21806" xr:uid="{44D5FE76-1FE8-483B-96B7-68C709A53BB7}"/>
    <cellStyle name="Porcentagem 5 4 2 2 2 2" xfId="44846" xr:uid="{2159D8E6-4B9F-4034-B1A5-A19F36FBF99B}"/>
    <cellStyle name="Porcentagem 5 4 2 2 3" xfId="33326" xr:uid="{742A6E21-5CD9-4CDA-B50D-920714963A50}"/>
    <cellStyle name="Porcentagem 5 4 2 3" xfId="16046" xr:uid="{AA3F0197-207C-4ABD-B345-2C8C472E5AC7}"/>
    <cellStyle name="Porcentagem 5 4 2 3 2" xfId="39086" xr:uid="{B1715D76-D533-4A97-AD18-803E6754D072}"/>
    <cellStyle name="Porcentagem 5 4 2 4" xfId="27566" xr:uid="{498E6CF7-C8EA-4373-8CC2-D958B156E2E2}"/>
    <cellStyle name="Porcentagem 5 4 3" xfId="7406" xr:uid="{8E2E8908-A2D4-457B-9F26-354825BDD80E}"/>
    <cellStyle name="Porcentagem 5 4 3 2" xfId="18926" xr:uid="{05BE7906-7EDB-4A74-B64B-8B9AC5DEC0FC}"/>
    <cellStyle name="Porcentagem 5 4 3 2 2" xfId="41966" xr:uid="{DB2523F3-3ACF-40F6-B07C-E020E779C8AC}"/>
    <cellStyle name="Porcentagem 5 4 3 3" xfId="30446" xr:uid="{A789C33B-DC31-461A-84AE-74B252E2A989}"/>
    <cellStyle name="Porcentagem 5 4 4" xfId="13166" xr:uid="{57CDF202-72EB-4C43-83B1-F11666C6BCFF}"/>
    <cellStyle name="Porcentagem 5 4 4 2" xfId="36206" xr:uid="{3628EFC7-0A21-4D81-A24C-EF63616F25EA}"/>
    <cellStyle name="Porcentagem 5 4 5" xfId="24686" xr:uid="{1431C38C-9919-4423-87EE-1C03E9916BFD}"/>
    <cellStyle name="Porcentagem 5 5" xfId="3086" xr:uid="{D1BBF897-7A25-4D69-8AE3-5171602BAFF2}"/>
    <cellStyle name="Porcentagem 5 5 2" xfId="8846" xr:uid="{00D4D855-ACA3-4405-87B3-C3638EA8AB77}"/>
    <cellStyle name="Porcentagem 5 5 2 2" xfId="20366" xr:uid="{EAFD9092-F04B-4199-A61C-437FA8F9DF03}"/>
    <cellStyle name="Porcentagem 5 5 2 2 2" xfId="43406" xr:uid="{FFD8355A-1A77-4872-9873-9C1B4D4157A0}"/>
    <cellStyle name="Porcentagem 5 5 2 3" xfId="31886" xr:uid="{30483088-097C-40CB-9BE7-5D0CC0FEF10D}"/>
    <cellStyle name="Porcentagem 5 5 3" xfId="14606" xr:uid="{2DA57242-B719-4ED2-B4A3-FAC4B045CA7F}"/>
    <cellStyle name="Porcentagem 5 5 3 2" xfId="37646" xr:uid="{DD0ADB7C-8ECE-4D30-97C1-A303F12144D1}"/>
    <cellStyle name="Porcentagem 5 5 4" xfId="26126" xr:uid="{2B885726-BF9E-4185-A42A-754DC5584198}"/>
    <cellStyle name="Porcentagem 5 6" xfId="5966" xr:uid="{E53AD827-E4EA-4D87-82D1-0DB5E030E2A0}"/>
    <cellStyle name="Porcentagem 5 6 2" xfId="17486" xr:uid="{8D77DECE-7F51-4F7F-A4CB-2DBF5C0E86F1}"/>
    <cellStyle name="Porcentagem 5 6 2 2" xfId="40526" xr:uid="{8F9E84D0-1B1A-4E3B-935A-FE93BC9D919A}"/>
    <cellStyle name="Porcentagem 5 6 3" xfId="29006" xr:uid="{19AA9A8B-284E-4478-B92F-A9BBAE9BC350}"/>
    <cellStyle name="Porcentagem 5 7" xfId="11726" xr:uid="{26BA7C95-BE09-47AB-9C5A-AC16AD91028B}"/>
    <cellStyle name="Porcentagem 5 7 2" xfId="34766" xr:uid="{06C1D940-773B-47DC-9873-0C961EED4955}"/>
    <cellStyle name="Porcentagem 5 8" xfId="23246" xr:uid="{F7BF4785-EBC6-4874-96DD-0A7E66494E00}"/>
    <cellStyle name="Porcentagem 6" xfId="386" xr:uid="{27024715-466D-42D5-97CD-DA2BA3AFFEDB}"/>
    <cellStyle name="Porcentagem 6 2" xfId="1106" xr:uid="{62FB634F-010A-4E1A-A759-CF19AD7E19F7}"/>
    <cellStyle name="Porcentagem 6 2 2" xfId="2546" xr:uid="{B0AA96BD-6B44-48D4-B8F3-8F572286735B}"/>
    <cellStyle name="Porcentagem 6 2 2 2" xfId="5426" xr:uid="{C7015E1F-6ABC-44FA-AAF9-0DE316F4E974}"/>
    <cellStyle name="Porcentagem 6 2 2 2 2" xfId="11186" xr:uid="{90BDE6AF-3271-4279-AFBD-EE7133232BF0}"/>
    <cellStyle name="Porcentagem 6 2 2 2 2 2" xfId="22706" xr:uid="{C09E1DAE-A660-45CC-8096-E6CC91696D48}"/>
    <cellStyle name="Porcentagem 6 2 2 2 2 2 2" xfId="45746" xr:uid="{C727A93C-802E-4A85-8576-7770693978A7}"/>
    <cellStyle name="Porcentagem 6 2 2 2 2 3" xfId="34226" xr:uid="{60EA2562-4A37-457A-B842-D9ECFD665F84}"/>
    <cellStyle name="Porcentagem 6 2 2 2 3" xfId="16946" xr:uid="{E6E4DAAD-8B69-41B4-BCBB-31292876EC18}"/>
    <cellStyle name="Porcentagem 6 2 2 2 3 2" xfId="39986" xr:uid="{098D1B12-BD80-4712-9B4F-8DBED1F13875}"/>
    <cellStyle name="Porcentagem 6 2 2 2 4" xfId="28466" xr:uid="{4F760705-139A-41A5-B9F7-56F061B6C5BF}"/>
    <cellStyle name="Porcentagem 6 2 2 3" xfId="8306" xr:uid="{0ACF91AF-2DBD-45E3-82C3-1275F237A828}"/>
    <cellStyle name="Porcentagem 6 2 2 3 2" xfId="19826" xr:uid="{4850A632-E285-413D-97AB-EDCCAA6AF66C}"/>
    <cellStyle name="Porcentagem 6 2 2 3 2 2" xfId="42866" xr:uid="{32F68E01-9BED-45B8-970D-8DD41619AE29}"/>
    <cellStyle name="Porcentagem 6 2 2 3 3" xfId="31346" xr:uid="{4DB3337C-8DC7-4DED-8E28-94E4620D23B5}"/>
    <cellStyle name="Porcentagem 6 2 2 4" xfId="14066" xr:uid="{DE60EA6C-A438-489B-8B20-A7455CC70B4D}"/>
    <cellStyle name="Porcentagem 6 2 2 4 2" xfId="37106" xr:uid="{0C50FE7F-7CE2-43EC-9497-152C59EC3BE1}"/>
    <cellStyle name="Porcentagem 6 2 2 5" xfId="25586" xr:uid="{21956261-8D78-4E06-908E-99B6C6741A7F}"/>
    <cellStyle name="Porcentagem 6 2 3" xfId="3986" xr:uid="{BB424017-A69D-4893-970A-A9B78689FE34}"/>
    <cellStyle name="Porcentagem 6 2 3 2" xfId="9746" xr:uid="{9807A6A7-FC64-4690-AC7E-C6CE11560EE1}"/>
    <cellStyle name="Porcentagem 6 2 3 2 2" xfId="21266" xr:uid="{5FD7BB63-FF76-47AD-AFFC-5759F9725B6C}"/>
    <cellStyle name="Porcentagem 6 2 3 2 2 2" xfId="44306" xr:uid="{EE79D4EA-083C-4CE8-BA23-1A866FF53167}"/>
    <cellStyle name="Porcentagem 6 2 3 2 3" xfId="32786" xr:uid="{10F11F89-E80B-4BA4-82A6-73374E3D2092}"/>
    <cellStyle name="Porcentagem 6 2 3 3" xfId="15506" xr:uid="{9EFAF617-2FE3-460C-9B1E-119FBC5178C0}"/>
    <cellStyle name="Porcentagem 6 2 3 3 2" xfId="38546" xr:uid="{5232062C-5471-4741-B306-D23868CDD3BA}"/>
    <cellStyle name="Porcentagem 6 2 3 4" xfId="27026" xr:uid="{88C7EA24-70B9-4C61-9CA1-727770D7CBF0}"/>
    <cellStyle name="Porcentagem 6 2 4" xfId="6866" xr:uid="{ECF05B81-D329-4C2D-AFC7-916B5D42DC36}"/>
    <cellStyle name="Porcentagem 6 2 4 2" xfId="18386" xr:uid="{852253DA-90AB-4C3A-8BD0-2DCE413E7B9D}"/>
    <cellStyle name="Porcentagem 6 2 4 2 2" xfId="41426" xr:uid="{C75145FA-9BFE-4C97-B740-C81349E30E4D}"/>
    <cellStyle name="Porcentagem 6 2 4 3" xfId="29906" xr:uid="{7F2855D2-D397-463B-9CD7-6DD87825F375}"/>
    <cellStyle name="Porcentagem 6 2 5" xfId="12626" xr:uid="{2F55614C-F8CD-407C-8B6B-466030543ED2}"/>
    <cellStyle name="Porcentagem 6 2 5 2" xfId="35666" xr:uid="{AE2E113F-7F8A-4556-91E4-7D7D3EC8C219}"/>
    <cellStyle name="Porcentagem 6 2 6" xfId="24146" xr:uid="{7C901414-B923-499F-9388-464B274736C5}"/>
    <cellStyle name="Porcentagem 6 3" xfId="1826" xr:uid="{8CFB4D1C-3115-4B27-AC4D-8CFF8E6F0864}"/>
    <cellStyle name="Porcentagem 6 3 2" xfId="4706" xr:uid="{DD56A825-084D-4E01-B139-0A42D37F240E}"/>
    <cellStyle name="Porcentagem 6 3 2 2" xfId="10466" xr:uid="{928B5680-B31B-42A6-99B5-1F6C044D300B}"/>
    <cellStyle name="Porcentagem 6 3 2 2 2" xfId="21986" xr:uid="{5872F0F9-AF6E-48A3-99A9-332616B3CE1F}"/>
    <cellStyle name="Porcentagem 6 3 2 2 2 2" xfId="45026" xr:uid="{EBED140F-54DF-4C79-BDA5-965590194B78}"/>
    <cellStyle name="Porcentagem 6 3 2 2 3" xfId="33506" xr:uid="{22505643-66A9-4265-9A7B-4BE6F82505B1}"/>
    <cellStyle name="Porcentagem 6 3 2 3" xfId="16226" xr:uid="{AA22E0C4-0F04-42BA-8632-19A013AD31BB}"/>
    <cellStyle name="Porcentagem 6 3 2 3 2" xfId="39266" xr:uid="{1B185A12-6358-4D9D-80D0-7270EA18B840}"/>
    <cellStyle name="Porcentagem 6 3 2 4" xfId="27746" xr:uid="{33DAF69A-CF28-4850-A762-34E52B2876EB}"/>
    <cellStyle name="Porcentagem 6 3 3" xfId="7586" xr:uid="{47D5F8F8-6A48-4EB6-ABFA-DE2C1275974D}"/>
    <cellStyle name="Porcentagem 6 3 3 2" xfId="19106" xr:uid="{26D461BB-1B26-420D-B2AB-862BDF7E9811}"/>
    <cellStyle name="Porcentagem 6 3 3 2 2" xfId="42146" xr:uid="{02B31286-83B5-44DD-8C38-44A0025D903A}"/>
    <cellStyle name="Porcentagem 6 3 3 3" xfId="30626" xr:uid="{EC2B0733-2FCB-4822-946D-17B6514F20EC}"/>
    <cellStyle name="Porcentagem 6 3 4" xfId="13346" xr:uid="{C9D24CF8-1172-414A-908A-E554933FEE64}"/>
    <cellStyle name="Porcentagem 6 3 4 2" xfId="36386" xr:uid="{6774A33B-DA68-4519-857A-258915FE0964}"/>
    <cellStyle name="Porcentagem 6 3 5" xfId="24866" xr:uid="{B409E491-C8DF-464D-A6FB-9BFC5D6DC803}"/>
    <cellStyle name="Porcentagem 6 4" xfId="3266" xr:uid="{34C714CF-DDD7-4669-8149-53B3C6241314}"/>
    <cellStyle name="Porcentagem 6 4 2" xfId="9026" xr:uid="{4C0D25FA-7D8A-426C-A091-4493AA8A6BD7}"/>
    <cellStyle name="Porcentagem 6 4 2 2" xfId="20546" xr:uid="{68016352-EA0E-496C-8D03-3225519DCE1E}"/>
    <cellStyle name="Porcentagem 6 4 2 2 2" xfId="43586" xr:uid="{11A997F8-6197-4819-8254-1A6FC77A8D99}"/>
    <cellStyle name="Porcentagem 6 4 2 3" xfId="32066" xr:uid="{F0FBDA2E-8256-4CC7-ABE6-C6DB4BF5AA4E}"/>
    <cellStyle name="Porcentagem 6 4 3" xfId="14786" xr:uid="{2978D4A4-099B-44F2-9A5E-08BBDF9F3943}"/>
    <cellStyle name="Porcentagem 6 4 3 2" xfId="37826" xr:uid="{205F9E8C-F01F-42FC-AF3D-A81464FA3C55}"/>
    <cellStyle name="Porcentagem 6 4 4" xfId="26306" xr:uid="{111AD2F8-896C-479B-8ECF-6CAC43FF3730}"/>
    <cellStyle name="Porcentagem 6 5" xfId="6146" xr:uid="{F56242EF-9187-4610-AF7F-BC9D91C11C2E}"/>
    <cellStyle name="Porcentagem 6 5 2" xfId="17666" xr:uid="{C3D1C9BA-3AAF-4249-A3E2-364E0C874B55}"/>
    <cellStyle name="Porcentagem 6 5 2 2" xfId="40706" xr:uid="{53C954D9-BD89-4922-8057-1DB70BF5C2AB}"/>
    <cellStyle name="Porcentagem 6 5 3" xfId="29186" xr:uid="{C3B39C57-5812-4406-BCEA-6BE9ABD59E1A}"/>
    <cellStyle name="Porcentagem 6 6" xfId="11906" xr:uid="{8F4E1DC7-F49F-4F4B-9A51-70D392811A2F}"/>
    <cellStyle name="Porcentagem 6 6 2" xfId="34946" xr:uid="{0A785DD7-485F-4EEE-A6B6-BE89F85445A5}"/>
    <cellStyle name="Porcentagem 6 7" xfId="23426" xr:uid="{EFF9C2E2-3763-443A-9731-AC0FBC085631}"/>
    <cellStyle name="Porcentagem 7" xfId="746" xr:uid="{8300979A-C69F-4CFD-8D3D-950FA3DD9D00}"/>
    <cellStyle name="Porcentagem 7 2" xfId="2186" xr:uid="{658D2A1D-3C67-43C7-9A01-03227996BECD}"/>
    <cellStyle name="Porcentagem 7 2 2" xfId="5066" xr:uid="{BCBCDEE9-8F41-4D81-8BB2-595064D9E378}"/>
    <cellStyle name="Porcentagem 7 2 2 2" xfId="10826" xr:uid="{13C5CED1-A6CF-4375-B857-A212616222F0}"/>
    <cellStyle name="Porcentagem 7 2 2 2 2" xfId="22346" xr:uid="{5EEE8D09-47FC-49D3-AE5C-CA9AE572CE70}"/>
    <cellStyle name="Porcentagem 7 2 2 2 2 2" xfId="45386" xr:uid="{EB9AE5A9-3B4D-42DD-9640-F0FFBB2D5262}"/>
    <cellStyle name="Porcentagem 7 2 2 2 3" xfId="33866" xr:uid="{2BF5E459-2D5B-4630-90A1-9F6546F215DC}"/>
    <cellStyle name="Porcentagem 7 2 2 3" xfId="16586" xr:uid="{E52AFB5C-6816-4480-989E-20744BF06A33}"/>
    <cellStyle name="Porcentagem 7 2 2 3 2" xfId="39626" xr:uid="{257A04A9-18DE-4F2D-99AF-59A0E36B90C0}"/>
    <cellStyle name="Porcentagem 7 2 2 4" xfId="28106" xr:uid="{9EC0820F-A23B-4463-8B37-DB7051A37C5F}"/>
    <cellStyle name="Porcentagem 7 2 3" xfId="7946" xr:uid="{DFA3BE4F-011F-4D14-8F37-0E628A8BB2B7}"/>
    <cellStyle name="Porcentagem 7 2 3 2" xfId="19466" xr:uid="{ABB29528-AB6C-4B5A-BA61-A1C1FD23F8B6}"/>
    <cellStyle name="Porcentagem 7 2 3 2 2" xfId="42506" xr:uid="{2AF257E6-19E9-4D88-83FC-1C0F3271AC7E}"/>
    <cellStyle name="Porcentagem 7 2 3 3" xfId="30986" xr:uid="{02B59EFC-D2B7-42B1-89DF-C809E0B5AB0C}"/>
    <cellStyle name="Porcentagem 7 2 4" xfId="13706" xr:uid="{D5986F62-8142-4B1B-8937-FC234B4DE44D}"/>
    <cellStyle name="Porcentagem 7 2 4 2" xfId="36746" xr:uid="{2683A272-83B5-46B4-B69E-E41E9E8C5D6F}"/>
    <cellStyle name="Porcentagem 7 2 5" xfId="25226" xr:uid="{CE3A67C9-8F93-4940-9E51-A652E1C2F7B5}"/>
    <cellStyle name="Porcentagem 7 3" xfId="3626" xr:uid="{D444BE1B-1F75-41B7-8A74-9DB1BE8DA6DE}"/>
    <cellStyle name="Porcentagem 7 3 2" xfId="9386" xr:uid="{B74C7155-13C2-4E86-8027-585E36494EE9}"/>
    <cellStyle name="Porcentagem 7 3 2 2" xfId="20906" xr:uid="{A2E68E68-18D3-4EFD-8D4D-987C51237DD2}"/>
    <cellStyle name="Porcentagem 7 3 2 2 2" xfId="43946" xr:uid="{5A4D0B2E-1106-4A8A-A4E7-B59E20A5E695}"/>
    <cellStyle name="Porcentagem 7 3 2 3" xfId="32426" xr:uid="{72407060-38D1-478E-B6FF-6E58A2C63ED2}"/>
    <cellStyle name="Porcentagem 7 3 3" xfId="15146" xr:uid="{EE135A4B-7BA5-4B1B-A590-C4EA573A939B}"/>
    <cellStyle name="Porcentagem 7 3 3 2" xfId="38186" xr:uid="{2C045FDB-A311-4367-B227-CD537F442154}"/>
    <cellStyle name="Porcentagem 7 3 4" xfId="26666" xr:uid="{7E5E58FD-C6AF-4264-BC63-5B7FAC74F35A}"/>
    <cellStyle name="Porcentagem 7 4" xfId="6506" xr:uid="{DFF2BC28-926F-452D-8A89-0B177DC2899C}"/>
    <cellStyle name="Porcentagem 7 4 2" xfId="18026" xr:uid="{B605C551-1729-40F9-82B0-F2BD6D2B7B7C}"/>
    <cellStyle name="Porcentagem 7 4 2 2" xfId="41066" xr:uid="{85AEF231-1A99-49F3-9AC6-012FFD48C4FF}"/>
    <cellStyle name="Porcentagem 7 4 3" xfId="29546" xr:uid="{C9D7F757-5F84-453A-AB14-71E90BCE41D0}"/>
    <cellStyle name="Porcentagem 7 5" xfId="12266" xr:uid="{5ED12E7C-5AA8-46A4-8A21-A8643F04DBED}"/>
    <cellStyle name="Porcentagem 7 5 2" xfId="35306" xr:uid="{D1258F6D-8539-4869-806C-7BD698023A6D}"/>
    <cellStyle name="Porcentagem 7 6" xfId="23786" xr:uid="{03E2298C-8294-4FCD-A4D4-9C08AC4C8020}"/>
    <cellStyle name="Porcentagem 8" xfId="1466" xr:uid="{DE3E3EAC-C95D-44BB-92FF-CE4EE8201D1D}"/>
    <cellStyle name="Porcentagem 8 2" xfId="4346" xr:uid="{22D4D6E7-CC17-4FAF-8053-FA35A3AF8256}"/>
    <cellStyle name="Porcentagem 8 2 2" xfId="10106" xr:uid="{75314E5B-583A-4D0F-9C34-1696B43B974E}"/>
    <cellStyle name="Porcentagem 8 2 2 2" xfId="21626" xr:uid="{F26B56B1-32FE-4AC6-A8A3-EB77D146D693}"/>
    <cellStyle name="Porcentagem 8 2 2 2 2" xfId="44666" xr:uid="{319BB34B-4B4B-4F0A-8049-84E50DFFFB84}"/>
    <cellStyle name="Porcentagem 8 2 2 3" xfId="33146" xr:uid="{0F6D2353-7BF4-4C18-9311-C8C5D0A6373A}"/>
    <cellStyle name="Porcentagem 8 2 3" xfId="15866" xr:uid="{03DD3546-4749-4E03-BFC5-F27D585393B9}"/>
    <cellStyle name="Porcentagem 8 2 3 2" xfId="38906" xr:uid="{48830EF1-3A1D-4EBA-8A3A-18512A1A83F7}"/>
    <cellStyle name="Porcentagem 8 2 4" xfId="27386" xr:uid="{F3E0967C-B46A-43E8-A917-96D76D4D4FD5}"/>
    <cellStyle name="Porcentagem 8 3" xfId="7226" xr:uid="{03A52B23-1AEC-43D9-8D93-E38DD19EE2DD}"/>
    <cellStyle name="Porcentagem 8 3 2" xfId="18746" xr:uid="{C5D7A189-197A-49E9-A72E-B287A75F8800}"/>
    <cellStyle name="Porcentagem 8 3 2 2" xfId="41786" xr:uid="{F9B9F92B-B89D-48BE-887E-1ECA22CA2775}"/>
    <cellStyle name="Porcentagem 8 3 3" xfId="30266" xr:uid="{E52515B4-9942-41D5-89A5-FD64489E7690}"/>
    <cellStyle name="Porcentagem 8 4" xfId="12986" xr:uid="{846F7A8F-18B4-43F3-928E-22DBEBC50F7D}"/>
    <cellStyle name="Porcentagem 8 4 2" xfId="36026" xr:uid="{0FB522B4-83F9-4D82-96C7-329B459C556D}"/>
    <cellStyle name="Porcentagem 8 5" xfId="24506" xr:uid="{E8F262F4-2E7C-44BF-874C-CBA2573DF9EC}"/>
    <cellStyle name="Porcentagem 9" xfId="2906" xr:uid="{9431783F-DD58-4843-BF5A-E804EB3F23F0}"/>
    <cellStyle name="Porcentagem 9 2" xfId="8666" xr:uid="{DD9FD662-2FE2-4D1B-BF1A-C3E954EC8F98}"/>
    <cellStyle name="Porcentagem 9 2 2" xfId="20186" xr:uid="{6DD3CB5A-F42F-4C1C-B446-911AD05FEF3A}"/>
    <cellStyle name="Porcentagem 9 2 2 2" xfId="43226" xr:uid="{5C18B92B-FF53-4FCC-B98A-3B5EB11ACA3C}"/>
    <cellStyle name="Porcentagem 9 2 3" xfId="31706" xr:uid="{88502CE3-6775-4B8F-BDEA-10BC735F933C}"/>
    <cellStyle name="Porcentagem 9 3" xfId="14426" xr:uid="{0E52DC46-2389-4D04-B79A-6BBEEDF6429A}"/>
    <cellStyle name="Porcentagem 9 3 2" xfId="37466" xr:uid="{1207853B-28E5-476B-BE82-92C298BEC24F}"/>
    <cellStyle name="Porcentagem 9 4" xfId="25946" xr:uid="{3EEFAC22-7638-4B5A-AAB4-AAFD1D1A5D62}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336594</xdr:colOff>
      <xdr:row>2</xdr:row>
      <xdr:rowOff>165100</xdr:rowOff>
    </xdr:from>
    <xdr:to>
      <xdr:col>19</xdr:col>
      <xdr:colOff>197711</xdr:colOff>
      <xdr:row>14</xdr:row>
      <xdr:rowOff>171450</xdr:rowOff>
    </xdr:to>
    <xdr:pic>
      <xdr:nvPicPr>
        <xdr:cNvPr id="2" name="Imagem 13">
          <a:extLst>
            <a:ext uri="{FF2B5EF4-FFF2-40B4-BE49-F238E27FC236}">
              <a16:creationId xmlns:a16="http://schemas.microsoft.com/office/drawing/2014/main" id="{C9AB3A75-C31A-42F2-8DD4-BF1C457915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24"/>
        <a:stretch/>
      </xdr:blipFill>
      <xdr:spPr bwMode="auto">
        <a:xfrm>
          <a:off x="8496344" y="533400"/>
          <a:ext cx="9417867" cy="221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577850</xdr:colOff>
      <xdr:row>12</xdr:row>
      <xdr:rowOff>82550</xdr:rowOff>
    </xdr:from>
    <xdr:to>
      <xdr:col>13</xdr:col>
      <xdr:colOff>603250</xdr:colOff>
      <xdr:row>18</xdr:row>
      <xdr:rowOff>88900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B7891531-C116-4CB1-8DC4-9ABCE6719D74}"/>
            </a:ext>
          </a:extLst>
        </xdr:cNvPr>
        <xdr:cNvCxnSpPr/>
      </xdr:nvCxnSpPr>
      <xdr:spPr>
        <a:xfrm>
          <a:off x="13843000" y="2292350"/>
          <a:ext cx="25400" cy="1111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178427</xdr:colOff>
      <xdr:row>0</xdr:row>
      <xdr:rowOff>25400</xdr:rowOff>
    </xdr:from>
    <xdr:to>
      <xdr:col>10</xdr:col>
      <xdr:colOff>698501</xdr:colOff>
      <xdr:row>10</xdr:row>
      <xdr:rowOff>63500</xdr:rowOff>
    </xdr:to>
    <xdr:pic>
      <xdr:nvPicPr>
        <xdr:cNvPr id="3" name="Imagem 13">
          <a:extLst>
            <a:ext uri="{FF2B5EF4-FFF2-40B4-BE49-F238E27FC236}">
              <a16:creationId xmlns:a16="http://schemas.microsoft.com/office/drawing/2014/main" id="{AEFB78CE-4EEA-48FF-B82F-3E60F1D4CD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24"/>
        <a:stretch/>
      </xdr:blipFill>
      <xdr:spPr bwMode="auto">
        <a:xfrm>
          <a:off x="8128627" y="25400"/>
          <a:ext cx="6781174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opLeftCell="D1" workbookViewId="0">
      <selection activeCell="N20" sqref="N20"/>
    </sheetView>
  </sheetViews>
  <sheetFormatPr defaultColWidth="8.7265625" defaultRowHeight="14.5" x14ac:dyDescent="0.35"/>
  <cols>
    <col min="1" max="1" width="16.453125" style="5" bestFit="1" customWidth="1"/>
    <col min="2" max="2" width="44.7265625" style="4" bestFit="1" customWidth="1"/>
    <col min="3" max="3" width="11" style="4" customWidth="1"/>
    <col min="4" max="4" width="26.453125" style="4" customWidth="1"/>
    <col min="5" max="5" width="18.1796875" style="4" bestFit="1" customWidth="1"/>
    <col min="6" max="7" width="8.7265625" style="4"/>
    <col min="8" max="8" width="16.453125" style="4" bestFit="1" customWidth="1"/>
    <col min="9" max="10" width="8.7265625" style="4"/>
    <col min="11" max="11" width="12.1796875" style="4" bestFit="1" customWidth="1"/>
    <col min="12" max="13" width="8.7265625" style="4"/>
    <col min="14" max="14" width="12.1796875" style="4" bestFit="1" customWidth="1"/>
    <col min="15" max="16384" width="8.7265625" style="4"/>
  </cols>
  <sheetData>
    <row r="1" spans="1:7" x14ac:dyDescent="0.35">
      <c r="E1" s="22" t="s">
        <v>0</v>
      </c>
    </row>
    <row r="2" spans="1:7" ht="14.5" customHeight="1" x14ac:dyDescent="0.35">
      <c r="A2" s="1" t="s">
        <v>1</v>
      </c>
      <c r="B2" s="2" t="s">
        <v>2</v>
      </c>
      <c r="C2" s="3" t="s">
        <v>3</v>
      </c>
      <c r="D2" s="3" t="s">
        <v>4</v>
      </c>
      <c r="E2" s="1" t="s">
        <v>5</v>
      </c>
    </row>
    <row r="3" spans="1:7" x14ac:dyDescent="0.35">
      <c r="B3" s="4" t="e">
        <f>VLOOKUP(A3,'Mapa de Produto'!U:Y,5,0)</f>
        <v>#N/A</v>
      </c>
      <c r="C3" s="4" t="e">
        <f>VLOOKUP(A3,'Mapa de Produto'!U:X,4,0)</f>
        <v>#N/A</v>
      </c>
      <c r="D3" s="4" t="e">
        <f>VLOOKUP(C3,'Mapa de Produto'!G:P,10,0)</f>
        <v>#N/A</v>
      </c>
    </row>
    <row r="4" spans="1:7" x14ac:dyDescent="0.35">
      <c r="B4" s="4" t="e">
        <f>VLOOKUP(A4,'Mapa de Produto'!U:Y,5,0)</f>
        <v>#N/A</v>
      </c>
      <c r="C4" s="4" t="e">
        <f>VLOOKUP(A4,'Mapa de Produto'!U:X,4,0)</f>
        <v>#N/A</v>
      </c>
      <c r="D4" s="4" t="e">
        <f>VLOOKUP(C4,'Mapa de Produto'!G:P,10,0)</f>
        <v>#N/A</v>
      </c>
    </row>
    <row r="5" spans="1:7" x14ac:dyDescent="0.35">
      <c r="B5" s="4" t="e">
        <f>VLOOKUP(A5,'Mapa de Produto'!U:Y,5,0)</f>
        <v>#N/A</v>
      </c>
      <c r="C5" s="4" t="e">
        <f>VLOOKUP(A5,'Mapa de Produto'!U:X,4,0)</f>
        <v>#N/A</v>
      </c>
      <c r="D5" s="4" t="e">
        <f>VLOOKUP(C5,'Mapa de Produto'!G:P,10,0)</f>
        <v>#N/A</v>
      </c>
      <c r="F5" s="3"/>
      <c r="G5" s="3"/>
    </row>
    <row r="6" spans="1:7" x14ac:dyDescent="0.35">
      <c r="B6" s="4" t="e">
        <f>VLOOKUP(A6,'Mapa de Produto'!U:Y,5,0)</f>
        <v>#N/A</v>
      </c>
      <c r="C6" s="4" t="e">
        <f>VLOOKUP(A6,'Mapa de Produto'!U:X,4,0)</f>
        <v>#N/A</v>
      </c>
      <c r="D6" s="4" t="e">
        <f>VLOOKUP(C6,'Mapa de Produto'!G:P,10,0)</f>
        <v>#N/A</v>
      </c>
    </row>
    <row r="7" spans="1:7" x14ac:dyDescent="0.35">
      <c r="B7" s="4" t="e">
        <f>VLOOKUP(A7,'Mapa de Produto'!U:Y,5,0)</f>
        <v>#N/A</v>
      </c>
      <c r="C7" s="4" t="e">
        <f>VLOOKUP(A7,'Mapa de Produto'!U:X,4,0)</f>
        <v>#N/A</v>
      </c>
      <c r="D7" s="4" t="e">
        <f>VLOOKUP(C7,'Mapa de Produto'!G:P,10,0)</f>
        <v>#N/A</v>
      </c>
    </row>
    <row r="8" spans="1:7" x14ac:dyDescent="0.35">
      <c r="B8" s="4" t="e">
        <f>VLOOKUP(A8,'Mapa de Produto'!U:Y,5,0)</f>
        <v>#N/A</v>
      </c>
      <c r="C8" s="4" t="e">
        <f>VLOOKUP(A8,'Mapa de Produto'!U:X,4,0)</f>
        <v>#N/A</v>
      </c>
      <c r="D8" s="4" t="e">
        <f>VLOOKUP(C8,'Mapa de Produto'!G:P,10,0)</f>
        <v>#N/A</v>
      </c>
    </row>
    <row r="9" spans="1:7" x14ac:dyDescent="0.35">
      <c r="B9" s="4" t="e">
        <f>VLOOKUP(A9,'Mapa de Produto'!U:Y,5,0)</f>
        <v>#N/A</v>
      </c>
      <c r="C9" s="4" t="e">
        <f>VLOOKUP(A9,'Mapa de Produto'!U:X,4,0)</f>
        <v>#N/A</v>
      </c>
      <c r="D9" s="4" t="e">
        <f>VLOOKUP(C9,'Mapa de Produto'!G:P,10,0)</f>
        <v>#N/A</v>
      </c>
    </row>
    <row r="10" spans="1:7" x14ac:dyDescent="0.35">
      <c r="B10" s="4" t="e">
        <f>VLOOKUP(A10,'Mapa de Produto'!U:Y,5,0)</f>
        <v>#N/A</v>
      </c>
      <c r="C10" s="4" t="e">
        <f>VLOOKUP(A10,'Mapa de Produto'!U:X,4,0)</f>
        <v>#N/A</v>
      </c>
      <c r="D10" s="4" t="e">
        <f>VLOOKUP(C10,'Mapa de Produto'!G:P,10,0)</f>
        <v>#N/A</v>
      </c>
    </row>
    <row r="11" spans="1:7" x14ac:dyDescent="0.35">
      <c r="B11" s="4" t="e">
        <f>VLOOKUP(A11,'Mapa de Produto'!U:Y,5,0)</f>
        <v>#N/A</v>
      </c>
      <c r="C11" s="4" t="e">
        <f>VLOOKUP(A11,'Mapa de Produto'!U:X,4,0)</f>
        <v>#N/A</v>
      </c>
      <c r="D11" s="4" t="e">
        <f>VLOOKUP(C11,'Mapa de Produto'!G:P,10,0)</f>
        <v>#N/A</v>
      </c>
    </row>
    <row r="12" spans="1:7" x14ac:dyDescent="0.35">
      <c r="B12" s="4" t="e">
        <f>VLOOKUP(A12,'Mapa de Produto'!U:Y,5,0)</f>
        <v>#N/A</v>
      </c>
      <c r="C12" s="4" t="e">
        <f>VLOOKUP(A12,'Mapa de Produto'!U:X,4,0)</f>
        <v>#N/A</v>
      </c>
      <c r="D12" s="4" t="e">
        <f>VLOOKUP(C12,'Mapa de Produto'!G:P,10,0)</f>
        <v>#N/A</v>
      </c>
    </row>
    <row r="13" spans="1:7" x14ac:dyDescent="0.35">
      <c r="B13" s="4" t="e">
        <f>VLOOKUP(A13,'Mapa de Produto'!U:Y,5,0)</f>
        <v>#N/A</v>
      </c>
      <c r="C13" s="4" t="e">
        <f>VLOOKUP(A13,'Mapa de Produto'!U:X,4,0)</f>
        <v>#N/A</v>
      </c>
      <c r="D13" s="4" t="e">
        <f>VLOOKUP(C13,'Mapa de Produto'!G:P,10,0)</f>
        <v>#N/A</v>
      </c>
    </row>
    <row r="14" spans="1:7" x14ac:dyDescent="0.35">
      <c r="B14" s="4" t="e">
        <f>VLOOKUP(A14,'Mapa de Produto'!U:Y,5,0)</f>
        <v>#N/A</v>
      </c>
      <c r="C14" s="4" t="e">
        <f>VLOOKUP(A14,'Mapa de Produto'!U:X,4,0)</f>
        <v>#N/A</v>
      </c>
      <c r="D14" s="4" t="e">
        <f>VLOOKUP(C14,'Mapa de Produto'!G:P,10,0)</f>
        <v>#N/A</v>
      </c>
    </row>
    <row r="15" spans="1:7" x14ac:dyDescent="0.35">
      <c r="B15" s="4" t="e">
        <f>VLOOKUP(A15,'Mapa de Produto'!U:Y,5,0)</f>
        <v>#N/A</v>
      </c>
      <c r="C15" s="4" t="e">
        <f>VLOOKUP(A15,'Mapa de Produto'!U:X,4,0)</f>
        <v>#N/A</v>
      </c>
      <c r="D15" s="4" t="e">
        <f>VLOOKUP(C15,'Mapa de Produto'!G:P,10,0)</f>
        <v>#N/A</v>
      </c>
    </row>
    <row r="16" spans="1:7" x14ac:dyDescent="0.35">
      <c r="B16" s="4" t="e">
        <f>VLOOKUP(A16,'Mapa de Produto'!U:Y,5,0)</f>
        <v>#N/A</v>
      </c>
      <c r="C16" s="4" t="e">
        <f>VLOOKUP(A16,'Mapa de Produto'!U:X,4,0)</f>
        <v>#N/A</v>
      </c>
      <c r="D16" s="4" t="e">
        <f>VLOOKUP(C16,'Mapa de Produto'!G:P,10,0)</f>
        <v>#N/A</v>
      </c>
    </row>
    <row r="17" spans="1:14" x14ac:dyDescent="0.35">
      <c r="B17" s="4" t="e">
        <f>VLOOKUP(A17,'Mapa de Produto'!U:Y,5,0)</f>
        <v>#N/A</v>
      </c>
      <c r="C17" s="4" t="e">
        <f>VLOOKUP(A17,'Mapa de Produto'!U:X,4,0)</f>
        <v>#N/A</v>
      </c>
      <c r="D17" s="4" t="e">
        <f>VLOOKUP(C17,'Mapa de Produto'!G:P,10,0)</f>
        <v>#N/A</v>
      </c>
    </row>
    <row r="18" spans="1:14" x14ac:dyDescent="0.35">
      <c r="B18" s="4" t="e">
        <f>VLOOKUP(A18,'Mapa de Produto'!U:Y,5,0)</f>
        <v>#N/A</v>
      </c>
      <c r="C18" s="4" t="e">
        <f>VLOOKUP(A18,'Mapa de Produto'!U:X,4,0)</f>
        <v>#N/A</v>
      </c>
      <c r="D18" s="4" t="e">
        <f>VLOOKUP(C18,'Mapa de Produto'!G:P,10,0)</f>
        <v>#N/A</v>
      </c>
    </row>
    <row r="19" spans="1:14" ht="15" thickBot="1" x14ac:dyDescent="0.4">
      <c r="B19" s="4" t="e">
        <f>VLOOKUP(A19,'Mapa de Produto'!U:Y,5,0)</f>
        <v>#N/A</v>
      </c>
      <c r="C19" s="4" t="e">
        <f>VLOOKUP(A19,'Mapa de Produto'!U:X,4,0)</f>
        <v>#N/A</v>
      </c>
      <c r="D19" s="4" t="e">
        <f>VLOOKUP(C19,'Mapa de Produto'!G:P,10,0)</f>
        <v>#N/A</v>
      </c>
    </row>
    <row r="20" spans="1:14" ht="15" thickBot="1" x14ac:dyDescent="0.4">
      <c r="B20" s="4" t="e">
        <f>VLOOKUP(A20,'Mapa de Produto'!U:Y,5,0)</f>
        <v>#N/A</v>
      </c>
      <c r="C20" s="4" t="e">
        <f>VLOOKUP(A20,'Mapa de Produto'!U:X,4,0)</f>
        <v>#N/A</v>
      </c>
      <c r="D20" s="4" t="e">
        <f>VLOOKUP(C20,'Mapa de Produto'!G:P,10,0)</f>
        <v>#N/A</v>
      </c>
      <c r="H20" s="23" t="s">
        <v>6</v>
      </c>
      <c r="N20" s="23" t="s">
        <v>7</v>
      </c>
    </row>
    <row r="21" spans="1:14" x14ac:dyDescent="0.35">
      <c r="B21" s="4" t="e">
        <f>VLOOKUP(A21,'Mapa de Produto'!U:Y,5,0)</f>
        <v>#N/A</v>
      </c>
      <c r="C21" s="4" t="e">
        <f>VLOOKUP(A21,'Mapa de Produto'!U:X,4,0)</f>
        <v>#N/A</v>
      </c>
      <c r="D21" s="4" t="e">
        <f>VLOOKUP(C21,'Mapa de Produto'!G:P,10,0)</f>
        <v>#N/A</v>
      </c>
    </row>
    <row r="22" spans="1:14" x14ac:dyDescent="0.35">
      <c r="B22" s="4" t="e">
        <f>VLOOKUP(A22,'Mapa de Produto'!U:Y,5,0)</f>
        <v>#N/A</v>
      </c>
      <c r="C22" s="4" t="e">
        <f>VLOOKUP(A22,'Mapa de Produto'!U:X,4,0)</f>
        <v>#N/A</v>
      </c>
      <c r="D22" s="4" t="e">
        <f>VLOOKUP(C22,'Mapa de Produto'!G:P,10,0)</f>
        <v>#N/A</v>
      </c>
    </row>
    <row r="23" spans="1:14" x14ac:dyDescent="0.35">
      <c r="B23" s="4" t="e">
        <f>VLOOKUP(A23,'Mapa de Produto'!U:Y,5,0)</f>
        <v>#N/A</v>
      </c>
      <c r="C23" s="4" t="e">
        <f>VLOOKUP(A23,'Mapa de Produto'!U:X,4,0)</f>
        <v>#N/A</v>
      </c>
      <c r="D23" s="4" t="e">
        <f>VLOOKUP(C23,'Mapa de Produto'!G:P,10,0)</f>
        <v>#N/A</v>
      </c>
    </row>
    <row r="24" spans="1:14" x14ac:dyDescent="0.35">
      <c r="B24" s="4" t="e">
        <f>VLOOKUP(A24,'Mapa de Produto'!U:Y,5,0)</f>
        <v>#N/A</v>
      </c>
      <c r="C24" s="4" t="e">
        <f>VLOOKUP(A24,'Mapa de Produto'!U:X,4,0)</f>
        <v>#N/A</v>
      </c>
      <c r="D24" s="4" t="e">
        <f>VLOOKUP(C24,'Mapa de Produto'!G:P,10,0)</f>
        <v>#N/A</v>
      </c>
    </row>
    <row r="25" spans="1:14" x14ac:dyDescent="0.35">
      <c r="B25" s="4" t="e">
        <f>VLOOKUP(A25,'Mapa de Produto'!U:Y,5,0)</f>
        <v>#N/A</v>
      </c>
      <c r="C25" s="4" t="e">
        <f>VLOOKUP(A25,'Mapa de Produto'!U:X,4,0)</f>
        <v>#N/A</v>
      </c>
      <c r="D25" s="4" t="e">
        <f>VLOOKUP(C25,'Mapa de Produto'!G:P,10,0)</f>
        <v>#N/A</v>
      </c>
    </row>
    <row r="26" spans="1:14" x14ac:dyDescent="0.35">
      <c r="B26" s="4" t="e">
        <f>VLOOKUP(A26,'Mapa de Produto'!U:Y,5,0)</f>
        <v>#N/A</v>
      </c>
      <c r="C26" s="4" t="e">
        <f>VLOOKUP(A26,'Mapa de Produto'!U:X,4,0)</f>
        <v>#N/A</v>
      </c>
      <c r="D26" s="4" t="e">
        <f>VLOOKUP(C26,'Mapa de Produto'!G:P,10,0)</f>
        <v>#N/A</v>
      </c>
    </row>
    <row r="27" spans="1:14" x14ac:dyDescent="0.35">
      <c r="B27" s="4" t="e">
        <f>VLOOKUP(A27,'Mapa de Produto'!U:Y,5,0)</f>
        <v>#N/A</v>
      </c>
      <c r="C27" s="4" t="e">
        <f>VLOOKUP(A27,'Mapa de Produto'!U:X,4,0)</f>
        <v>#N/A</v>
      </c>
      <c r="D27" s="4" t="e">
        <f>VLOOKUP(C27,'Mapa de Produto'!G:P,10,0)</f>
        <v>#N/A</v>
      </c>
    </row>
    <row r="28" spans="1:14" x14ac:dyDescent="0.35">
      <c r="B28" s="4" t="e">
        <f>VLOOKUP(A28,'Mapa de Produto'!U:Y,5,0)</f>
        <v>#N/A</v>
      </c>
      <c r="C28" s="4" t="e">
        <f>VLOOKUP(A28,'Mapa de Produto'!U:X,4,0)</f>
        <v>#N/A</v>
      </c>
      <c r="D28" s="4" t="e">
        <f>VLOOKUP(C28,'Mapa de Produto'!G:P,10,0)</f>
        <v>#N/A</v>
      </c>
    </row>
    <row r="29" spans="1:14" x14ac:dyDescent="0.35">
      <c r="A29" s="12"/>
      <c r="B29" s="4" t="e">
        <f>VLOOKUP(A29,'Mapa de Produto'!U:Y,5,0)</f>
        <v>#N/A</v>
      </c>
      <c r="C29" s="4" t="e">
        <f>VLOOKUP(A29,'Mapa de Produto'!U:X,4,0)</f>
        <v>#N/A</v>
      </c>
      <c r="D29" s="4" t="e">
        <f>VLOOKUP(C29,'Mapa de Produto'!G:P,10,0)</f>
        <v>#N/A</v>
      </c>
    </row>
    <row r="30" spans="1:14" x14ac:dyDescent="0.35">
      <c r="B30" s="4" t="e">
        <f>VLOOKUP(A30,'Mapa de Produto'!U:Y,5,0)</f>
        <v>#N/A</v>
      </c>
      <c r="C30" s="4" t="e">
        <f>VLOOKUP(A30,'Mapa de Produto'!U:X,4,0)</f>
        <v>#N/A</v>
      </c>
      <c r="D30" s="4" t="e">
        <f>VLOOKUP(C30,'Mapa de Produto'!G:P,10,0)</f>
        <v>#N/A</v>
      </c>
    </row>
    <row r="31" spans="1:14" x14ac:dyDescent="0.35">
      <c r="A31" s="12"/>
      <c r="B31" s="4" t="e">
        <f>VLOOKUP(A31,'Mapa de Produto'!U:Y,5,0)</f>
        <v>#N/A</v>
      </c>
      <c r="C31" s="4" t="e">
        <f>VLOOKUP(A31,'Mapa de Produto'!U:X,4,0)</f>
        <v>#N/A</v>
      </c>
      <c r="D31" s="4" t="e">
        <f>VLOOKUP(C31,'Mapa de Produto'!G:P,10,0)</f>
        <v>#N/A</v>
      </c>
    </row>
    <row r="32" spans="1:14" x14ac:dyDescent="0.35">
      <c r="B32" s="4" t="e">
        <f>VLOOKUP(A32,'Mapa de Produto'!U:Y,5,0)</f>
        <v>#N/A</v>
      </c>
      <c r="C32" s="4" t="e">
        <f>VLOOKUP(A32,'Mapa de Produto'!U:X,4,0)</f>
        <v>#N/A</v>
      </c>
      <c r="D32" s="4" t="e">
        <f>VLOOKUP(C32,'Mapa de Produto'!G:P,10,0)</f>
        <v>#N/A</v>
      </c>
    </row>
    <row r="33" spans="2:4" x14ac:dyDescent="0.35">
      <c r="B33" s="4" t="e">
        <f>VLOOKUP(A33,'Mapa de Produto'!U:Y,5,0)</f>
        <v>#N/A</v>
      </c>
      <c r="C33" s="4" t="e">
        <f>VLOOKUP(A33,'Mapa de Produto'!U:X,4,0)</f>
        <v>#N/A</v>
      </c>
      <c r="D33" s="4" t="e">
        <f>VLOOKUP(C33,'Mapa de Produto'!G:P,10,0)</f>
        <v>#N/A</v>
      </c>
    </row>
    <row r="34" spans="2:4" x14ac:dyDescent="0.35">
      <c r="B34" s="4" t="e">
        <f>VLOOKUP(A34,'Mapa de Produto'!U:Y,5,0)</f>
        <v>#N/A</v>
      </c>
      <c r="C34" s="4" t="e">
        <f>VLOOKUP(A34,'Mapa de Produto'!U:X,4,0)</f>
        <v>#N/A</v>
      </c>
      <c r="D34" s="4" t="e">
        <f>VLOOKUP(C34,'Mapa de Produto'!G:P,10,0)</f>
        <v>#N/A</v>
      </c>
    </row>
    <row r="35" spans="2:4" x14ac:dyDescent="0.35">
      <c r="B35" s="4" t="e">
        <f>VLOOKUP(A35,'Mapa de Produto'!U:Y,5,0)</f>
        <v>#N/A</v>
      </c>
      <c r="C35" s="4" t="e">
        <f>VLOOKUP(A35,'Mapa de Produto'!U:X,4,0)</f>
        <v>#N/A</v>
      </c>
      <c r="D35" s="4" t="e">
        <f>VLOOKUP(C35,'Mapa de Produto'!G:P,10,0)</f>
        <v>#N/A</v>
      </c>
    </row>
    <row r="36" spans="2:4" x14ac:dyDescent="0.35">
      <c r="B36" s="4" t="e">
        <f>VLOOKUP(A36,'Mapa de Produto'!U:Y,5,0)</f>
        <v>#N/A</v>
      </c>
      <c r="C36" s="4" t="e">
        <f>VLOOKUP(A36,'Mapa de Produto'!U:X,4,0)</f>
        <v>#N/A</v>
      </c>
      <c r="D36" s="4" t="e">
        <f>VLOOKUP(C36,'Mapa de Produto'!G:P,10,0)</f>
        <v>#N/A</v>
      </c>
    </row>
    <row r="37" spans="2:4" x14ac:dyDescent="0.35">
      <c r="B37" s="4" t="e">
        <f>VLOOKUP(A37,'Mapa de Produto'!U:Y,5,0)</f>
        <v>#N/A</v>
      </c>
      <c r="C37" s="4" t="e">
        <f>VLOOKUP(A37,'Mapa de Produto'!U:X,4,0)</f>
        <v>#N/A</v>
      </c>
      <c r="D37" s="4" t="e">
        <f>VLOOKUP(C37,'Mapa de Produto'!G:P,10,0)</f>
        <v>#N/A</v>
      </c>
    </row>
    <row r="38" spans="2:4" x14ac:dyDescent="0.35">
      <c r="B38" s="4" t="e">
        <f>VLOOKUP(A38,'Mapa de Produto'!U:Y,5,0)</f>
        <v>#N/A</v>
      </c>
      <c r="C38" s="4" t="e">
        <f>VLOOKUP(A38,'Mapa de Produto'!U:X,4,0)</f>
        <v>#N/A</v>
      </c>
      <c r="D38" s="4" t="e">
        <f>VLOOKUP(C38,'Mapa de Produto'!G:P,10,0)</f>
        <v>#N/A</v>
      </c>
    </row>
    <row r="39" spans="2:4" x14ac:dyDescent="0.35">
      <c r="B39" s="4" t="e">
        <f>VLOOKUP(A39,'Mapa de Produto'!U:Y,5,0)</f>
        <v>#N/A</v>
      </c>
      <c r="C39" s="4" t="e">
        <f>VLOOKUP(A39,'Mapa de Produto'!U:X,4,0)</f>
        <v>#N/A</v>
      </c>
      <c r="D39" s="4" t="e">
        <f>VLOOKUP(C39,'Mapa de Produto'!G:P,10,0)</f>
        <v>#N/A</v>
      </c>
    </row>
    <row r="40" spans="2:4" x14ac:dyDescent="0.35">
      <c r="B40" s="4" t="e">
        <f>VLOOKUP(A40,'Mapa de Produto'!U:Y,5,0)</f>
        <v>#N/A</v>
      </c>
      <c r="C40" s="4" t="e">
        <f>VLOOKUP(A40,'Mapa de Produto'!U:X,4,0)</f>
        <v>#N/A</v>
      </c>
      <c r="D40" s="4" t="e">
        <f>VLOOKUP(C40,'Mapa de Produto'!G:P,10,0)</f>
        <v>#N/A</v>
      </c>
    </row>
    <row r="41" spans="2:4" x14ac:dyDescent="0.35">
      <c r="B41" s="4" t="e">
        <f>VLOOKUP(A41,'Mapa de Produto'!U:Y,5,0)</f>
        <v>#N/A</v>
      </c>
      <c r="C41" s="4" t="e">
        <f>VLOOKUP(A41,'Mapa de Produto'!U:X,4,0)</f>
        <v>#N/A</v>
      </c>
      <c r="D41" s="4" t="e">
        <f>VLOOKUP(C41,'Mapa de Produto'!G:P,10,0)</f>
        <v>#N/A</v>
      </c>
    </row>
    <row r="42" spans="2:4" x14ac:dyDescent="0.35">
      <c r="B42" s="4" t="e">
        <f>VLOOKUP(A42,'Mapa de Produto'!U:Y,5,0)</f>
        <v>#N/A</v>
      </c>
      <c r="C42" s="4" t="e">
        <f>VLOOKUP(A42,'Mapa de Produto'!U:X,4,0)</f>
        <v>#N/A</v>
      </c>
      <c r="D42" s="4" t="e">
        <f>VLOOKUP(C42,'Mapa de Produto'!G:P,10,0)</f>
        <v>#N/A</v>
      </c>
    </row>
    <row r="43" spans="2:4" x14ac:dyDescent="0.35">
      <c r="B43" s="4" t="e">
        <f>VLOOKUP(A43,'Mapa de Produto'!U:Y,5,0)</f>
        <v>#N/A</v>
      </c>
      <c r="C43" s="4" t="e">
        <f>VLOOKUP(A43,'Mapa de Produto'!U:X,4,0)</f>
        <v>#N/A</v>
      </c>
      <c r="D43" s="4" t="e">
        <f>VLOOKUP(C43,'Mapa de Produto'!G:P,10,0)</f>
        <v>#N/A</v>
      </c>
    </row>
    <row r="44" spans="2:4" x14ac:dyDescent="0.35">
      <c r="B44" s="4" t="e">
        <f>VLOOKUP(A44,'Mapa de Produto'!U:Y,5,0)</f>
        <v>#N/A</v>
      </c>
      <c r="C44" s="4" t="e">
        <f>VLOOKUP(A44,'Mapa de Produto'!U:X,4,0)</f>
        <v>#N/A</v>
      </c>
      <c r="D44" s="4" t="e">
        <f>VLOOKUP(C44,'Mapa de Produto'!G:P,10,0)</f>
        <v>#N/A</v>
      </c>
    </row>
    <row r="45" spans="2:4" x14ac:dyDescent="0.35">
      <c r="B45" s="4" t="e">
        <f>VLOOKUP(A45,'Mapa de Produto'!U:Y,5,0)</f>
        <v>#N/A</v>
      </c>
      <c r="C45" s="4" t="e">
        <f>VLOOKUP(A45,'Mapa de Produto'!U:X,4,0)</f>
        <v>#N/A</v>
      </c>
      <c r="D45" s="4" t="e">
        <f>VLOOKUP(C45,'Mapa de Produto'!G:P,10,0)</f>
        <v>#N/A</v>
      </c>
    </row>
    <row r="46" spans="2:4" x14ac:dyDescent="0.35">
      <c r="B46" s="4" t="e">
        <f>VLOOKUP(A46,'Mapa de Produto'!U:Y,5,0)</f>
        <v>#N/A</v>
      </c>
      <c r="C46" s="4" t="e">
        <f>VLOOKUP(A46,'Mapa de Produto'!U:X,4,0)</f>
        <v>#N/A</v>
      </c>
      <c r="D46" s="4" t="e">
        <f>VLOOKUP(C46,'Mapa de Produto'!G:P,10,0)</f>
        <v>#N/A</v>
      </c>
    </row>
    <row r="47" spans="2:4" x14ac:dyDescent="0.35">
      <c r="B47" s="4" t="e">
        <f>VLOOKUP(A47,'Mapa de Produto'!U:Y,5,0)</f>
        <v>#N/A</v>
      </c>
      <c r="C47" s="4" t="e">
        <f>VLOOKUP(A47,'Mapa de Produto'!U:X,4,0)</f>
        <v>#N/A</v>
      </c>
      <c r="D47" s="4" t="e">
        <f>VLOOKUP(C47,'Mapa de Produto'!G:P,10,0)</f>
        <v>#N/A</v>
      </c>
    </row>
    <row r="48" spans="2:4" x14ac:dyDescent="0.35">
      <c r="B48" s="4" t="e">
        <f>VLOOKUP(A48,'Mapa de Produto'!U:Y,5,0)</f>
        <v>#N/A</v>
      </c>
      <c r="C48" s="4" t="e">
        <f>VLOOKUP(A48,'Mapa de Produto'!U:X,4,0)</f>
        <v>#N/A</v>
      </c>
      <c r="D48" s="4" t="e">
        <f>VLOOKUP(C48,'Mapa de Produto'!G:P,10,0)</f>
        <v>#N/A</v>
      </c>
    </row>
    <row r="49" spans="2:5" x14ac:dyDescent="0.35">
      <c r="B49" s="4" t="e">
        <f>VLOOKUP(A49,'Mapa de Produto'!U:Y,5,0)</f>
        <v>#N/A</v>
      </c>
      <c r="C49" s="4" t="e">
        <f>VLOOKUP(A49,'Mapa de Produto'!U:X,4,0)</f>
        <v>#N/A</v>
      </c>
      <c r="D49" s="4" t="e">
        <f>VLOOKUP(C49,'Mapa de Produto'!G:P,10,0)</f>
        <v>#N/A</v>
      </c>
    </row>
    <row r="50" spans="2:5" x14ac:dyDescent="0.35">
      <c r="B50" s="4" t="e">
        <f>VLOOKUP(A50,'Mapa de Produto'!U:Y,5,0)</f>
        <v>#N/A</v>
      </c>
      <c r="C50" s="4" t="e">
        <f>VLOOKUP(A50,'Mapa de Produto'!U:X,4,0)</f>
        <v>#N/A</v>
      </c>
      <c r="D50" s="4" t="e">
        <f>VLOOKUP(C50,'Mapa de Produto'!G:P,10,0)</f>
        <v>#N/A</v>
      </c>
    </row>
    <row r="51" spans="2:5" x14ac:dyDescent="0.35">
      <c r="B51" s="4" t="e">
        <f>VLOOKUP(A51,'Mapa de Produto'!U:Y,5,0)</f>
        <v>#N/A</v>
      </c>
      <c r="C51" s="4" t="e">
        <f>VLOOKUP(A51,'Mapa de Produto'!U:X,4,0)</f>
        <v>#N/A</v>
      </c>
      <c r="D51" s="4" t="e">
        <f>VLOOKUP(C51,'Mapa de Produto'!G:P,10,0)</f>
        <v>#N/A</v>
      </c>
    </row>
    <row r="52" spans="2:5" x14ac:dyDescent="0.35">
      <c r="B52" s="4" t="e">
        <f>VLOOKUP(A52,'Mapa de Produto'!U:Y,5,0)</f>
        <v>#N/A</v>
      </c>
      <c r="C52" s="4" t="e">
        <f>VLOOKUP(A52,'Mapa de Produto'!U:X,4,0)</f>
        <v>#N/A</v>
      </c>
      <c r="D52" s="4" t="e">
        <f>VLOOKUP(C52,'Mapa de Produto'!G:P,10,0)</f>
        <v>#N/A</v>
      </c>
    </row>
    <row r="53" spans="2:5" x14ac:dyDescent="0.35">
      <c r="B53" s="4" t="e">
        <f>VLOOKUP(A53,'Mapa de Produto'!U:Y,5,0)</f>
        <v>#N/A</v>
      </c>
      <c r="C53" s="4" t="e">
        <f>VLOOKUP(A53,'Mapa de Produto'!U:X,4,0)</f>
        <v>#N/A</v>
      </c>
      <c r="D53" s="4" t="e">
        <f>VLOOKUP(C53,'Mapa de Produto'!G:P,10,0)</f>
        <v>#N/A</v>
      </c>
    </row>
    <row r="54" spans="2:5" x14ac:dyDescent="0.35">
      <c r="B54" s="4" t="e">
        <f>VLOOKUP(A54,'Mapa de Produto'!U:Y,5,0)</f>
        <v>#N/A</v>
      </c>
      <c r="C54" s="4" t="e">
        <f>VLOOKUP(A54,'Mapa de Produto'!U:X,4,0)</f>
        <v>#N/A</v>
      </c>
      <c r="D54" s="4" t="e">
        <f>VLOOKUP(C54,'Mapa de Produto'!G:P,10,0)</f>
        <v>#N/A</v>
      </c>
      <c r="E54" s="4">
        <v>3</v>
      </c>
    </row>
    <row r="55" spans="2:5" x14ac:dyDescent="0.35">
      <c r="B55" s="4" t="e">
        <f>VLOOKUP(A55,'Mapa de Produto'!U:Y,5,0)</f>
        <v>#N/A</v>
      </c>
      <c r="C55" s="4" t="e">
        <f>VLOOKUP(A55,'Mapa de Produto'!U:X,4,0)</f>
        <v>#N/A</v>
      </c>
      <c r="D55" s="4" t="e">
        <f>VLOOKUP(C55,'Mapa de Produto'!G:P,10,0)</f>
        <v>#N/A</v>
      </c>
    </row>
    <row r="56" spans="2:5" x14ac:dyDescent="0.35">
      <c r="B56" s="4" t="e">
        <f>VLOOKUP(A56,'Mapa de Produto'!U:Y,5,0)</f>
        <v>#N/A</v>
      </c>
      <c r="C56" s="4" t="e">
        <f>VLOOKUP(A56,'Mapa de Produto'!U:X,4,0)</f>
        <v>#N/A</v>
      </c>
      <c r="D56" s="4" t="e">
        <f>VLOOKUP(C56,'Mapa de Produto'!G:P,10,0)</f>
        <v>#N/A</v>
      </c>
    </row>
    <row r="57" spans="2:5" x14ac:dyDescent="0.35">
      <c r="B57" s="4" t="e">
        <f>VLOOKUP(A57,'Mapa de Produto'!U:Y,5,0)</f>
        <v>#N/A</v>
      </c>
      <c r="C57" s="4" t="e">
        <f>VLOOKUP(A57,'Mapa de Produto'!U:X,4,0)</f>
        <v>#N/A</v>
      </c>
      <c r="D57" s="4" t="e">
        <f>VLOOKUP(C57,'Mapa de Produto'!G:P,10,0)</f>
        <v>#N/A</v>
      </c>
    </row>
    <row r="58" spans="2:5" x14ac:dyDescent="0.35">
      <c r="B58" s="4" t="e">
        <f>VLOOKUP(A58,'Mapa de Produto'!U:Y,5,0)</f>
        <v>#N/A</v>
      </c>
      <c r="C58" s="4" t="e">
        <f>VLOOKUP(A58,'Mapa de Produto'!U:X,4,0)</f>
        <v>#N/A</v>
      </c>
      <c r="D58" s="4" t="e">
        <f>VLOOKUP(C58,'Mapa de Produto'!G:P,10,0)</f>
        <v>#N/A</v>
      </c>
    </row>
    <row r="59" spans="2:5" x14ac:dyDescent="0.35">
      <c r="B59" s="4" t="e">
        <f>VLOOKUP(A59,'Mapa de Produto'!U:Y,5,0)</f>
        <v>#N/A</v>
      </c>
      <c r="C59" s="4" t="e">
        <f>VLOOKUP(A59,'Mapa de Produto'!U:X,4,0)</f>
        <v>#N/A</v>
      </c>
      <c r="D59" s="4" t="e">
        <f>VLOOKUP(C59,'Mapa de Produto'!G:P,10,0)</f>
        <v>#N/A</v>
      </c>
    </row>
    <row r="60" spans="2:5" x14ac:dyDescent="0.35">
      <c r="B60" s="4" t="e">
        <f>VLOOKUP(A60,'Mapa de Produto'!U:Y,5,0)</f>
        <v>#N/A</v>
      </c>
      <c r="C60" s="4" t="e">
        <f>VLOOKUP(A60,'Mapa de Produto'!U:X,4,0)</f>
        <v>#N/A</v>
      </c>
      <c r="D60" s="4" t="e">
        <f>VLOOKUP(C60,'Mapa de Produto'!G:P,10,0)</f>
        <v>#N/A</v>
      </c>
    </row>
    <row r="61" spans="2:5" x14ac:dyDescent="0.35">
      <c r="B61" s="4" t="e">
        <f>VLOOKUP(A61,'Mapa de Produto'!U:Y,5,0)</f>
        <v>#N/A</v>
      </c>
      <c r="C61" s="4" t="e">
        <f>VLOOKUP(A61,'Mapa de Produto'!U:X,4,0)</f>
        <v>#N/A</v>
      </c>
      <c r="D61" s="4" t="e">
        <f>VLOOKUP(C61,'Mapa de Produto'!G:P,10,0)</f>
        <v>#N/A</v>
      </c>
    </row>
    <row r="62" spans="2:5" x14ac:dyDescent="0.35">
      <c r="B62" s="4" t="e">
        <f>VLOOKUP(A62,'Mapa de Produto'!U:Y,5,0)</f>
        <v>#N/A</v>
      </c>
      <c r="C62" s="4" t="e">
        <f>VLOOKUP(A62,'Mapa de Produto'!U:X,4,0)</f>
        <v>#N/A</v>
      </c>
      <c r="D62" s="4" t="e">
        <f>VLOOKUP(C62,'Mapa de Produto'!G:P,10,0)</f>
        <v>#N/A</v>
      </c>
    </row>
    <row r="63" spans="2:5" x14ac:dyDescent="0.35">
      <c r="B63" s="4" t="e">
        <f>VLOOKUP(A63,'Mapa de Produto'!U:Y,5,0)</f>
        <v>#N/A</v>
      </c>
      <c r="C63" s="4" t="e">
        <f>VLOOKUP(A63,'Mapa de Produto'!U:X,4,0)</f>
        <v>#N/A</v>
      </c>
      <c r="D63" s="4" t="e">
        <f>VLOOKUP(C63,'Mapa de Produto'!G:P,10,0)</f>
        <v>#N/A</v>
      </c>
    </row>
    <row r="64" spans="2:5" x14ac:dyDescent="0.35">
      <c r="B64" s="4" t="e">
        <f>VLOOKUP(A64,'Mapa de Produto'!U:Y,5,0)</f>
        <v>#N/A</v>
      </c>
      <c r="C64" s="4" t="e">
        <f>VLOOKUP(A64,'Mapa de Produto'!U:X,4,0)</f>
        <v>#N/A</v>
      </c>
      <c r="D64" s="4" t="e">
        <f>VLOOKUP(C64,'Mapa de Produto'!G:P,10,0)</f>
        <v>#N/A</v>
      </c>
    </row>
    <row r="65" spans="2:4" x14ac:dyDescent="0.35">
      <c r="B65" s="4" t="e">
        <f>VLOOKUP(A65,'Mapa de Produto'!U:Y,5,0)</f>
        <v>#N/A</v>
      </c>
      <c r="C65" s="4" t="e">
        <f>VLOOKUP(A65,'Mapa de Produto'!U:X,4,0)</f>
        <v>#N/A</v>
      </c>
      <c r="D65" s="4" t="e">
        <f>VLOOKUP(C65,'Mapa de Produto'!G:P,10,0)</f>
        <v>#N/A</v>
      </c>
    </row>
    <row r="66" spans="2:4" x14ac:dyDescent="0.35">
      <c r="B66" s="4" t="e">
        <f>VLOOKUP(A66,'Mapa de Produto'!U:Y,5,0)</f>
        <v>#N/A</v>
      </c>
      <c r="C66" s="4" t="e">
        <f>VLOOKUP(A66,'Mapa de Produto'!U:X,4,0)</f>
        <v>#N/A</v>
      </c>
      <c r="D66" s="4" t="e">
        <f>VLOOKUP(C66,'Mapa de Produto'!G:P,10,0)</f>
        <v>#N/A</v>
      </c>
    </row>
    <row r="67" spans="2:4" x14ac:dyDescent="0.35">
      <c r="B67" s="4" t="e">
        <f>VLOOKUP(A67,'Mapa de Produto'!U:Y,5,0)</f>
        <v>#N/A</v>
      </c>
      <c r="C67" s="4" t="e">
        <f>VLOOKUP(A67,'Mapa de Produto'!U:X,4,0)</f>
        <v>#N/A</v>
      </c>
      <c r="D67" s="4" t="e">
        <f>VLOOKUP(C67,'Mapa de Produto'!G:P,10,0)</f>
        <v>#N/A</v>
      </c>
    </row>
    <row r="68" spans="2:4" x14ac:dyDescent="0.35">
      <c r="B68" s="4" t="e">
        <f>VLOOKUP(A68,'Mapa de Produto'!U:Y,5,0)</f>
        <v>#N/A</v>
      </c>
      <c r="C68" s="4" t="e">
        <f>VLOOKUP(A68,'Mapa de Produto'!U:X,4,0)</f>
        <v>#N/A</v>
      </c>
      <c r="D68" s="4" t="e">
        <f>VLOOKUP(C68,'Mapa de Produto'!G:P,10,0)</f>
        <v>#N/A</v>
      </c>
    </row>
    <row r="69" spans="2:4" x14ac:dyDescent="0.35">
      <c r="B69" s="4" t="e">
        <f>VLOOKUP(A69,'Mapa de Produto'!U:Y,5,0)</f>
        <v>#N/A</v>
      </c>
      <c r="C69" s="4" t="e">
        <f>VLOOKUP(A69,'Mapa de Produto'!U:X,4,0)</f>
        <v>#N/A</v>
      </c>
      <c r="D69" s="4" t="e">
        <f>VLOOKUP(C69,'Mapa de Produto'!G:P,10,0)</f>
        <v>#N/A</v>
      </c>
    </row>
    <row r="70" spans="2:4" x14ac:dyDescent="0.35">
      <c r="B70" s="4" t="e">
        <f>VLOOKUP(A70,'Mapa de Produto'!U:Y,5,0)</f>
        <v>#N/A</v>
      </c>
      <c r="C70" s="4" t="e">
        <f>VLOOKUP(A70,'Mapa de Produto'!U:X,4,0)</f>
        <v>#N/A</v>
      </c>
      <c r="D70" s="4" t="e">
        <f>VLOOKUP(C70,'Mapa de Produto'!G:P,10,0)</f>
        <v>#N/A</v>
      </c>
    </row>
    <row r="71" spans="2:4" x14ac:dyDescent="0.35">
      <c r="B71" s="4" t="e">
        <f>VLOOKUP(A71,'Mapa de Produto'!U:Y,5,0)</f>
        <v>#N/A</v>
      </c>
      <c r="C71" s="4" t="e">
        <f>VLOOKUP(A71,'Mapa de Produto'!U:X,4,0)</f>
        <v>#N/A</v>
      </c>
      <c r="D71" s="4" t="e">
        <f>VLOOKUP(C71,'Mapa de Produto'!G:P,10,0)</f>
        <v>#N/A</v>
      </c>
    </row>
    <row r="72" spans="2:4" x14ac:dyDescent="0.35">
      <c r="B72" s="4" t="e">
        <f>VLOOKUP(A72,'Mapa de Produto'!U:Y,5,0)</f>
        <v>#N/A</v>
      </c>
      <c r="C72" s="4" t="e">
        <f>VLOOKUP(A72,'Mapa de Produto'!U:X,4,0)</f>
        <v>#N/A</v>
      </c>
      <c r="D72" s="4" t="e">
        <f>VLOOKUP(C72,'Mapa de Produto'!G:P,10,0)</f>
        <v>#N/A</v>
      </c>
    </row>
    <row r="73" spans="2:4" x14ac:dyDescent="0.35">
      <c r="B73" s="4" t="e">
        <f>VLOOKUP(A73,'Mapa de Produto'!U:Y,5,0)</f>
        <v>#N/A</v>
      </c>
      <c r="C73" s="4" t="e">
        <f>VLOOKUP(A73,'Mapa de Produto'!U:X,4,0)</f>
        <v>#N/A</v>
      </c>
      <c r="D73" s="4" t="e">
        <f>VLOOKUP(C73,'Mapa de Produto'!G:P,10,0)</f>
        <v>#N/A</v>
      </c>
    </row>
    <row r="74" spans="2:4" x14ac:dyDescent="0.35">
      <c r="B74" s="4" t="e">
        <f>VLOOKUP(A74,'Mapa de Produto'!U:Y,5,0)</f>
        <v>#N/A</v>
      </c>
      <c r="C74" s="4" t="e">
        <f>VLOOKUP(A74,'Mapa de Produto'!U:X,4,0)</f>
        <v>#N/A</v>
      </c>
      <c r="D74" s="4" t="e">
        <f>VLOOKUP(C74,'Mapa de Produto'!G:P,10,0)</f>
        <v>#N/A</v>
      </c>
    </row>
    <row r="75" spans="2:4" x14ac:dyDescent="0.35">
      <c r="B75" s="4" t="e">
        <f>VLOOKUP(A75,'Mapa de Produto'!U:Y,5,0)</f>
        <v>#N/A</v>
      </c>
      <c r="C75" s="4" t="e">
        <f>VLOOKUP(A75,'Mapa de Produto'!U:X,4,0)</f>
        <v>#N/A</v>
      </c>
      <c r="D75" s="4" t="e">
        <f>VLOOKUP(C75,'Mapa de Produto'!G:P,10,0)</f>
        <v>#N/A</v>
      </c>
    </row>
    <row r="76" spans="2:4" x14ac:dyDescent="0.35">
      <c r="B76" s="4" t="e">
        <f>VLOOKUP(A76,'Mapa de Produto'!U:Y,5,0)</f>
        <v>#N/A</v>
      </c>
      <c r="C76" s="4" t="e">
        <f>VLOOKUP(A76,'Mapa de Produto'!U:X,4,0)</f>
        <v>#N/A</v>
      </c>
      <c r="D76" s="4" t="e">
        <f>VLOOKUP(C76,'Mapa de Produto'!G:P,10,0)</f>
        <v>#N/A</v>
      </c>
    </row>
    <row r="77" spans="2:4" x14ac:dyDescent="0.35">
      <c r="B77" s="4" t="e">
        <f>VLOOKUP(A77,'Mapa de Produto'!U:Y,5,0)</f>
        <v>#N/A</v>
      </c>
      <c r="C77" s="4" t="e">
        <f>VLOOKUP(A77,'Mapa de Produto'!U:X,4,0)</f>
        <v>#N/A</v>
      </c>
      <c r="D77" s="4" t="e">
        <f>VLOOKUP(C77,'Mapa de Produto'!G:P,10,0)</f>
        <v>#N/A</v>
      </c>
    </row>
    <row r="78" spans="2:4" x14ac:dyDescent="0.35">
      <c r="B78" s="4" t="e">
        <f>VLOOKUP(A78,'Mapa de Produto'!U:Y,5,0)</f>
        <v>#N/A</v>
      </c>
      <c r="C78" s="4" t="e">
        <f>VLOOKUP(A78,'Mapa de Produto'!U:X,4,0)</f>
        <v>#N/A</v>
      </c>
      <c r="D78" s="4" t="e">
        <f>VLOOKUP(C78,'Mapa de Produto'!G:P,10,0)</f>
        <v>#N/A</v>
      </c>
    </row>
    <row r="79" spans="2:4" x14ac:dyDescent="0.35">
      <c r="B79" s="4" t="e">
        <f>VLOOKUP(A79,'Mapa de Produto'!U:Y,5,0)</f>
        <v>#N/A</v>
      </c>
      <c r="C79" s="4" t="e">
        <f>VLOOKUP(A79,'Mapa de Produto'!U:X,4,0)</f>
        <v>#N/A</v>
      </c>
      <c r="D79" s="4" t="e">
        <f>VLOOKUP(C79,'Mapa de Produto'!G:P,10,0)</f>
        <v>#N/A</v>
      </c>
    </row>
    <row r="80" spans="2:4" x14ac:dyDescent="0.35">
      <c r="B80" s="4" t="e">
        <f>VLOOKUP(A80,'Mapa de Produto'!U:Y,5,0)</f>
        <v>#N/A</v>
      </c>
      <c r="C80" s="4" t="e">
        <f>VLOOKUP(A80,'Mapa de Produto'!U:X,4,0)</f>
        <v>#N/A</v>
      </c>
      <c r="D80" s="4" t="e">
        <f>VLOOKUP(C80,'Mapa de Produto'!G:P,10,0)</f>
        <v>#N/A</v>
      </c>
    </row>
    <row r="81" spans="2:4" x14ac:dyDescent="0.35">
      <c r="B81" s="4" t="e">
        <f>VLOOKUP(A81,'Mapa de Produto'!U:Y,5,0)</f>
        <v>#N/A</v>
      </c>
      <c r="C81" s="4" t="e">
        <f>VLOOKUP(A81,'Mapa de Produto'!U:X,4,0)</f>
        <v>#N/A</v>
      </c>
      <c r="D81" s="4" t="e">
        <f>VLOOKUP(C81,'Mapa de Produto'!G:P,10,0)</f>
        <v>#N/A</v>
      </c>
    </row>
    <row r="82" spans="2:4" x14ac:dyDescent="0.35">
      <c r="B82" s="4" t="e">
        <f>VLOOKUP(A82,'Mapa de Produto'!U:Y,5,0)</f>
        <v>#N/A</v>
      </c>
      <c r="C82" s="4" t="e">
        <f>VLOOKUP(A82,'Mapa de Produto'!U:X,4,0)</f>
        <v>#N/A</v>
      </c>
      <c r="D82" s="4" t="e">
        <f>VLOOKUP(C82,'Mapa de Produto'!G:P,10,0)</f>
        <v>#N/A</v>
      </c>
    </row>
    <row r="83" spans="2:4" x14ac:dyDescent="0.35">
      <c r="B83" s="4" t="e">
        <f>VLOOKUP(A83,'Mapa de Produto'!U:Y,5,0)</f>
        <v>#N/A</v>
      </c>
      <c r="C83" s="4" t="e">
        <f>VLOOKUP(A83,'Mapa de Produto'!U:X,4,0)</f>
        <v>#N/A</v>
      </c>
      <c r="D83" s="4" t="e">
        <f>VLOOKUP(C83,'Mapa de Produto'!G:P,10,0)</f>
        <v>#N/A</v>
      </c>
    </row>
    <row r="84" spans="2:4" x14ac:dyDescent="0.35">
      <c r="B84" s="4" t="e">
        <f>VLOOKUP(A84,'Mapa de Produto'!U:Y,5,0)</f>
        <v>#N/A</v>
      </c>
      <c r="C84" s="4" t="e">
        <f>VLOOKUP(A84,'Mapa de Produto'!U:X,4,0)</f>
        <v>#N/A</v>
      </c>
      <c r="D84" s="4" t="e">
        <f>VLOOKUP(C84,'Mapa de Produto'!G:P,10,0)</f>
        <v>#N/A</v>
      </c>
    </row>
    <row r="85" spans="2:4" x14ac:dyDescent="0.35">
      <c r="B85" s="4" t="e">
        <f>VLOOKUP(A85,'Mapa de Produto'!U:Y,5,0)</f>
        <v>#N/A</v>
      </c>
      <c r="C85" s="4" t="e">
        <f>VLOOKUP(A85,'Mapa de Produto'!U:X,4,0)</f>
        <v>#N/A</v>
      </c>
      <c r="D85" s="4" t="e">
        <f>VLOOKUP(C85,'Mapa de Produto'!G:P,10,0)</f>
        <v>#N/A</v>
      </c>
    </row>
    <row r="86" spans="2:4" x14ac:dyDescent="0.35">
      <c r="B86" s="4" t="e">
        <f>VLOOKUP(A86,'Mapa de Produto'!U:Y,5,0)</f>
        <v>#N/A</v>
      </c>
      <c r="C86" s="4" t="e">
        <f>VLOOKUP(A86,'Mapa de Produto'!U:X,4,0)</f>
        <v>#N/A</v>
      </c>
      <c r="D86" s="4" t="e">
        <f>VLOOKUP(C86,'Mapa de Produto'!G:P,10,0)</f>
        <v>#N/A</v>
      </c>
    </row>
    <row r="87" spans="2:4" x14ac:dyDescent="0.35">
      <c r="B87" s="4" t="e">
        <f>VLOOKUP(A87,'Mapa de Produto'!U:Y,5,0)</f>
        <v>#N/A</v>
      </c>
      <c r="C87" s="4" t="e">
        <f>VLOOKUP(A87,'Mapa de Produto'!U:X,4,0)</f>
        <v>#N/A</v>
      </c>
      <c r="D87" s="4" t="e">
        <f>VLOOKUP(C87,'Mapa de Produto'!G:P,10,0)</f>
        <v>#N/A</v>
      </c>
    </row>
    <row r="88" spans="2:4" x14ac:dyDescent="0.35">
      <c r="B88" s="4" t="e">
        <f>VLOOKUP(A88,'Mapa de Produto'!U:Y,5,0)</f>
        <v>#N/A</v>
      </c>
      <c r="C88" s="4" t="e">
        <f>VLOOKUP(A88,'Mapa de Produto'!U:X,4,0)</f>
        <v>#N/A</v>
      </c>
      <c r="D88" s="4" t="e">
        <f>VLOOKUP(C88,'Mapa de Produto'!G:P,10,0)</f>
        <v>#N/A</v>
      </c>
    </row>
    <row r="89" spans="2:4" x14ac:dyDescent="0.35">
      <c r="B89" s="4" t="e">
        <f>VLOOKUP(A89,'Mapa de Produto'!U:Y,5,0)</f>
        <v>#N/A</v>
      </c>
      <c r="C89" s="4" t="e">
        <f>VLOOKUP(A89,'Mapa de Produto'!U:X,4,0)</f>
        <v>#N/A</v>
      </c>
      <c r="D89" s="4" t="e">
        <f>VLOOKUP(C89,'Mapa de Produto'!G:P,10,0)</f>
        <v>#N/A</v>
      </c>
    </row>
    <row r="90" spans="2:4" x14ac:dyDescent="0.35">
      <c r="B90" s="4" t="e">
        <f>VLOOKUP(A90,'Mapa de Produto'!U:Y,5,0)</f>
        <v>#N/A</v>
      </c>
      <c r="C90" s="4" t="e">
        <f>VLOOKUP(A90,'Mapa de Produto'!U:X,4,0)</f>
        <v>#N/A</v>
      </c>
      <c r="D90" s="4" t="e">
        <f>VLOOKUP(C90,'Mapa de Produto'!G:P,10,0)</f>
        <v>#N/A</v>
      </c>
    </row>
    <row r="91" spans="2:4" x14ac:dyDescent="0.35">
      <c r="B91" s="4" t="e">
        <f>VLOOKUP(A91,'Mapa de Produto'!U:Y,5,0)</f>
        <v>#N/A</v>
      </c>
      <c r="C91" s="4" t="e">
        <f>VLOOKUP(A91,'Mapa de Produto'!U:X,4,0)</f>
        <v>#N/A</v>
      </c>
      <c r="D91" s="4" t="e">
        <f>VLOOKUP(C91,'Mapa de Produto'!G:P,10,0)</f>
        <v>#N/A</v>
      </c>
    </row>
    <row r="92" spans="2:4" x14ac:dyDescent="0.35">
      <c r="B92" s="4" t="e">
        <f>VLOOKUP(A92,'Mapa de Produto'!U:Y,5,0)</f>
        <v>#N/A</v>
      </c>
      <c r="C92" s="4" t="e">
        <f>VLOOKUP(A92,'Mapa de Produto'!U:X,4,0)</f>
        <v>#N/A</v>
      </c>
      <c r="D92" s="4" t="e">
        <f>VLOOKUP(C92,'Mapa de Produto'!G:P,10,0)</f>
        <v>#N/A</v>
      </c>
    </row>
    <row r="93" spans="2:4" x14ac:dyDescent="0.35">
      <c r="B93" s="4" t="e">
        <f>VLOOKUP(A93,'Mapa de Produto'!U:Y,5,0)</f>
        <v>#N/A</v>
      </c>
      <c r="C93" s="4" t="e">
        <f>VLOOKUP(A93,'Mapa de Produto'!U:X,4,0)</f>
        <v>#N/A</v>
      </c>
      <c r="D93" s="4" t="e">
        <f>VLOOKUP(C93,'Mapa de Produto'!G:P,10,0)</f>
        <v>#N/A</v>
      </c>
    </row>
    <row r="94" spans="2:4" x14ac:dyDescent="0.35">
      <c r="B94" s="4" t="e">
        <f>VLOOKUP(A94,'Mapa de Produto'!U:Y,5,0)</f>
        <v>#N/A</v>
      </c>
      <c r="C94" s="4" t="e">
        <f>VLOOKUP(A94,'Mapa de Produto'!U:X,4,0)</f>
        <v>#N/A</v>
      </c>
      <c r="D94" s="4" t="e">
        <f>VLOOKUP(C94,'Mapa de Produto'!G:P,10,0)</f>
        <v>#N/A</v>
      </c>
    </row>
    <row r="95" spans="2:4" x14ac:dyDescent="0.35">
      <c r="B95" s="4" t="e">
        <f>VLOOKUP(A95,'Mapa de Produto'!U:Y,5,0)</f>
        <v>#N/A</v>
      </c>
      <c r="C95" s="4" t="e">
        <f>VLOOKUP(A95,'Mapa de Produto'!U:X,4,0)</f>
        <v>#N/A</v>
      </c>
      <c r="D95" s="4" t="e">
        <f>VLOOKUP(C95,'Mapa de Produto'!G:P,10,0)</f>
        <v>#N/A</v>
      </c>
    </row>
    <row r="96" spans="2:4" x14ac:dyDescent="0.35">
      <c r="B96" s="4" t="e">
        <f>VLOOKUP(A96,'Mapa de Produto'!U:Y,5,0)</f>
        <v>#N/A</v>
      </c>
      <c r="C96" s="4" t="e">
        <f>VLOOKUP(A96,'Mapa de Produto'!U:X,4,0)</f>
        <v>#N/A</v>
      </c>
      <c r="D96" s="4" t="e">
        <f>VLOOKUP(C96,'Mapa de Produto'!G:P,10,0)</f>
        <v>#N/A</v>
      </c>
    </row>
    <row r="97" spans="2:4" x14ac:dyDescent="0.35">
      <c r="B97" s="4" t="e">
        <f>VLOOKUP(A97,'Mapa de Produto'!U:Y,5,0)</f>
        <v>#N/A</v>
      </c>
      <c r="C97" s="4" t="e">
        <f>VLOOKUP(A97,'Mapa de Produto'!U:X,4,0)</f>
        <v>#N/A</v>
      </c>
      <c r="D97" s="4" t="e">
        <f>VLOOKUP(C97,'Mapa de Produto'!G:P,10,0)</f>
        <v>#N/A</v>
      </c>
    </row>
    <row r="98" spans="2:4" x14ac:dyDescent="0.35">
      <c r="B98" s="4" t="e">
        <f>VLOOKUP(A98,'Mapa de Produto'!U:Y,5,0)</f>
        <v>#N/A</v>
      </c>
      <c r="C98" s="4" t="e">
        <f>VLOOKUP(A98,'Mapa de Produto'!U:X,4,0)</f>
        <v>#N/A</v>
      </c>
      <c r="D98" s="4" t="e">
        <f>VLOOKUP(C98,'Mapa de Produto'!G:P,10,0)</f>
        <v>#N/A</v>
      </c>
    </row>
    <row r="99" spans="2:4" x14ac:dyDescent="0.35">
      <c r="B99" s="4" t="e">
        <f>VLOOKUP(A99,'Mapa de Produto'!U:Y,5,0)</f>
        <v>#N/A</v>
      </c>
      <c r="C99" s="4" t="e">
        <f>VLOOKUP(A99,'Mapa de Produto'!U:X,4,0)</f>
        <v>#N/A</v>
      </c>
      <c r="D99" s="4" t="e">
        <f>VLOOKUP(C99,'Mapa de Produto'!G:P,10,0)</f>
        <v>#N/A</v>
      </c>
    </row>
    <row r="100" spans="2:4" x14ac:dyDescent="0.35">
      <c r="B100" s="4" t="e">
        <f>VLOOKUP(A100,'Mapa de Produto'!U:Y,5,0)</f>
        <v>#N/A</v>
      </c>
      <c r="C100" s="4" t="e">
        <f>VLOOKUP(A100,'Mapa de Produto'!U:X,4,0)</f>
        <v>#N/A</v>
      </c>
      <c r="D100" s="4" t="e">
        <f>VLOOKUP(C100,'Mapa de Produto'!G:P,10,0)</f>
        <v>#N/A</v>
      </c>
    </row>
    <row r="101" spans="2:4" x14ac:dyDescent="0.35">
      <c r="B101" s="4" t="e">
        <f>VLOOKUP(A101,'Mapa de Produto'!U:Y,5,0)</f>
        <v>#N/A</v>
      </c>
      <c r="C101" s="4" t="e">
        <f>VLOOKUP(A101,'Mapa de Produto'!U:X,4,0)</f>
        <v>#N/A</v>
      </c>
      <c r="D101" s="4" t="e">
        <f>VLOOKUP(C101,'Mapa de Produto'!G:P,10,0)</f>
        <v>#N/A</v>
      </c>
    </row>
    <row r="102" spans="2:4" x14ac:dyDescent="0.35">
      <c r="B102" s="4" t="e">
        <f>VLOOKUP(A102,'Mapa de Produto'!U:Y,5,0)</f>
        <v>#N/A</v>
      </c>
      <c r="C102" s="4" t="e">
        <f>VLOOKUP(A102,'Mapa de Produto'!U:X,4,0)</f>
        <v>#N/A</v>
      </c>
      <c r="D102" s="4" t="e">
        <f>VLOOKUP(C102,'Mapa de Produto'!G:P,10,0)</f>
        <v>#N/A</v>
      </c>
    </row>
    <row r="103" spans="2:4" x14ac:dyDescent="0.35">
      <c r="B103" s="4" t="e">
        <f>VLOOKUP(A103,'Mapa de Produto'!U:Y,5,0)</f>
        <v>#N/A</v>
      </c>
      <c r="C103" s="4" t="e">
        <f>VLOOKUP(A103,'Mapa de Produto'!U:X,4,0)</f>
        <v>#N/A</v>
      </c>
      <c r="D103" s="4" t="e">
        <f>VLOOKUP(C103,'Mapa de Produto'!G:P,10,0)</f>
        <v>#N/A</v>
      </c>
    </row>
    <row r="104" spans="2:4" x14ac:dyDescent="0.35">
      <c r="B104" s="4" t="e">
        <f>VLOOKUP(A104,'Mapa de Produto'!U:Y,5,0)</f>
        <v>#N/A</v>
      </c>
      <c r="C104" s="4" t="e">
        <f>VLOOKUP(A104,'Mapa de Produto'!U:X,4,0)</f>
        <v>#N/A</v>
      </c>
      <c r="D104" s="4" t="e">
        <f>VLOOKUP(C104,'Mapa de Produto'!G:P,10,0)</f>
        <v>#N/A</v>
      </c>
    </row>
    <row r="105" spans="2:4" x14ac:dyDescent="0.35">
      <c r="B105" s="4" t="e">
        <f>VLOOKUP(A105,'Mapa de Produto'!U:Y,5,0)</f>
        <v>#N/A</v>
      </c>
      <c r="C105" s="4" t="e">
        <f>VLOOKUP(A105,'Mapa de Produto'!U:X,4,0)</f>
        <v>#N/A</v>
      </c>
      <c r="D105" s="4" t="e">
        <f>VLOOKUP(C105,'Mapa de Produto'!G:P,10,0)</f>
        <v>#N/A</v>
      </c>
    </row>
    <row r="106" spans="2:4" x14ac:dyDescent="0.35">
      <c r="B106" s="4" t="e">
        <f>VLOOKUP(A106,'Mapa de Produto'!U:Y,5,0)</f>
        <v>#N/A</v>
      </c>
      <c r="C106" s="4" t="e">
        <f>VLOOKUP(A106,'Mapa de Produto'!U:X,4,0)</f>
        <v>#N/A</v>
      </c>
      <c r="D106" s="4" t="e">
        <f>VLOOKUP(C106,'Mapa de Produto'!G:P,10,0)</f>
        <v>#N/A</v>
      </c>
    </row>
  </sheetData>
  <autoFilter ref="A2:E106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334E-391C-498F-BC94-E455A1D38E13}">
  <dimension ref="A1:J122"/>
  <sheetViews>
    <sheetView showGridLines="0" tabSelected="1" workbookViewId="0">
      <selection activeCell="B2" sqref="B2"/>
    </sheetView>
  </sheetViews>
  <sheetFormatPr defaultColWidth="25.54296875" defaultRowHeight="14.15" customHeight="1" x14ac:dyDescent="0.35"/>
  <cols>
    <col min="1" max="1" width="18" style="34" customWidth="1"/>
    <col min="2" max="2" width="40.1796875" style="35" bestFit="1" customWidth="1"/>
    <col min="3" max="3" width="8.54296875" style="35" bestFit="1" customWidth="1"/>
    <col min="4" max="4" width="16.453125" style="35" bestFit="1" customWidth="1"/>
    <col min="5" max="5" width="18.453125" style="35" bestFit="1" customWidth="1"/>
    <col min="6" max="6" width="15.26953125" style="35" bestFit="1" customWidth="1"/>
    <col min="7" max="7" width="12.7265625" customWidth="1"/>
  </cols>
  <sheetData>
    <row r="1" spans="1:10" ht="12" customHeight="1" x14ac:dyDescent="0.35">
      <c r="A1" s="36" t="s">
        <v>1</v>
      </c>
      <c r="B1" s="37" t="s">
        <v>2</v>
      </c>
      <c r="C1" s="38" t="s">
        <v>3</v>
      </c>
      <c r="D1" s="38" t="s">
        <v>4</v>
      </c>
      <c r="E1" s="38" t="s">
        <v>8</v>
      </c>
      <c r="F1" s="36" t="s">
        <v>5</v>
      </c>
    </row>
    <row r="2" spans="1:10" ht="14.15" customHeight="1" x14ac:dyDescent="0.35">
      <c r="A2" s="25"/>
      <c r="B2" s="35" t="e">
        <f>VLOOKUP(A2,'LISTA DE PRODUTOS'!B:D,3,0)</f>
        <v>#N/A</v>
      </c>
      <c r="C2" s="35" t="e">
        <f>VLOOKUP(A2,'LISTA DE PRODUTOS'!B:C,2,0)</f>
        <v>#N/A</v>
      </c>
      <c r="D2" s="35" t="e">
        <f>VLOOKUP(A2,'LISTA DE PRODUTOS'!B:E,4,0)</f>
        <v>#N/A</v>
      </c>
      <c r="F2"/>
    </row>
    <row r="3" spans="1:10" ht="14.15" customHeight="1" x14ac:dyDescent="0.35">
      <c r="B3" s="35" t="e">
        <f>VLOOKUP(A3,'LISTA DE PRODUTOS'!B:D,3,0)</f>
        <v>#N/A</v>
      </c>
      <c r="C3" s="35" t="e">
        <f>VLOOKUP(A3,'LISTA DE PRODUTOS'!B:C,2,0)</f>
        <v>#N/A</v>
      </c>
      <c r="D3" s="35" t="e">
        <f>VLOOKUP(A3,'LISTA DE PRODUTOS'!B:E,4,0)</f>
        <v>#N/A</v>
      </c>
    </row>
    <row r="4" spans="1:10" ht="14.15" customHeight="1" x14ac:dyDescent="0.35">
      <c r="B4" s="35" t="e">
        <f>VLOOKUP(A4,'LISTA DE PRODUTOS'!B:D,3,0)</f>
        <v>#N/A</v>
      </c>
      <c r="C4" s="35" t="e">
        <f>VLOOKUP(A4,'LISTA DE PRODUTOS'!B:C,2,0)</f>
        <v>#N/A</v>
      </c>
      <c r="D4" s="35" t="e">
        <f>VLOOKUP(A4,'LISTA DE PRODUTOS'!B:E,4,0)</f>
        <v>#N/A</v>
      </c>
    </row>
    <row r="5" spans="1:10" ht="14.15" customHeight="1" x14ac:dyDescent="0.35">
      <c r="B5" s="35" t="e">
        <f>VLOOKUP(A5,'LISTA DE PRODUTOS'!B:D,3,0)</f>
        <v>#N/A</v>
      </c>
      <c r="C5" s="35" t="e">
        <f>VLOOKUP(A5,'LISTA DE PRODUTOS'!B:C,2,0)</f>
        <v>#N/A</v>
      </c>
      <c r="D5" s="35" t="e">
        <f>VLOOKUP(A5,'LISTA DE PRODUTOS'!B:E,4,0)</f>
        <v>#N/A</v>
      </c>
    </row>
    <row r="6" spans="1:10" ht="14.15" customHeight="1" x14ac:dyDescent="0.35">
      <c r="B6" s="35" t="e">
        <f>VLOOKUP(A6,'LISTA DE PRODUTOS'!B:D,3,0)</f>
        <v>#N/A</v>
      </c>
      <c r="C6" s="35" t="e">
        <f>VLOOKUP(A6,'LISTA DE PRODUTOS'!B:C,2,0)</f>
        <v>#N/A</v>
      </c>
      <c r="D6" s="35" t="e">
        <f>VLOOKUP(A6,'LISTA DE PRODUTOS'!B:E,4,0)</f>
        <v>#N/A</v>
      </c>
    </row>
    <row r="7" spans="1:10" ht="14.15" customHeight="1" x14ac:dyDescent="0.35">
      <c r="B7" s="35" t="e">
        <f>VLOOKUP(A7,'LISTA DE PRODUTOS'!B:D,3,0)</f>
        <v>#N/A</v>
      </c>
      <c r="C7" s="35" t="e">
        <f>VLOOKUP(A7,'LISTA DE PRODUTOS'!B:C,2,0)</f>
        <v>#N/A</v>
      </c>
      <c r="D7" s="35" t="e">
        <f>VLOOKUP(A7,'LISTA DE PRODUTOS'!B:E,4,0)</f>
        <v>#N/A</v>
      </c>
    </row>
    <row r="8" spans="1:10" ht="14.15" customHeight="1" x14ac:dyDescent="0.35">
      <c r="B8" s="35" t="e">
        <f>VLOOKUP(A8,'LISTA DE PRODUTOS'!B:D,3,0)</f>
        <v>#N/A</v>
      </c>
      <c r="C8" s="35" t="e">
        <f>VLOOKUP(A8,'LISTA DE PRODUTOS'!B:C,2,0)</f>
        <v>#N/A</v>
      </c>
      <c r="D8" s="35" t="e">
        <f>VLOOKUP(A8,'LISTA DE PRODUTOS'!B:E,4,0)</f>
        <v>#N/A</v>
      </c>
    </row>
    <row r="9" spans="1:10" ht="14.15" customHeight="1" x14ac:dyDescent="0.35">
      <c r="B9" s="35" t="e">
        <f>VLOOKUP(A9,'LISTA DE PRODUTOS'!B:D,3,0)</f>
        <v>#N/A</v>
      </c>
      <c r="C9" s="35" t="e">
        <f>VLOOKUP(A9,'LISTA DE PRODUTOS'!B:C,2,0)</f>
        <v>#N/A</v>
      </c>
      <c r="D9" s="35" t="e">
        <f>VLOOKUP(A9,'LISTA DE PRODUTOS'!B:E,4,0)</f>
        <v>#N/A</v>
      </c>
    </row>
    <row r="10" spans="1:10" ht="14.15" customHeight="1" x14ac:dyDescent="0.35">
      <c r="B10" s="35" t="e">
        <f>VLOOKUP(A10,'LISTA DE PRODUTOS'!B:D,3,0)</f>
        <v>#N/A</v>
      </c>
      <c r="C10" s="35" t="e">
        <f>VLOOKUP(A10,'LISTA DE PRODUTOS'!B:C,2,0)</f>
        <v>#N/A</v>
      </c>
      <c r="D10" s="35" t="e">
        <f>VLOOKUP(A10,'LISTA DE PRODUTOS'!B:E,4,0)</f>
        <v>#N/A</v>
      </c>
    </row>
    <row r="11" spans="1:10" ht="14.15" customHeight="1" x14ac:dyDescent="0.35">
      <c r="B11" s="35" t="e">
        <f>VLOOKUP(A11,'LISTA DE PRODUTOS'!B:D,3,0)</f>
        <v>#N/A</v>
      </c>
      <c r="C11" s="35" t="e">
        <f>VLOOKUP(A11,'LISTA DE PRODUTOS'!B:C,2,0)</f>
        <v>#N/A</v>
      </c>
      <c r="D11" s="35" t="e">
        <f>VLOOKUP(A11,'LISTA DE PRODUTOS'!B:E,4,0)</f>
        <v>#N/A</v>
      </c>
    </row>
    <row r="12" spans="1:10" ht="14.15" customHeight="1" x14ac:dyDescent="0.35">
      <c r="B12" s="35" t="e">
        <f>VLOOKUP(A12,'LISTA DE PRODUTOS'!B:D,3,0)</f>
        <v>#N/A</v>
      </c>
      <c r="C12" s="35" t="e">
        <f>VLOOKUP(A12,'LISTA DE PRODUTOS'!B:C,2,0)</f>
        <v>#N/A</v>
      </c>
      <c r="D12" s="35" t="e">
        <f>VLOOKUP(A12,'LISTA DE PRODUTOS'!B:E,4,0)</f>
        <v>#N/A</v>
      </c>
    </row>
    <row r="13" spans="1:10" ht="14.15" customHeight="1" x14ac:dyDescent="0.35">
      <c r="B13" s="35" t="e">
        <f>VLOOKUP(A13,'LISTA DE PRODUTOS'!B:D,3,0)</f>
        <v>#N/A</v>
      </c>
      <c r="C13" s="35" t="e">
        <f>VLOOKUP(A13,'LISTA DE PRODUTOS'!B:C,2,0)</f>
        <v>#N/A</v>
      </c>
      <c r="D13" s="35" t="e">
        <f>VLOOKUP(A13,'LISTA DE PRODUTOS'!B:E,4,0)</f>
        <v>#N/A</v>
      </c>
    </row>
    <row r="14" spans="1:10" ht="14.15" customHeight="1" x14ac:dyDescent="0.35">
      <c r="B14" s="35" t="e">
        <f>VLOOKUP(A14,'LISTA DE PRODUTOS'!B:D,3,0)</f>
        <v>#N/A</v>
      </c>
      <c r="C14" s="35" t="e">
        <f>VLOOKUP(A14,'LISTA DE PRODUTOS'!B:C,2,0)</f>
        <v>#N/A</v>
      </c>
      <c r="D14" s="35" t="e">
        <f>VLOOKUP(A14,'LISTA DE PRODUTOS'!B:E,4,0)</f>
        <v>#N/A</v>
      </c>
    </row>
    <row r="15" spans="1:10" ht="14.15" customHeight="1" thickBot="1" x14ac:dyDescent="0.4">
      <c r="B15" s="35" t="e">
        <f>VLOOKUP(A15,'LISTA DE PRODUTOS'!B:D,3,0)</f>
        <v>#N/A</v>
      </c>
      <c r="C15" s="35" t="e">
        <f>VLOOKUP(A15,'LISTA DE PRODUTOS'!B:C,2,0)</f>
        <v>#N/A</v>
      </c>
      <c r="D15" s="35" t="e">
        <f>VLOOKUP(A15,'LISTA DE PRODUTOS'!B:E,4,0)</f>
        <v>#N/A</v>
      </c>
    </row>
    <row r="16" spans="1:10" ht="14.15" customHeight="1" thickBot="1" x14ac:dyDescent="0.4">
      <c r="B16" s="35" t="e">
        <f>VLOOKUP(A16,'LISTA DE PRODUTOS'!B:D,3,0)</f>
        <v>#N/A</v>
      </c>
      <c r="C16" s="35" t="e">
        <f>VLOOKUP(A16,'LISTA DE PRODUTOS'!B:C,2,0)</f>
        <v>#N/A</v>
      </c>
      <c r="D16" s="35" t="e">
        <f>VLOOKUP(A16,'LISTA DE PRODUTOS'!B:E,4,0)</f>
        <v>#N/A</v>
      </c>
      <c r="J16" s="23" t="s">
        <v>7</v>
      </c>
    </row>
    <row r="17" spans="1:8" ht="14.15" customHeight="1" thickBot="1" x14ac:dyDescent="0.4">
      <c r="B17" s="35" t="e">
        <f>VLOOKUP(A17,'LISTA DE PRODUTOS'!B:D,3,0)</f>
        <v>#N/A</v>
      </c>
      <c r="C17" s="35" t="e">
        <f>VLOOKUP(A17,'LISTA DE PRODUTOS'!B:C,2,0)</f>
        <v>#N/A</v>
      </c>
      <c r="D17" s="35" t="e">
        <f>VLOOKUP(A17,'LISTA DE PRODUTOS'!B:E,4,0)</f>
        <v>#N/A</v>
      </c>
      <c r="H17" s="23" t="s">
        <v>6</v>
      </c>
    </row>
    <row r="18" spans="1:8" ht="14.15" customHeight="1" x14ac:dyDescent="0.35">
      <c r="B18" s="35" t="e">
        <f>VLOOKUP(A18,'LISTA DE PRODUTOS'!B:D,3,0)</f>
        <v>#N/A</v>
      </c>
      <c r="C18" s="35" t="e">
        <f>VLOOKUP(A18,'LISTA DE PRODUTOS'!B:C,2,0)</f>
        <v>#N/A</v>
      </c>
      <c r="D18" s="35" t="e">
        <f>VLOOKUP(A18,'LISTA DE PRODUTOS'!B:E,4,0)</f>
        <v>#N/A</v>
      </c>
    </row>
    <row r="19" spans="1:8" ht="14.15" customHeight="1" x14ac:dyDescent="0.35">
      <c r="A19" s="27"/>
      <c r="B19" s="35" t="e">
        <f>VLOOKUP(A19,'LISTA DE PRODUTOS'!B:D,3,0)</f>
        <v>#N/A</v>
      </c>
      <c r="C19" s="35" t="e">
        <f>VLOOKUP(A19,'LISTA DE PRODUTOS'!B:C,2,0)</f>
        <v>#N/A</v>
      </c>
      <c r="D19" s="35" t="e">
        <f>VLOOKUP(A19,'LISTA DE PRODUTOS'!B:E,4,0)</f>
        <v>#N/A</v>
      </c>
    </row>
    <row r="20" spans="1:8" ht="14.15" customHeight="1" x14ac:dyDescent="0.35">
      <c r="B20" s="35" t="e">
        <f>VLOOKUP(A20,'LISTA DE PRODUTOS'!B:D,3,0)</f>
        <v>#N/A</v>
      </c>
      <c r="C20" s="35" t="e">
        <f>VLOOKUP(A20,'LISTA DE PRODUTOS'!B:C,2,0)</f>
        <v>#N/A</v>
      </c>
      <c r="D20" s="35" t="e">
        <f>VLOOKUP(A20,'LISTA DE PRODUTOS'!B:E,4,0)</f>
        <v>#N/A</v>
      </c>
    </row>
    <row r="21" spans="1:8" ht="14.15" customHeight="1" x14ac:dyDescent="0.35">
      <c r="B21" s="35" t="e">
        <f>VLOOKUP(A21,'LISTA DE PRODUTOS'!B:D,3,0)</f>
        <v>#N/A</v>
      </c>
      <c r="C21" s="35" t="e">
        <f>VLOOKUP(A21,'LISTA DE PRODUTOS'!B:C,2,0)</f>
        <v>#N/A</v>
      </c>
      <c r="D21" s="35" t="e">
        <f>VLOOKUP(A21,'LISTA DE PRODUTOS'!B:E,4,0)</f>
        <v>#N/A</v>
      </c>
    </row>
    <row r="22" spans="1:8" ht="14.15" customHeight="1" x14ac:dyDescent="0.35">
      <c r="B22" s="35" t="e">
        <f>VLOOKUP(A22,'LISTA DE PRODUTOS'!B:D,3,0)</f>
        <v>#N/A</v>
      </c>
      <c r="C22" s="35" t="e">
        <f>VLOOKUP(A22,'LISTA DE PRODUTOS'!B:C,2,0)</f>
        <v>#N/A</v>
      </c>
      <c r="D22" s="35" t="e">
        <f>VLOOKUP(A22,'LISTA DE PRODUTOS'!B:E,4,0)</f>
        <v>#N/A</v>
      </c>
    </row>
    <row r="23" spans="1:8" ht="14.15" customHeight="1" x14ac:dyDescent="0.35">
      <c r="B23" s="35" t="e">
        <f>VLOOKUP(A23,'LISTA DE PRODUTOS'!B:D,3,0)</f>
        <v>#N/A</v>
      </c>
      <c r="C23" s="35" t="e">
        <f>VLOOKUP(A23,'LISTA DE PRODUTOS'!B:C,2,0)</f>
        <v>#N/A</v>
      </c>
      <c r="D23" s="35" t="e">
        <f>VLOOKUP(A23,'LISTA DE PRODUTOS'!B:E,4,0)</f>
        <v>#N/A</v>
      </c>
    </row>
    <row r="24" spans="1:8" ht="14.15" customHeight="1" x14ac:dyDescent="0.35">
      <c r="B24" s="35" t="e">
        <f>VLOOKUP(A24,'LISTA DE PRODUTOS'!B:D,3,0)</f>
        <v>#N/A</v>
      </c>
      <c r="C24" s="35" t="e">
        <f>VLOOKUP(A24,'LISTA DE PRODUTOS'!B:C,2,0)</f>
        <v>#N/A</v>
      </c>
      <c r="D24" s="35" t="e">
        <f>VLOOKUP(A24,'LISTA DE PRODUTOS'!B:E,4,0)</f>
        <v>#N/A</v>
      </c>
    </row>
    <row r="25" spans="1:8" ht="14.15" customHeight="1" x14ac:dyDescent="0.35">
      <c r="B25" s="35" t="e">
        <f>VLOOKUP(A25,'LISTA DE PRODUTOS'!B:D,3,0)</f>
        <v>#N/A</v>
      </c>
      <c r="C25" s="35" t="e">
        <f>VLOOKUP(A25,'LISTA DE PRODUTOS'!B:C,2,0)</f>
        <v>#N/A</v>
      </c>
      <c r="D25" s="35" t="e">
        <f>VLOOKUP(A25,'LISTA DE PRODUTOS'!B:E,4,0)</f>
        <v>#N/A</v>
      </c>
    </row>
    <row r="26" spans="1:8" ht="14.15" customHeight="1" x14ac:dyDescent="0.35">
      <c r="B26" s="35" t="e">
        <f>VLOOKUP(A26,'LISTA DE PRODUTOS'!B:D,3,0)</f>
        <v>#N/A</v>
      </c>
      <c r="C26" s="35" t="e">
        <f>VLOOKUP(A26,'LISTA DE PRODUTOS'!B:C,2,0)</f>
        <v>#N/A</v>
      </c>
      <c r="D26" s="35" t="e">
        <f>VLOOKUP(A26,'LISTA DE PRODUTOS'!B:E,4,0)</f>
        <v>#N/A</v>
      </c>
    </row>
    <row r="27" spans="1:8" ht="14.15" customHeight="1" x14ac:dyDescent="0.35">
      <c r="B27" s="35" t="e">
        <f>VLOOKUP(A27,'LISTA DE PRODUTOS'!B:D,3,0)</f>
        <v>#N/A</v>
      </c>
      <c r="C27" s="35" t="e">
        <f>VLOOKUP(A27,'LISTA DE PRODUTOS'!B:C,2,0)</f>
        <v>#N/A</v>
      </c>
      <c r="D27" s="35" t="e">
        <f>VLOOKUP(A27,'LISTA DE PRODUTOS'!B:E,4,0)</f>
        <v>#N/A</v>
      </c>
    </row>
    <row r="28" spans="1:8" ht="14.15" customHeight="1" x14ac:dyDescent="0.35">
      <c r="B28" s="35" t="e">
        <f>VLOOKUP(A28,'LISTA DE PRODUTOS'!B:D,3,0)</f>
        <v>#N/A</v>
      </c>
      <c r="C28" s="35" t="e">
        <f>VLOOKUP(A28,'LISTA DE PRODUTOS'!B:C,2,0)</f>
        <v>#N/A</v>
      </c>
      <c r="D28" s="35" t="e">
        <f>VLOOKUP(A28,'LISTA DE PRODUTOS'!B:E,4,0)</f>
        <v>#N/A</v>
      </c>
    </row>
    <row r="29" spans="1:8" ht="14.15" customHeight="1" x14ac:dyDescent="0.35">
      <c r="B29" s="35" t="e">
        <f>VLOOKUP(A29,'LISTA DE PRODUTOS'!B:D,3,0)</f>
        <v>#N/A</v>
      </c>
      <c r="C29" s="35" t="e">
        <f>VLOOKUP(A29,'LISTA DE PRODUTOS'!B:C,2,0)</f>
        <v>#N/A</v>
      </c>
      <c r="D29" s="35" t="e">
        <f>VLOOKUP(A29,'LISTA DE PRODUTOS'!B:E,4,0)</f>
        <v>#N/A</v>
      </c>
    </row>
    <row r="30" spans="1:8" ht="14.15" customHeight="1" x14ac:dyDescent="0.35">
      <c r="B30" s="35" t="e">
        <f>VLOOKUP(A30,'LISTA DE PRODUTOS'!B:D,3,0)</f>
        <v>#N/A</v>
      </c>
      <c r="C30" s="35" t="e">
        <f>VLOOKUP(A30,'LISTA DE PRODUTOS'!B:C,2,0)</f>
        <v>#N/A</v>
      </c>
      <c r="D30" s="35" t="e">
        <f>VLOOKUP(A30,'LISTA DE PRODUTOS'!B:E,4,0)</f>
        <v>#N/A</v>
      </c>
    </row>
    <row r="31" spans="1:8" ht="14.15" customHeight="1" x14ac:dyDescent="0.35">
      <c r="B31" s="35" t="e">
        <f>VLOOKUP(A31,'LISTA DE PRODUTOS'!B:D,3,0)</f>
        <v>#N/A</v>
      </c>
      <c r="C31" s="35" t="e">
        <f>VLOOKUP(A31,'LISTA DE PRODUTOS'!B:C,2,0)</f>
        <v>#N/A</v>
      </c>
      <c r="D31" s="35" t="e">
        <f>VLOOKUP(A31,'LISTA DE PRODUTOS'!B:E,4,0)</f>
        <v>#N/A</v>
      </c>
    </row>
    <row r="32" spans="1:8" ht="14.15" customHeight="1" x14ac:dyDescent="0.35">
      <c r="B32" s="35" t="e">
        <f>VLOOKUP(A32,'LISTA DE PRODUTOS'!B:D,3,0)</f>
        <v>#N/A</v>
      </c>
      <c r="C32" s="35" t="e">
        <f>VLOOKUP(A32,'LISTA DE PRODUTOS'!B:C,2,0)</f>
        <v>#N/A</v>
      </c>
      <c r="D32" s="35" t="e">
        <f>VLOOKUP(A32,'LISTA DE PRODUTOS'!B:E,4,0)</f>
        <v>#N/A</v>
      </c>
    </row>
    <row r="33" spans="2:4" ht="14.15" customHeight="1" x14ac:dyDescent="0.35">
      <c r="B33" s="35" t="e">
        <f>VLOOKUP(A33,'LISTA DE PRODUTOS'!B:D,3,0)</f>
        <v>#N/A</v>
      </c>
      <c r="C33" s="35" t="e">
        <f>VLOOKUP(A33,'LISTA DE PRODUTOS'!B:C,2,0)</f>
        <v>#N/A</v>
      </c>
      <c r="D33" s="35" t="e">
        <f>VLOOKUP(A33,'LISTA DE PRODUTOS'!B:E,4,0)</f>
        <v>#N/A</v>
      </c>
    </row>
    <row r="34" spans="2:4" ht="14.15" customHeight="1" x14ac:dyDescent="0.35">
      <c r="B34" s="35" t="e">
        <f>VLOOKUP(A34,'LISTA DE PRODUTOS'!B:D,3,0)</f>
        <v>#N/A</v>
      </c>
      <c r="C34" s="35" t="e">
        <f>VLOOKUP(A34,'LISTA DE PRODUTOS'!B:C,2,0)</f>
        <v>#N/A</v>
      </c>
      <c r="D34" s="35" t="e">
        <f>VLOOKUP(A34,'LISTA DE PRODUTOS'!B:E,4,0)</f>
        <v>#N/A</v>
      </c>
    </row>
    <row r="35" spans="2:4" ht="14.15" customHeight="1" x14ac:dyDescent="0.35">
      <c r="B35" s="35" t="e">
        <f>VLOOKUP(A35,'LISTA DE PRODUTOS'!B:D,3,0)</f>
        <v>#N/A</v>
      </c>
      <c r="C35" s="35" t="e">
        <f>VLOOKUP(A35,'LISTA DE PRODUTOS'!B:C,2,0)</f>
        <v>#N/A</v>
      </c>
      <c r="D35" s="35" t="e">
        <f>VLOOKUP(A35,'LISTA DE PRODUTOS'!B:E,4,0)</f>
        <v>#N/A</v>
      </c>
    </row>
    <row r="36" spans="2:4" ht="14.15" customHeight="1" x14ac:dyDescent="0.35">
      <c r="B36" s="35" t="e">
        <f>VLOOKUP(A36,'LISTA DE PRODUTOS'!B:D,3,0)</f>
        <v>#N/A</v>
      </c>
      <c r="C36" s="35" t="e">
        <f>VLOOKUP(A36,'LISTA DE PRODUTOS'!B:C,2,0)</f>
        <v>#N/A</v>
      </c>
      <c r="D36" s="35" t="e">
        <f>VLOOKUP(A36,'LISTA DE PRODUTOS'!B:E,4,0)</f>
        <v>#N/A</v>
      </c>
    </row>
    <row r="37" spans="2:4" ht="14.15" customHeight="1" x14ac:dyDescent="0.35">
      <c r="B37" s="35" t="e">
        <f>VLOOKUP(A37,'LISTA DE PRODUTOS'!B:D,3,0)</f>
        <v>#N/A</v>
      </c>
      <c r="C37" s="35" t="e">
        <f>VLOOKUP(A37,'LISTA DE PRODUTOS'!B:C,2,0)</f>
        <v>#N/A</v>
      </c>
      <c r="D37" s="35" t="e">
        <f>VLOOKUP(A37,'LISTA DE PRODUTOS'!B:E,4,0)</f>
        <v>#N/A</v>
      </c>
    </row>
    <row r="38" spans="2:4" ht="14.15" customHeight="1" x14ac:dyDescent="0.35">
      <c r="B38" s="35" t="e">
        <f>VLOOKUP(A38,'LISTA DE PRODUTOS'!B:D,3,0)</f>
        <v>#N/A</v>
      </c>
      <c r="C38" s="35" t="e">
        <f>VLOOKUP(A38,'LISTA DE PRODUTOS'!B:C,2,0)</f>
        <v>#N/A</v>
      </c>
      <c r="D38" s="35" t="e">
        <f>VLOOKUP(A38,'LISTA DE PRODUTOS'!B:E,4,0)</f>
        <v>#N/A</v>
      </c>
    </row>
    <row r="39" spans="2:4" ht="14.15" customHeight="1" x14ac:dyDescent="0.35">
      <c r="B39" s="35" t="e">
        <f>VLOOKUP(A39,'LISTA DE PRODUTOS'!B:D,3,0)</f>
        <v>#N/A</v>
      </c>
      <c r="C39" s="35" t="e">
        <f>VLOOKUP(A39,'LISTA DE PRODUTOS'!B:C,2,0)</f>
        <v>#N/A</v>
      </c>
      <c r="D39" s="35" t="e">
        <f>VLOOKUP(A39,'LISTA DE PRODUTOS'!B:E,4,0)</f>
        <v>#N/A</v>
      </c>
    </row>
    <row r="40" spans="2:4" ht="14.15" customHeight="1" x14ac:dyDescent="0.35">
      <c r="B40" s="35" t="e">
        <f>VLOOKUP(A40,'LISTA DE PRODUTOS'!B:D,3,0)</f>
        <v>#N/A</v>
      </c>
      <c r="C40" s="35" t="e">
        <f>VLOOKUP(A40,'LISTA DE PRODUTOS'!B:C,2,0)</f>
        <v>#N/A</v>
      </c>
      <c r="D40" s="35" t="e">
        <f>VLOOKUP(A40,'LISTA DE PRODUTOS'!B:E,4,0)</f>
        <v>#N/A</v>
      </c>
    </row>
    <row r="41" spans="2:4" ht="14.15" customHeight="1" x14ac:dyDescent="0.35">
      <c r="B41" s="35" t="e">
        <f>VLOOKUP(A41,'LISTA DE PRODUTOS'!B:D,3,0)</f>
        <v>#N/A</v>
      </c>
      <c r="C41" s="35" t="e">
        <f>VLOOKUP(A41,'LISTA DE PRODUTOS'!B:C,2,0)</f>
        <v>#N/A</v>
      </c>
      <c r="D41" s="35" t="e">
        <f>VLOOKUP(A41,'LISTA DE PRODUTOS'!B:E,4,0)</f>
        <v>#N/A</v>
      </c>
    </row>
    <row r="42" spans="2:4" ht="14.15" customHeight="1" x14ac:dyDescent="0.35">
      <c r="B42" s="35" t="e">
        <f>VLOOKUP(A42,'LISTA DE PRODUTOS'!B:D,3,0)</f>
        <v>#N/A</v>
      </c>
      <c r="C42" s="35" t="e">
        <f>VLOOKUP(A42,'LISTA DE PRODUTOS'!B:C,2,0)</f>
        <v>#N/A</v>
      </c>
      <c r="D42" s="35" t="e">
        <f>VLOOKUP(A42,'LISTA DE PRODUTOS'!B:E,4,0)</f>
        <v>#N/A</v>
      </c>
    </row>
    <row r="43" spans="2:4" ht="14.15" customHeight="1" x14ac:dyDescent="0.35">
      <c r="B43" s="35" t="e">
        <f>VLOOKUP(A43,'LISTA DE PRODUTOS'!B:D,3,0)</f>
        <v>#N/A</v>
      </c>
      <c r="C43" s="35" t="e">
        <f>VLOOKUP(A43,'LISTA DE PRODUTOS'!B:C,2,0)</f>
        <v>#N/A</v>
      </c>
      <c r="D43" s="35" t="e">
        <f>VLOOKUP(A43,'LISTA DE PRODUTOS'!B:E,4,0)</f>
        <v>#N/A</v>
      </c>
    </row>
    <row r="44" spans="2:4" ht="14.15" customHeight="1" x14ac:dyDescent="0.35">
      <c r="B44" s="35" t="e">
        <f>VLOOKUP(A44,'LISTA DE PRODUTOS'!B:D,3,0)</f>
        <v>#N/A</v>
      </c>
      <c r="C44" s="35" t="e">
        <f>VLOOKUP(A44,'LISTA DE PRODUTOS'!B:C,2,0)</f>
        <v>#N/A</v>
      </c>
      <c r="D44" s="35" t="e">
        <f>VLOOKUP(A44,'LISTA DE PRODUTOS'!B:E,4,0)</f>
        <v>#N/A</v>
      </c>
    </row>
    <row r="45" spans="2:4" ht="14.15" customHeight="1" x14ac:dyDescent="0.35">
      <c r="B45" s="35" t="e">
        <f>VLOOKUP(A45,'LISTA DE PRODUTOS'!B:D,3,0)</f>
        <v>#N/A</v>
      </c>
      <c r="C45" s="35" t="e">
        <f>VLOOKUP(A45,'LISTA DE PRODUTOS'!B:C,2,0)</f>
        <v>#N/A</v>
      </c>
      <c r="D45" s="35" t="e">
        <f>VLOOKUP(A45,'LISTA DE PRODUTOS'!B:E,4,0)</f>
        <v>#N/A</v>
      </c>
    </row>
    <row r="46" spans="2:4" ht="14.15" customHeight="1" x14ac:dyDescent="0.35">
      <c r="B46" s="35" t="e">
        <f>VLOOKUP(A46,'LISTA DE PRODUTOS'!B:D,3,0)</f>
        <v>#N/A</v>
      </c>
      <c r="C46" s="35" t="e">
        <f>VLOOKUP(A46,'LISTA DE PRODUTOS'!B:C,2,0)</f>
        <v>#N/A</v>
      </c>
      <c r="D46" s="35" t="e">
        <f>VLOOKUP(A46,'LISTA DE PRODUTOS'!B:E,4,0)</f>
        <v>#N/A</v>
      </c>
    </row>
    <row r="47" spans="2:4" ht="14.15" customHeight="1" x14ac:dyDescent="0.35">
      <c r="B47" s="35" t="e">
        <f>VLOOKUP(A47,'LISTA DE PRODUTOS'!B:D,3,0)</f>
        <v>#N/A</v>
      </c>
      <c r="C47" s="35" t="e">
        <f>VLOOKUP(A47,'LISTA DE PRODUTOS'!B:C,2,0)</f>
        <v>#N/A</v>
      </c>
      <c r="D47" s="35" t="e">
        <f>VLOOKUP(A47,'LISTA DE PRODUTOS'!B:E,4,0)</f>
        <v>#N/A</v>
      </c>
    </row>
    <row r="48" spans="2:4" ht="14.15" customHeight="1" x14ac:dyDescent="0.35">
      <c r="B48" s="35" t="e">
        <f>VLOOKUP(A48,'LISTA DE PRODUTOS'!B:D,3,0)</f>
        <v>#N/A</v>
      </c>
      <c r="C48" s="35" t="e">
        <f>VLOOKUP(A48,'LISTA DE PRODUTOS'!B:C,2,0)</f>
        <v>#N/A</v>
      </c>
      <c r="D48" s="35" t="e">
        <f>VLOOKUP(A48,'LISTA DE PRODUTOS'!B:E,4,0)</f>
        <v>#N/A</v>
      </c>
    </row>
    <row r="49" spans="2:4" ht="14.15" customHeight="1" x14ac:dyDescent="0.35">
      <c r="B49" s="35" t="e">
        <f>VLOOKUP(A49,'LISTA DE PRODUTOS'!B:D,3,0)</f>
        <v>#N/A</v>
      </c>
      <c r="C49" s="35" t="e">
        <f>VLOOKUP(A49,'LISTA DE PRODUTOS'!B:C,2,0)</f>
        <v>#N/A</v>
      </c>
      <c r="D49" s="35" t="e">
        <f>VLOOKUP(A49,'LISTA DE PRODUTOS'!B:E,4,0)</f>
        <v>#N/A</v>
      </c>
    </row>
    <row r="50" spans="2:4" ht="14.15" customHeight="1" x14ac:dyDescent="0.35">
      <c r="B50" s="35" t="e">
        <f>VLOOKUP(A50,'LISTA DE PRODUTOS'!B:D,3,0)</f>
        <v>#N/A</v>
      </c>
      <c r="C50" s="35" t="e">
        <f>VLOOKUP(A50,'LISTA DE PRODUTOS'!B:C,2,0)</f>
        <v>#N/A</v>
      </c>
      <c r="D50" s="35" t="e">
        <f>VLOOKUP(A50,'LISTA DE PRODUTOS'!B:E,4,0)</f>
        <v>#N/A</v>
      </c>
    </row>
    <row r="51" spans="2:4" ht="14.15" customHeight="1" x14ac:dyDescent="0.35">
      <c r="B51" s="35" t="e">
        <f>VLOOKUP(A51,'LISTA DE PRODUTOS'!B:D,3,0)</f>
        <v>#N/A</v>
      </c>
      <c r="C51" s="35" t="e">
        <f>VLOOKUP(A51,'LISTA DE PRODUTOS'!B:C,2,0)</f>
        <v>#N/A</v>
      </c>
      <c r="D51" s="35" t="e">
        <f>VLOOKUP(A51,'LISTA DE PRODUTOS'!B:E,4,0)</f>
        <v>#N/A</v>
      </c>
    </row>
    <row r="52" spans="2:4" ht="14.15" customHeight="1" x14ac:dyDescent="0.35">
      <c r="B52" s="35" t="e">
        <f>VLOOKUP(A52,'LISTA DE PRODUTOS'!B:D,3,0)</f>
        <v>#N/A</v>
      </c>
      <c r="C52" s="35" t="e">
        <f>VLOOKUP(A52,'LISTA DE PRODUTOS'!B:C,2,0)</f>
        <v>#N/A</v>
      </c>
      <c r="D52" s="35" t="e">
        <f>VLOOKUP(A52,'LISTA DE PRODUTOS'!B:E,4,0)</f>
        <v>#N/A</v>
      </c>
    </row>
    <row r="53" spans="2:4" ht="14.15" customHeight="1" x14ac:dyDescent="0.35">
      <c r="B53" s="35" t="e">
        <f>VLOOKUP(A53,'LISTA DE PRODUTOS'!B:D,3,0)</f>
        <v>#N/A</v>
      </c>
      <c r="C53" s="35" t="e">
        <f>VLOOKUP(A53,'LISTA DE PRODUTOS'!B:C,2,0)</f>
        <v>#N/A</v>
      </c>
      <c r="D53" s="35" t="e">
        <f>VLOOKUP(A53,'LISTA DE PRODUTOS'!B:E,4,0)</f>
        <v>#N/A</v>
      </c>
    </row>
    <row r="54" spans="2:4" ht="14.15" customHeight="1" x14ac:dyDescent="0.35">
      <c r="B54" s="35" t="e">
        <f>VLOOKUP(A54,'LISTA DE PRODUTOS'!B:D,3,0)</f>
        <v>#N/A</v>
      </c>
      <c r="C54" s="35" t="e">
        <f>VLOOKUP(A54,'LISTA DE PRODUTOS'!B:C,2,0)</f>
        <v>#N/A</v>
      </c>
      <c r="D54" s="35" t="e">
        <f>VLOOKUP(A54,'LISTA DE PRODUTOS'!B:E,4,0)</f>
        <v>#N/A</v>
      </c>
    </row>
    <row r="55" spans="2:4" ht="14.15" customHeight="1" x14ac:dyDescent="0.35">
      <c r="B55" s="35" t="e">
        <f>VLOOKUP(A55,'LISTA DE PRODUTOS'!B:D,3,0)</f>
        <v>#N/A</v>
      </c>
      <c r="C55" s="35" t="e">
        <f>VLOOKUP(A55,'LISTA DE PRODUTOS'!B:C,2,0)</f>
        <v>#N/A</v>
      </c>
      <c r="D55" s="35" t="e">
        <f>VLOOKUP(A55,'LISTA DE PRODUTOS'!B:E,4,0)</f>
        <v>#N/A</v>
      </c>
    </row>
    <row r="56" spans="2:4" ht="14.15" customHeight="1" x14ac:dyDescent="0.35">
      <c r="B56" s="35" t="e">
        <f>VLOOKUP(A56,'LISTA DE PRODUTOS'!B:D,3,0)</f>
        <v>#N/A</v>
      </c>
      <c r="C56" s="35" t="e">
        <f>VLOOKUP(A56,'LISTA DE PRODUTOS'!B:C,2,0)</f>
        <v>#N/A</v>
      </c>
      <c r="D56" s="35" t="e">
        <f>VLOOKUP(A56,'LISTA DE PRODUTOS'!B:E,4,0)</f>
        <v>#N/A</v>
      </c>
    </row>
    <row r="57" spans="2:4" ht="14.15" customHeight="1" x14ac:dyDescent="0.35">
      <c r="B57" s="35" t="e">
        <f>VLOOKUP(A57,'LISTA DE PRODUTOS'!B:D,3,0)</f>
        <v>#N/A</v>
      </c>
      <c r="C57" s="35" t="e">
        <f>VLOOKUP(A57,'LISTA DE PRODUTOS'!B:C,2,0)</f>
        <v>#N/A</v>
      </c>
      <c r="D57" s="35" t="e">
        <f>VLOOKUP(A57,'LISTA DE PRODUTOS'!B:E,4,0)</f>
        <v>#N/A</v>
      </c>
    </row>
    <row r="58" spans="2:4" ht="14.15" customHeight="1" x14ac:dyDescent="0.35">
      <c r="B58" s="35" t="e">
        <f>VLOOKUP(A58,'LISTA DE PRODUTOS'!B:D,3,0)</f>
        <v>#N/A</v>
      </c>
      <c r="C58" s="35" t="e">
        <f>VLOOKUP(A58,'LISTA DE PRODUTOS'!B:C,2,0)</f>
        <v>#N/A</v>
      </c>
      <c r="D58" s="35" t="e">
        <f>VLOOKUP(A58,'LISTA DE PRODUTOS'!B:E,4,0)</f>
        <v>#N/A</v>
      </c>
    </row>
    <row r="59" spans="2:4" ht="14.15" customHeight="1" x14ac:dyDescent="0.35">
      <c r="B59" s="35" t="e">
        <f>VLOOKUP(A59,'LISTA DE PRODUTOS'!B:D,3,0)</f>
        <v>#N/A</v>
      </c>
      <c r="C59" s="35" t="e">
        <f>VLOOKUP(A59,'LISTA DE PRODUTOS'!B:C,2,0)</f>
        <v>#N/A</v>
      </c>
      <c r="D59" s="35" t="e">
        <f>VLOOKUP(A59,'LISTA DE PRODUTOS'!B:E,4,0)</f>
        <v>#N/A</v>
      </c>
    </row>
    <row r="60" spans="2:4" ht="14.15" customHeight="1" x14ac:dyDescent="0.35">
      <c r="B60" s="35" t="e">
        <f>VLOOKUP(A60,'LISTA DE PRODUTOS'!B:D,3,0)</f>
        <v>#N/A</v>
      </c>
      <c r="C60" s="35" t="e">
        <f>VLOOKUP(A60,'LISTA DE PRODUTOS'!B:C,2,0)</f>
        <v>#N/A</v>
      </c>
      <c r="D60" s="35" t="e">
        <f>VLOOKUP(A60,'LISTA DE PRODUTOS'!B:E,4,0)</f>
        <v>#N/A</v>
      </c>
    </row>
    <row r="61" spans="2:4" ht="14.15" customHeight="1" x14ac:dyDescent="0.35">
      <c r="B61" s="35" t="e">
        <f>VLOOKUP(A61,'LISTA DE PRODUTOS'!B:D,3,0)</f>
        <v>#N/A</v>
      </c>
      <c r="C61" s="35" t="e">
        <f>VLOOKUP(A61,'LISTA DE PRODUTOS'!B:C,2,0)</f>
        <v>#N/A</v>
      </c>
      <c r="D61" s="35" t="e">
        <f>VLOOKUP(A61,'LISTA DE PRODUTOS'!B:E,4,0)</f>
        <v>#N/A</v>
      </c>
    </row>
    <row r="62" spans="2:4" ht="14.15" customHeight="1" x14ac:dyDescent="0.35">
      <c r="B62" s="35" t="e">
        <f>VLOOKUP(A62,'LISTA DE PRODUTOS'!B:D,3,0)</f>
        <v>#N/A</v>
      </c>
      <c r="C62" s="35" t="e">
        <f>VLOOKUP(A62,'LISTA DE PRODUTOS'!B:C,2,0)</f>
        <v>#N/A</v>
      </c>
      <c r="D62" s="35" t="e">
        <f>VLOOKUP(A62,'LISTA DE PRODUTOS'!B:E,4,0)</f>
        <v>#N/A</v>
      </c>
    </row>
    <row r="63" spans="2:4" ht="14.15" customHeight="1" x14ac:dyDescent="0.35">
      <c r="B63" s="35" t="e">
        <f>VLOOKUP(A63,'LISTA DE PRODUTOS'!B:D,3,0)</f>
        <v>#N/A</v>
      </c>
      <c r="C63" s="35" t="e">
        <f>VLOOKUP(A63,'LISTA DE PRODUTOS'!B:C,2,0)</f>
        <v>#N/A</v>
      </c>
      <c r="D63" s="35" t="e">
        <f>VLOOKUP(A63,'LISTA DE PRODUTOS'!B:E,4,0)</f>
        <v>#N/A</v>
      </c>
    </row>
    <row r="64" spans="2:4" ht="14.15" customHeight="1" x14ac:dyDescent="0.35">
      <c r="B64" s="35" t="e">
        <f>VLOOKUP(A64,'LISTA DE PRODUTOS'!B:D,3,0)</f>
        <v>#N/A</v>
      </c>
      <c r="C64" s="35" t="e">
        <f>VLOOKUP(A64,'LISTA DE PRODUTOS'!B:C,2,0)</f>
        <v>#N/A</v>
      </c>
      <c r="D64" s="35" t="e">
        <f>VLOOKUP(A64,'LISTA DE PRODUTOS'!B:E,4,0)</f>
        <v>#N/A</v>
      </c>
    </row>
    <row r="65" spans="2:4" ht="14.15" customHeight="1" x14ac:dyDescent="0.35">
      <c r="B65" s="35" t="e">
        <f>VLOOKUP(A65,'LISTA DE PRODUTOS'!B:D,3,0)</f>
        <v>#N/A</v>
      </c>
      <c r="C65" s="35" t="e">
        <f>VLOOKUP(A65,'LISTA DE PRODUTOS'!B:C,2,0)</f>
        <v>#N/A</v>
      </c>
      <c r="D65" s="35" t="e">
        <f>VLOOKUP(A65,'LISTA DE PRODUTOS'!B:E,4,0)</f>
        <v>#N/A</v>
      </c>
    </row>
    <row r="66" spans="2:4" ht="14.15" customHeight="1" x14ac:dyDescent="0.35">
      <c r="B66" s="35" t="e">
        <f>VLOOKUP(A66,'LISTA DE PRODUTOS'!B:D,3,0)</f>
        <v>#N/A</v>
      </c>
      <c r="C66" s="35" t="e">
        <f>VLOOKUP(A66,'LISTA DE PRODUTOS'!B:C,2,0)</f>
        <v>#N/A</v>
      </c>
      <c r="D66" s="35" t="e">
        <f>VLOOKUP(A66,'LISTA DE PRODUTOS'!B:E,4,0)</f>
        <v>#N/A</v>
      </c>
    </row>
    <row r="67" spans="2:4" ht="14.15" customHeight="1" x14ac:dyDescent="0.35">
      <c r="B67" s="35" t="e">
        <f>VLOOKUP(A67,'LISTA DE PRODUTOS'!B:D,3,0)</f>
        <v>#N/A</v>
      </c>
      <c r="C67" s="35" t="e">
        <f>VLOOKUP(A67,'LISTA DE PRODUTOS'!B:C,2,0)</f>
        <v>#N/A</v>
      </c>
      <c r="D67" s="35" t="e">
        <f>VLOOKUP(A67,'LISTA DE PRODUTOS'!B:E,4,0)</f>
        <v>#N/A</v>
      </c>
    </row>
    <row r="68" spans="2:4" ht="14.15" customHeight="1" x14ac:dyDescent="0.35">
      <c r="B68" s="35" t="e">
        <f>VLOOKUP(A68,'LISTA DE PRODUTOS'!B:D,3,0)</f>
        <v>#N/A</v>
      </c>
      <c r="C68" s="35" t="e">
        <f>VLOOKUP(A68,'LISTA DE PRODUTOS'!B:C,2,0)</f>
        <v>#N/A</v>
      </c>
      <c r="D68" s="35" t="e">
        <f>VLOOKUP(A68,'LISTA DE PRODUTOS'!B:E,4,0)</f>
        <v>#N/A</v>
      </c>
    </row>
    <row r="69" spans="2:4" ht="14.15" customHeight="1" x14ac:dyDescent="0.35">
      <c r="B69" s="35" t="e">
        <f>VLOOKUP(A69,'LISTA DE PRODUTOS'!B:D,3,0)</f>
        <v>#N/A</v>
      </c>
      <c r="C69" s="35" t="e">
        <f>VLOOKUP(A69,'LISTA DE PRODUTOS'!B:C,2,0)</f>
        <v>#N/A</v>
      </c>
      <c r="D69" s="35" t="e">
        <f>VLOOKUP(A69,'LISTA DE PRODUTOS'!B:E,4,0)</f>
        <v>#N/A</v>
      </c>
    </row>
    <row r="70" spans="2:4" ht="14.15" customHeight="1" x14ac:dyDescent="0.35">
      <c r="B70" s="35" t="e">
        <f>VLOOKUP(A70,'LISTA DE PRODUTOS'!B:D,3,0)</f>
        <v>#N/A</v>
      </c>
      <c r="C70" s="35" t="e">
        <f>VLOOKUP(A70,'LISTA DE PRODUTOS'!B:C,2,0)</f>
        <v>#N/A</v>
      </c>
      <c r="D70" s="35" t="e">
        <f>VLOOKUP(A70,'LISTA DE PRODUTOS'!B:E,4,0)</f>
        <v>#N/A</v>
      </c>
    </row>
    <row r="71" spans="2:4" ht="14.15" customHeight="1" x14ac:dyDescent="0.35">
      <c r="B71" s="35" t="e">
        <f>VLOOKUP(A71,'LISTA DE PRODUTOS'!B:D,3,0)</f>
        <v>#N/A</v>
      </c>
      <c r="C71" s="35" t="e">
        <f>VLOOKUP(A71,'LISTA DE PRODUTOS'!B:C,2,0)</f>
        <v>#N/A</v>
      </c>
      <c r="D71" s="35" t="e">
        <f>VLOOKUP(A71,'LISTA DE PRODUTOS'!B:E,4,0)</f>
        <v>#N/A</v>
      </c>
    </row>
    <row r="72" spans="2:4" ht="14.15" customHeight="1" x14ac:dyDescent="0.35">
      <c r="B72" s="35" t="e">
        <f>VLOOKUP(A72,'LISTA DE PRODUTOS'!B:D,3,0)</f>
        <v>#N/A</v>
      </c>
      <c r="C72" s="35" t="e">
        <f>VLOOKUP(A72,'LISTA DE PRODUTOS'!B:C,2,0)</f>
        <v>#N/A</v>
      </c>
      <c r="D72" s="35" t="e">
        <f>VLOOKUP(A72,'LISTA DE PRODUTOS'!B:E,4,0)</f>
        <v>#N/A</v>
      </c>
    </row>
    <row r="73" spans="2:4" ht="14.15" customHeight="1" x14ac:dyDescent="0.35">
      <c r="B73" s="35" t="e">
        <f>VLOOKUP(A73,'LISTA DE PRODUTOS'!B:D,3,0)</f>
        <v>#N/A</v>
      </c>
      <c r="C73" s="35" t="e">
        <f>VLOOKUP(A73,'LISTA DE PRODUTOS'!B:C,2,0)</f>
        <v>#N/A</v>
      </c>
      <c r="D73" s="35" t="e">
        <f>VLOOKUP(A73,'LISTA DE PRODUTOS'!B:E,4,0)</f>
        <v>#N/A</v>
      </c>
    </row>
    <row r="74" spans="2:4" ht="14.15" customHeight="1" x14ac:dyDescent="0.35">
      <c r="B74" s="35" t="e">
        <f>VLOOKUP(A74,'LISTA DE PRODUTOS'!B:D,3,0)</f>
        <v>#N/A</v>
      </c>
      <c r="C74" s="35" t="e">
        <f>VLOOKUP(A74,'LISTA DE PRODUTOS'!B:C,2,0)</f>
        <v>#N/A</v>
      </c>
      <c r="D74" s="35" t="e">
        <f>VLOOKUP(A74,'LISTA DE PRODUTOS'!B:E,4,0)</f>
        <v>#N/A</v>
      </c>
    </row>
    <row r="75" spans="2:4" ht="14.15" customHeight="1" x14ac:dyDescent="0.35">
      <c r="B75" s="35" t="e">
        <f>VLOOKUP(A75,'LISTA DE PRODUTOS'!B:D,3,0)</f>
        <v>#N/A</v>
      </c>
      <c r="C75" s="35" t="e">
        <f>VLOOKUP(A75,'LISTA DE PRODUTOS'!B:C,2,0)</f>
        <v>#N/A</v>
      </c>
      <c r="D75" s="35" t="e">
        <f>VLOOKUP(A75,'LISTA DE PRODUTOS'!B:E,4,0)</f>
        <v>#N/A</v>
      </c>
    </row>
    <row r="76" spans="2:4" ht="14.15" customHeight="1" x14ac:dyDescent="0.35">
      <c r="B76" s="35" t="e">
        <f>VLOOKUP(A76,'LISTA DE PRODUTOS'!B:D,3,0)</f>
        <v>#N/A</v>
      </c>
      <c r="C76" s="35" t="e">
        <f>VLOOKUP(A76,'LISTA DE PRODUTOS'!B:C,2,0)</f>
        <v>#N/A</v>
      </c>
      <c r="D76" s="35" t="e">
        <f>VLOOKUP(A76,'LISTA DE PRODUTOS'!B:E,4,0)</f>
        <v>#N/A</v>
      </c>
    </row>
    <row r="77" spans="2:4" ht="14.15" customHeight="1" x14ac:dyDescent="0.35">
      <c r="B77" s="35" t="e">
        <f>VLOOKUP(A77,'LISTA DE PRODUTOS'!B:D,3,0)</f>
        <v>#N/A</v>
      </c>
      <c r="C77" s="35" t="e">
        <f>VLOOKUP(A77,'LISTA DE PRODUTOS'!B:C,2,0)</f>
        <v>#N/A</v>
      </c>
      <c r="D77" s="35" t="e">
        <f>VLOOKUP(A77,'LISTA DE PRODUTOS'!B:E,4,0)</f>
        <v>#N/A</v>
      </c>
    </row>
    <row r="78" spans="2:4" ht="14.15" customHeight="1" x14ac:dyDescent="0.35">
      <c r="B78" s="35" t="e">
        <f>VLOOKUP(A78,'LISTA DE PRODUTOS'!B:D,3,0)</f>
        <v>#N/A</v>
      </c>
      <c r="C78" s="35" t="e">
        <f>VLOOKUP(A78,'LISTA DE PRODUTOS'!B:C,2,0)</f>
        <v>#N/A</v>
      </c>
      <c r="D78" s="35" t="e">
        <f>VLOOKUP(A78,'LISTA DE PRODUTOS'!B:E,4,0)</f>
        <v>#N/A</v>
      </c>
    </row>
    <row r="79" spans="2:4" ht="14.15" customHeight="1" x14ac:dyDescent="0.35">
      <c r="B79" s="35" t="e">
        <f>VLOOKUP(A79,'LISTA DE PRODUTOS'!B:D,3,0)</f>
        <v>#N/A</v>
      </c>
      <c r="C79" s="35" t="e">
        <f>VLOOKUP(A79,'LISTA DE PRODUTOS'!B:C,2,0)</f>
        <v>#N/A</v>
      </c>
      <c r="D79" s="35" t="e">
        <f>VLOOKUP(A79,'LISTA DE PRODUTOS'!B:E,4,0)</f>
        <v>#N/A</v>
      </c>
    </row>
    <row r="80" spans="2:4" ht="14.15" customHeight="1" x14ac:dyDescent="0.35">
      <c r="B80" s="35" t="e">
        <f>VLOOKUP(A80,'LISTA DE PRODUTOS'!B:D,3,0)</f>
        <v>#N/A</v>
      </c>
      <c r="C80" s="35" t="e">
        <f>VLOOKUP(A80,'LISTA DE PRODUTOS'!B:C,2,0)</f>
        <v>#N/A</v>
      </c>
      <c r="D80" s="35" t="e">
        <f>VLOOKUP(A80,'LISTA DE PRODUTOS'!B:E,4,0)</f>
        <v>#N/A</v>
      </c>
    </row>
    <row r="81" spans="2:4" ht="14.15" customHeight="1" x14ac:dyDescent="0.35">
      <c r="B81" s="35" t="e">
        <f>VLOOKUP(A81,'LISTA DE PRODUTOS'!B:D,3,0)</f>
        <v>#N/A</v>
      </c>
      <c r="C81" s="35" t="e">
        <f>VLOOKUP(A81,'LISTA DE PRODUTOS'!B:C,2,0)</f>
        <v>#N/A</v>
      </c>
      <c r="D81" s="35" t="e">
        <f>VLOOKUP(A81,'LISTA DE PRODUTOS'!B:E,4,0)</f>
        <v>#N/A</v>
      </c>
    </row>
    <row r="82" spans="2:4" ht="14.15" customHeight="1" x14ac:dyDescent="0.35">
      <c r="B82" s="35" t="e">
        <f>VLOOKUP(A82,'LISTA DE PRODUTOS'!B:D,3,0)</f>
        <v>#N/A</v>
      </c>
      <c r="C82" s="35" t="e">
        <f>VLOOKUP(A82,'LISTA DE PRODUTOS'!B:C,2,0)</f>
        <v>#N/A</v>
      </c>
      <c r="D82" s="35" t="e">
        <f>VLOOKUP(A82,'LISTA DE PRODUTOS'!B:E,4,0)</f>
        <v>#N/A</v>
      </c>
    </row>
    <row r="83" spans="2:4" ht="14.15" customHeight="1" x14ac:dyDescent="0.35">
      <c r="B83" s="35" t="e">
        <f>VLOOKUP(A83,'LISTA DE PRODUTOS'!B:D,3,0)</f>
        <v>#N/A</v>
      </c>
      <c r="C83" s="35" t="e">
        <f>VLOOKUP(A83,'LISTA DE PRODUTOS'!B:C,2,0)</f>
        <v>#N/A</v>
      </c>
      <c r="D83" s="35" t="e">
        <f>VLOOKUP(A83,'LISTA DE PRODUTOS'!B:E,4,0)</f>
        <v>#N/A</v>
      </c>
    </row>
    <row r="84" spans="2:4" ht="14.15" customHeight="1" x14ac:dyDescent="0.35">
      <c r="B84" s="35" t="e">
        <f>VLOOKUP(A84,'LISTA DE PRODUTOS'!B:D,3,0)</f>
        <v>#N/A</v>
      </c>
      <c r="C84" s="35" t="e">
        <f>VLOOKUP(A84,'LISTA DE PRODUTOS'!B:C,2,0)</f>
        <v>#N/A</v>
      </c>
      <c r="D84" s="35" t="e">
        <f>VLOOKUP(A84,'LISTA DE PRODUTOS'!B:E,4,0)</f>
        <v>#N/A</v>
      </c>
    </row>
    <row r="85" spans="2:4" ht="14.15" customHeight="1" x14ac:dyDescent="0.35">
      <c r="B85" s="35" t="e">
        <f>VLOOKUP(A85,'LISTA DE PRODUTOS'!B:D,3,0)</f>
        <v>#N/A</v>
      </c>
      <c r="C85" s="35" t="e">
        <f>VLOOKUP(A85,'LISTA DE PRODUTOS'!B:C,2,0)</f>
        <v>#N/A</v>
      </c>
      <c r="D85" s="35" t="e">
        <f>VLOOKUP(A85,'LISTA DE PRODUTOS'!B:E,4,0)</f>
        <v>#N/A</v>
      </c>
    </row>
    <row r="86" spans="2:4" ht="14.15" customHeight="1" x14ac:dyDescent="0.35">
      <c r="B86" s="35" t="e">
        <f>VLOOKUP(A86,'LISTA DE PRODUTOS'!B:D,3,0)</f>
        <v>#N/A</v>
      </c>
      <c r="C86" s="35" t="e">
        <f>VLOOKUP(A86,'LISTA DE PRODUTOS'!B:C,2,0)</f>
        <v>#N/A</v>
      </c>
      <c r="D86" s="35" t="e">
        <f>VLOOKUP(A86,'LISTA DE PRODUTOS'!B:E,4,0)</f>
        <v>#N/A</v>
      </c>
    </row>
    <row r="87" spans="2:4" ht="14.15" customHeight="1" x14ac:dyDescent="0.35">
      <c r="B87" s="35" t="e">
        <f>VLOOKUP(A87,'LISTA DE PRODUTOS'!B:D,3,0)</f>
        <v>#N/A</v>
      </c>
      <c r="C87" s="35" t="e">
        <f>VLOOKUP(A87,'LISTA DE PRODUTOS'!B:C,2,0)</f>
        <v>#N/A</v>
      </c>
      <c r="D87" s="35" t="e">
        <f>VLOOKUP(A87,'LISTA DE PRODUTOS'!B:E,4,0)</f>
        <v>#N/A</v>
      </c>
    </row>
    <row r="88" spans="2:4" ht="14.15" customHeight="1" x14ac:dyDescent="0.35">
      <c r="B88" s="35" t="e">
        <f>VLOOKUP(A88,'LISTA DE PRODUTOS'!B:D,3,0)</f>
        <v>#N/A</v>
      </c>
      <c r="C88" s="35" t="e">
        <f>VLOOKUP(A88,'LISTA DE PRODUTOS'!B:C,2,0)</f>
        <v>#N/A</v>
      </c>
      <c r="D88" s="35" t="e">
        <f>VLOOKUP(A88,'LISTA DE PRODUTOS'!B:E,4,0)</f>
        <v>#N/A</v>
      </c>
    </row>
    <row r="89" spans="2:4" ht="14.15" customHeight="1" x14ac:dyDescent="0.35">
      <c r="B89" s="35" t="e">
        <f>VLOOKUP(A89,'LISTA DE PRODUTOS'!B:D,3,0)</f>
        <v>#N/A</v>
      </c>
      <c r="C89" s="35" t="e">
        <f>VLOOKUP(A89,'LISTA DE PRODUTOS'!B:C,2,0)</f>
        <v>#N/A</v>
      </c>
      <c r="D89" s="35" t="e">
        <f>VLOOKUP(A89,'LISTA DE PRODUTOS'!B:E,4,0)</f>
        <v>#N/A</v>
      </c>
    </row>
    <row r="90" spans="2:4" ht="14.15" customHeight="1" x14ac:dyDescent="0.35">
      <c r="B90" s="35" t="e">
        <f>VLOOKUP(A90,'LISTA DE PRODUTOS'!B:D,3,0)</f>
        <v>#N/A</v>
      </c>
      <c r="C90" s="35" t="e">
        <f>VLOOKUP(A90,'LISTA DE PRODUTOS'!B:C,2,0)</f>
        <v>#N/A</v>
      </c>
      <c r="D90" s="35" t="e">
        <f>VLOOKUP(A90,'LISTA DE PRODUTOS'!B:E,4,0)</f>
        <v>#N/A</v>
      </c>
    </row>
    <row r="91" spans="2:4" ht="14.15" customHeight="1" x14ac:dyDescent="0.35">
      <c r="B91" s="35" t="e">
        <f>VLOOKUP(A91,'LISTA DE PRODUTOS'!B:D,3,0)</f>
        <v>#N/A</v>
      </c>
      <c r="C91" s="35" t="e">
        <f>VLOOKUP(A91,'LISTA DE PRODUTOS'!B:C,2,0)</f>
        <v>#N/A</v>
      </c>
      <c r="D91" s="35" t="e">
        <f>VLOOKUP(A91,'LISTA DE PRODUTOS'!B:E,4,0)</f>
        <v>#N/A</v>
      </c>
    </row>
    <row r="92" spans="2:4" ht="14.15" customHeight="1" x14ac:dyDescent="0.35">
      <c r="B92" s="35" t="e">
        <f>VLOOKUP(A92,'LISTA DE PRODUTOS'!B:D,3,0)</f>
        <v>#N/A</v>
      </c>
      <c r="C92" s="35" t="e">
        <f>VLOOKUP(A92,'LISTA DE PRODUTOS'!B:C,2,0)</f>
        <v>#N/A</v>
      </c>
      <c r="D92" s="35" t="e">
        <f>VLOOKUP(A92,'LISTA DE PRODUTOS'!B:E,4,0)</f>
        <v>#N/A</v>
      </c>
    </row>
    <row r="93" spans="2:4" ht="14.15" customHeight="1" x14ac:dyDescent="0.35">
      <c r="B93" s="35" t="e">
        <f>VLOOKUP(A93,'LISTA DE PRODUTOS'!B:D,3,0)</f>
        <v>#N/A</v>
      </c>
      <c r="C93" s="35" t="e">
        <f>VLOOKUP(A93,'LISTA DE PRODUTOS'!B:C,2,0)</f>
        <v>#N/A</v>
      </c>
      <c r="D93" s="35" t="e">
        <f>VLOOKUP(A93,'LISTA DE PRODUTOS'!B:E,4,0)</f>
        <v>#N/A</v>
      </c>
    </row>
    <row r="94" spans="2:4" ht="14.15" customHeight="1" x14ac:dyDescent="0.35">
      <c r="B94" s="35" t="e">
        <f>VLOOKUP(A94,'LISTA DE PRODUTOS'!B:D,3,0)</f>
        <v>#N/A</v>
      </c>
      <c r="C94" s="35" t="e">
        <f>VLOOKUP(A94,'LISTA DE PRODUTOS'!B:C,2,0)</f>
        <v>#N/A</v>
      </c>
      <c r="D94" s="35" t="e">
        <f>VLOOKUP(A94,'LISTA DE PRODUTOS'!B:E,4,0)</f>
        <v>#N/A</v>
      </c>
    </row>
    <row r="95" spans="2:4" ht="14.15" customHeight="1" x14ac:dyDescent="0.35">
      <c r="B95" s="35" t="e">
        <f>VLOOKUP(A95,'LISTA DE PRODUTOS'!B:D,3,0)</f>
        <v>#N/A</v>
      </c>
      <c r="C95" s="35" t="e">
        <f>VLOOKUP(A95,'LISTA DE PRODUTOS'!B:C,2,0)</f>
        <v>#N/A</v>
      </c>
      <c r="D95" s="35" t="e">
        <f>VLOOKUP(A95,'LISTA DE PRODUTOS'!B:E,4,0)</f>
        <v>#N/A</v>
      </c>
    </row>
    <row r="96" spans="2:4" ht="14.15" customHeight="1" x14ac:dyDescent="0.35">
      <c r="B96" s="35" t="e">
        <f>VLOOKUP(A96,'LISTA DE PRODUTOS'!B:D,3,0)</f>
        <v>#N/A</v>
      </c>
      <c r="C96" s="35" t="e">
        <f>VLOOKUP(A96,'LISTA DE PRODUTOS'!B:C,2,0)</f>
        <v>#N/A</v>
      </c>
      <c r="D96" s="35" t="e">
        <f>VLOOKUP(A96,'LISTA DE PRODUTOS'!B:E,4,0)</f>
        <v>#N/A</v>
      </c>
    </row>
    <row r="97" spans="1:4" ht="14.15" customHeight="1" x14ac:dyDescent="0.35">
      <c r="B97" s="35" t="e">
        <f>VLOOKUP(A97,'LISTA DE PRODUTOS'!B:D,3,0)</f>
        <v>#N/A</v>
      </c>
      <c r="C97" s="35" t="e">
        <f>VLOOKUP(A97,'LISTA DE PRODUTOS'!B:C,2,0)</f>
        <v>#N/A</v>
      </c>
      <c r="D97" s="35" t="e">
        <f>VLOOKUP(A97,'LISTA DE PRODUTOS'!B:E,4,0)</f>
        <v>#N/A</v>
      </c>
    </row>
    <row r="98" spans="1:4" ht="14.15" customHeight="1" x14ac:dyDescent="0.35">
      <c r="B98" s="35" t="e">
        <f>VLOOKUP(A98,'LISTA DE PRODUTOS'!B:D,3,0)</f>
        <v>#N/A</v>
      </c>
      <c r="C98" s="35" t="e">
        <f>VLOOKUP(A98,'LISTA DE PRODUTOS'!B:C,2,0)</f>
        <v>#N/A</v>
      </c>
      <c r="D98" s="35" t="e">
        <f>VLOOKUP(A98,'LISTA DE PRODUTOS'!B:E,4,0)</f>
        <v>#N/A</v>
      </c>
    </row>
    <row r="99" spans="1:4" ht="14.15" customHeight="1" x14ac:dyDescent="0.35">
      <c r="B99" s="35" t="e">
        <f>VLOOKUP(A99,'LISTA DE PRODUTOS'!B:D,3,0)</f>
        <v>#N/A</v>
      </c>
      <c r="C99" s="35" t="e">
        <f>VLOOKUP(A99,'LISTA DE PRODUTOS'!B:C,2,0)</f>
        <v>#N/A</v>
      </c>
      <c r="D99" s="35" t="e">
        <f>VLOOKUP(A99,'LISTA DE PRODUTOS'!B:E,4,0)</f>
        <v>#N/A</v>
      </c>
    </row>
    <row r="100" spans="1:4" ht="14.15" customHeight="1" x14ac:dyDescent="0.35">
      <c r="B100" s="35" t="e">
        <f>VLOOKUP(A100,'LISTA DE PRODUTOS'!B:D,3,0)</f>
        <v>#N/A</v>
      </c>
      <c r="C100" s="35" t="e">
        <f>VLOOKUP(A100,'LISTA DE PRODUTOS'!B:C,2,0)</f>
        <v>#N/A</v>
      </c>
      <c r="D100" s="35" t="e">
        <f>VLOOKUP(A100,'LISTA DE PRODUTOS'!B:E,4,0)</f>
        <v>#N/A</v>
      </c>
    </row>
    <row r="101" spans="1:4" ht="14.15" customHeight="1" x14ac:dyDescent="0.35">
      <c r="B101" s="35" t="e">
        <f>VLOOKUP(A101,'LISTA DE PRODUTOS'!B:D,3,0)</f>
        <v>#N/A</v>
      </c>
      <c r="C101" s="35" t="e">
        <f>VLOOKUP(A101,'LISTA DE PRODUTOS'!B:C,2,0)</f>
        <v>#N/A</v>
      </c>
      <c r="D101" s="35" t="e">
        <f>VLOOKUP(A101,'LISTA DE PRODUTOS'!B:E,4,0)</f>
        <v>#N/A</v>
      </c>
    </row>
    <row r="102" spans="1:4" ht="14.15" customHeight="1" x14ac:dyDescent="0.35">
      <c r="A102" s="25"/>
      <c r="B102" s="35" t="e">
        <f>VLOOKUP(A102,'LISTA DE PRODUTOS'!B:D,3,0)</f>
        <v>#N/A</v>
      </c>
      <c r="C102" s="35" t="e">
        <f>VLOOKUP(A102,'LISTA DE PRODUTOS'!B:C,2,0)</f>
        <v>#N/A</v>
      </c>
      <c r="D102" s="35" t="e">
        <f>VLOOKUP(A102,'LISTA DE PRODUTOS'!B:E,4,0)</f>
        <v>#N/A</v>
      </c>
    </row>
    <row r="103" spans="1:4" ht="14.15" customHeight="1" x14ac:dyDescent="0.35">
      <c r="B103" s="35" t="e">
        <f>VLOOKUP(A103,'LISTA DE PRODUTOS'!B:D,3,0)</f>
        <v>#N/A</v>
      </c>
      <c r="C103" s="35" t="e">
        <f>VLOOKUP(A103,'LISTA DE PRODUTOS'!B:C,2,0)</f>
        <v>#N/A</v>
      </c>
      <c r="D103" s="35" t="e">
        <f>VLOOKUP(A103,'LISTA DE PRODUTOS'!B:E,4,0)</f>
        <v>#N/A</v>
      </c>
    </row>
    <row r="104" spans="1:4" ht="14.15" customHeight="1" x14ac:dyDescent="0.35">
      <c r="B104" s="35" t="e">
        <f>VLOOKUP(A104,'LISTA DE PRODUTOS'!B:D,3,0)</f>
        <v>#N/A</v>
      </c>
      <c r="C104" s="35" t="e">
        <f>VLOOKUP(A104,'LISTA DE PRODUTOS'!B:C,2,0)</f>
        <v>#N/A</v>
      </c>
      <c r="D104" s="35" t="e">
        <f>VLOOKUP(A104,'LISTA DE PRODUTOS'!B:E,4,0)</f>
        <v>#N/A</v>
      </c>
    </row>
    <row r="105" spans="1:4" ht="14.15" customHeight="1" x14ac:dyDescent="0.35">
      <c r="B105" s="35" t="e">
        <f>VLOOKUP(A105,'LISTA DE PRODUTOS'!B:D,3,0)</f>
        <v>#N/A</v>
      </c>
      <c r="C105" s="35" t="e">
        <f>VLOOKUP(A105,'LISTA DE PRODUTOS'!B:C,2,0)</f>
        <v>#N/A</v>
      </c>
      <c r="D105" s="35" t="e">
        <f>VLOOKUP(A105,'LISTA DE PRODUTOS'!B:E,4,0)</f>
        <v>#N/A</v>
      </c>
    </row>
    <row r="106" spans="1:4" ht="14.15" customHeight="1" x14ac:dyDescent="0.35">
      <c r="B106" s="35" t="e">
        <f>VLOOKUP(A106,'LISTA DE PRODUTOS'!B:D,3,0)</f>
        <v>#N/A</v>
      </c>
      <c r="C106" s="35" t="e">
        <f>VLOOKUP(A106,'LISTA DE PRODUTOS'!B:C,2,0)</f>
        <v>#N/A</v>
      </c>
      <c r="D106" s="35" t="e">
        <f>VLOOKUP(A106,'LISTA DE PRODUTOS'!B:E,4,0)</f>
        <v>#N/A</v>
      </c>
    </row>
    <row r="107" spans="1:4" ht="14.15" customHeight="1" x14ac:dyDescent="0.35">
      <c r="B107" s="35" t="e">
        <f>VLOOKUP(A107,'LISTA DE PRODUTOS'!B:D,3,0)</f>
        <v>#N/A</v>
      </c>
      <c r="C107" s="35" t="e">
        <f>VLOOKUP(A107,'LISTA DE PRODUTOS'!B:C,2,0)</f>
        <v>#N/A</v>
      </c>
      <c r="D107" s="35" t="e">
        <f>VLOOKUP(A107,'LISTA DE PRODUTOS'!B:E,4,0)</f>
        <v>#N/A</v>
      </c>
    </row>
    <row r="108" spans="1:4" ht="14.15" customHeight="1" x14ac:dyDescent="0.35">
      <c r="B108" s="35" t="e">
        <f>VLOOKUP(A108,'LISTA DE PRODUTOS'!B:D,3,0)</f>
        <v>#N/A</v>
      </c>
      <c r="C108" s="35" t="e">
        <f>VLOOKUP(A108,'LISTA DE PRODUTOS'!B:C,2,0)</f>
        <v>#N/A</v>
      </c>
      <c r="D108" s="35" t="e">
        <f>VLOOKUP(A108,'LISTA DE PRODUTOS'!B:E,4,0)</f>
        <v>#N/A</v>
      </c>
    </row>
    <row r="109" spans="1:4" ht="14.15" customHeight="1" x14ac:dyDescent="0.35">
      <c r="B109" s="35" t="e">
        <f>VLOOKUP(A109,'LISTA DE PRODUTOS'!B:D,3,0)</f>
        <v>#N/A</v>
      </c>
      <c r="C109" s="35" t="e">
        <f>VLOOKUP(A109,'LISTA DE PRODUTOS'!B:C,2,0)</f>
        <v>#N/A</v>
      </c>
      <c r="D109" s="35" t="e">
        <f>VLOOKUP(A109,'LISTA DE PRODUTOS'!B:E,4,0)</f>
        <v>#N/A</v>
      </c>
    </row>
    <row r="110" spans="1:4" ht="14.15" customHeight="1" x14ac:dyDescent="0.35">
      <c r="B110" s="35" t="e">
        <f>VLOOKUP(A110,'LISTA DE PRODUTOS'!B:D,3,0)</f>
        <v>#N/A</v>
      </c>
      <c r="C110" s="35" t="e">
        <f>VLOOKUP(A110,'LISTA DE PRODUTOS'!B:C,2,0)</f>
        <v>#N/A</v>
      </c>
      <c r="D110" s="35" t="e">
        <f>VLOOKUP(A110,'LISTA DE PRODUTOS'!B:E,4,0)</f>
        <v>#N/A</v>
      </c>
    </row>
    <row r="111" spans="1:4" ht="14.15" customHeight="1" x14ac:dyDescent="0.35">
      <c r="B111" s="35" t="e">
        <f>VLOOKUP(A111,'LISTA DE PRODUTOS'!B:D,3,0)</f>
        <v>#N/A</v>
      </c>
      <c r="C111" s="35" t="e">
        <f>VLOOKUP(A111,'LISTA DE PRODUTOS'!B:C,2,0)</f>
        <v>#N/A</v>
      </c>
      <c r="D111" s="35" t="e">
        <f>VLOOKUP(A111,'LISTA DE PRODUTOS'!B:E,4,0)</f>
        <v>#N/A</v>
      </c>
    </row>
    <row r="112" spans="1:4" ht="14.15" customHeight="1" x14ac:dyDescent="0.35">
      <c r="B112" s="35" t="e">
        <f>VLOOKUP(A112,'LISTA DE PRODUTOS'!B:D,3,0)</f>
        <v>#N/A</v>
      </c>
      <c r="C112" s="35" t="e">
        <f>VLOOKUP(A112,'LISTA DE PRODUTOS'!B:C,2,0)</f>
        <v>#N/A</v>
      </c>
      <c r="D112" s="35" t="e">
        <f>VLOOKUP(A112,'LISTA DE PRODUTOS'!B:E,4,0)</f>
        <v>#N/A</v>
      </c>
    </row>
    <row r="113" spans="2:4" ht="14.15" customHeight="1" x14ac:dyDescent="0.35">
      <c r="B113" s="35" t="e">
        <f>VLOOKUP(A113,'LISTA DE PRODUTOS'!B:D,3,0)</f>
        <v>#N/A</v>
      </c>
      <c r="C113" s="35" t="e">
        <f>VLOOKUP(A113,'LISTA DE PRODUTOS'!B:C,2,0)</f>
        <v>#N/A</v>
      </c>
      <c r="D113" s="35" t="e">
        <f>VLOOKUP(A113,'LISTA DE PRODUTOS'!B:E,4,0)</f>
        <v>#N/A</v>
      </c>
    </row>
    <row r="114" spans="2:4" ht="14.15" customHeight="1" x14ac:dyDescent="0.35">
      <c r="B114" s="35" t="e">
        <f>VLOOKUP(A114,'LISTA DE PRODUTOS'!B:D,3,0)</f>
        <v>#N/A</v>
      </c>
      <c r="C114" s="35" t="e">
        <f>VLOOKUP(A114,'LISTA DE PRODUTOS'!B:C,2,0)</f>
        <v>#N/A</v>
      </c>
      <c r="D114" s="35" t="e">
        <f>VLOOKUP(A114,'LISTA DE PRODUTOS'!B:E,4,0)</f>
        <v>#N/A</v>
      </c>
    </row>
    <row r="115" spans="2:4" ht="14.15" customHeight="1" x14ac:dyDescent="0.35">
      <c r="B115" s="35" t="e">
        <f>VLOOKUP(A115,'LISTA DE PRODUTOS'!B:D,3,0)</f>
        <v>#N/A</v>
      </c>
      <c r="C115" s="35" t="e">
        <f>VLOOKUP(A115,'LISTA DE PRODUTOS'!B:C,2,0)</f>
        <v>#N/A</v>
      </c>
      <c r="D115" s="35" t="e">
        <f>VLOOKUP(A115,'LISTA DE PRODUTOS'!B:E,4,0)</f>
        <v>#N/A</v>
      </c>
    </row>
    <row r="116" spans="2:4" ht="14.15" customHeight="1" x14ac:dyDescent="0.35">
      <c r="B116" s="35" t="e">
        <f>VLOOKUP(A116,'LISTA DE PRODUTOS'!B:D,3,0)</f>
        <v>#N/A</v>
      </c>
      <c r="C116" s="35" t="e">
        <f>VLOOKUP(A116,'LISTA DE PRODUTOS'!B:C,2,0)</f>
        <v>#N/A</v>
      </c>
      <c r="D116" s="35" t="e">
        <f>VLOOKUP(A116,'LISTA DE PRODUTOS'!B:E,4,0)</f>
        <v>#N/A</v>
      </c>
    </row>
    <row r="117" spans="2:4" ht="14.15" customHeight="1" x14ac:dyDescent="0.35">
      <c r="B117" s="35" t="e">
        <f>VLOOKUP(A117,'LISTA DE PRODUTOS'!B:D,3,0)</f>
        <v>#N/A</v>
      </c>
      <c r="C117" s="35" t="e">
        <f>VLOOKUP(A117,'LISTA DE PRODUTOS'!B:C,2,0)</f>
        <v>#N/A</v>
      </c>
      <c r="D117" s="35" t="e">
        <f>VLOOKUP(A117,'LISTA DE PRODUTOS'!B:E,4,0)</f>
        <v>#N/A</v>
      </c>
    </row>
    <row r="118" spans="2:4" ht="14.15" customHeight="1" x14ac:dyDescent="0.35">
      <c r="B118" s="35" t="e">
        <f>VLOOKUP(A118,'LISTA DE PRODUTOS'!B:D,3,0)</f>
        <v>#N/A</v>
      </c>
      <c r="C118" s="35" t="e">
        <f>VLOOKUP(A118,'LISTA DE PRODUTOS'!B:C,2,0)</f>
        <v>#N/A</v>
      </c>
      <c r="D118" s="35" t="e">
        <f>VLOOKUP(A118,'LISTA DE PRODUTOS'!B:E,4,0)</f>
        <v>#N/A</v>
      </c>
    </row>
    <row r="119" spans="2:4" ht="14.15" customHeight="1" x14ac:dyDescent="0.35">
      <c r="B119" s="35" t="e">
        <f>VLOOKUP(A119,'LISTA DE PRODUTOS'!B:D,3,0)</f>
        <v>#N/A</v>
      </c>
      <c r="C119" s="35" t="e">
        <f>VLOOKUP(A119,'LISTA DE PRODUTOS'!B:C,2,0)</f>
        <v>#N/A</v>
      </c>
      <c r="D119" s="35" t="e">
        <f>VLOOKUP(A119,'LISTA DE PRODUTOS'!B:E,4,0)</f>
        <v>#N/A</v>
      </c>
    </row>
    <row r="120" spans="2:4" ht="14.15" customHeight="1" x14ac:dyDescent="0.35">
      <c r="B120" s="35" t="e">
        <f>VLOOKUP(A120,'LISTA DE PRODUTOS'!B:D,3,0)</f>
        <v>#N/A</v>
      </c>
      <c r="C120" s="35" t="e">
        <f>VLOOKUP(A120,'LISTA DE PRODUTOS'!B:C,2,0)</f>
        <v>#N/A</v>
      </c>
      <c r="D120" s="35" t="e">
        <f>VLOOKUP(A120,'LISTA DE PRODUTOS'!B:E,4,0)</f>
        <v>#N/A</v>
      </c>
    </row>
    <row r="121" spans="2:4" ht="14.15" customHeight="1" x14ac:dyDescent="0.35">
      <c r="B121" s="35" t="e">
        <f>VLOOKUP(A121,'LISTA DE PRODUTOS'!B:D,3,0)</f>
        <v>#N/A</v>
      </c>
      <c r="C121" s="35" t="e">
        <f>VLOOKUP(A121,'LISTA DE PRODUTOS'!B:C,2,0)</f>
        <v>#N/A</v>
      </c>
      <c r="D121" s="35" t="e">
        <f>VLOOKUP(A121,'LISTA DE PRODUTOS'!B:E,4,0)</f>
        <v>#N/A</v>
      </c>
    </row>
    <row r="122" spans="2:4" ht="14.15" customHeight="1" x14ac:dyDescent="0.35">
      <c r="B122" s="35" t="e">
        <f>VLOOKUP(A122,'LISTA DE PRODUTOS'!B:D,3,0)</f>
        <v>#N/A</v>
      </c>
      <c r="C122" s="35" t="e">
        <f>VLOOKUP(A122,'LISTA DE PRODUTOS'!B:C,2,0)</f>
        <v>#N/A</v>
      </c>
      <c r="D122" s="35" t="e">
        <f>VLOOKUP(A122,'LISTA DE PRODUTOS'!B:E,4,0)</f>
        <v>#N/A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156B-A977-46B0-8C7B-A41B1DEFB6A2}">
  <dimension ref="A1:Y1106"/>
  <sheetViews>
    <sheetView topLeftCell="R1" workbookViewId="0">
      <selection activeCell="W1123" sqref="W1123"/>
    </sheetView>
  </sheetViews>
  <sheetFormatPr defaultRowHeight="14.5" x14ac:dyDescent="0.35"/>
  <cols>
    <col min="1" max="1" width="38.26953125" bestFit="1" customWidth="1"/>
    <col min="2" max="2" width="7.54296875" bestFit="1" customWidth="1"/>
    <col min="3" max="3" width="8.26953125" bestFit="1" customWidth="1"/>
    <col min="4" max="4" width="7.7265625" bestFit="1" customWidth="1"/>
    <col min="5" max="5" width="34.81640625" bestFit="1" customWidth="1"/>
    <col min="6" max="6" width="4.81640625" bestFit="1" customWidth="1"/>
    <col min="7" max="7" width="10.81640625" bestFit="1" customWidth="1"/>
    <col min="8" max="8" width="30.453125" bestFit="1" customWidth="1"/>
    <col min="9" max="9" width="11.81640625" bestFit="1" customWidth="1"/>
    <col min="10" max="10" width="9.7265625" bestFit="1" customWidth="1"/>
    <col min="11" max="11" width="11.81640625" bestFit="1" customWidth="1"/>
    <col min="12" max="12" width="14.7265625" bestFit="1" customWidth="1"/>
    <col min="13" max="13" width="11.81640625" bestFit="1" customWidth="1"/>
    <col min="14" max="14" width="11.26953125" bestFit="1" customWidth="1"/>
    <col min="15" max="15" width="9.81640625" bestFit="1" customWidth="1"/>
    <col min="16" max="16" width="11.81640625" bestFit="1" customWidth="1"/>
    <col min="17" max="17" width="47.453125" bestFit="1" customWidth="1"/>
    <col min="18" max="18" width="11.54296875" bestFit="1" customWidth="1"/>
    <col min="19" max="19" width="18.81640625" bestFit="1" customWidth="1"/>
    <col min="20" max="20" width="13.453125" bestFit="1" customWidth="1"/>
    <col min="21" max="21" width="13.1796875" bestFit="1" customWidth="1"/>
    <col min="22" max="22" width="18" bestFit="1" customWidth="1"/>
    <col min="23" max="23" width="11.453125" bestFit="1" customWidth="1"/>
    <col min="24" max="24" width="6.81640625" bestFit="1" customWidth="1"/>
    <col min="25" max="25" width="32.7265625" bestFit="1" customWidth="1"/>
  </cols>
  <sheetData>
    <row r="1" spans="1:25" x14ac:dyDescent="0.35">
      <c r="A1" s="6" t="s">
        <v>9</v>
      </c>
      <c r="B1" s="6" t="s">
        <v>10</v>
      </c>
      <c r="C1" s="6" t="s">
        <v>11</v>
      </c>
      <c r="D1" s="7" t="s">
        <v>12</v>
      </c>
      <c r="E1" s="6" t="s">
        <v>13</v>
      </c>
      <c r="F1" s="6" t="s">
        <v>14</v>
      </c>
      <c r="G1" s="7" t="s">
        <v>15</v>
      </c>
      <c r="H1" s="6" t="s">
        <v>16</v>
      </c>
      <c r="I1" s="6" t="s">
        <v>4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8" t="s">
        <v>24</v>
      </c>
      <c r="R1" s="9" t="s">
        <v>25</v>
      </c>
      <c r="S1" s="6" t="s">
        <v>26</v>
      </c>
      <c r="T1" s="6" t="s">
        <v>27</v>
      </c>
      <c r="U1" s="6" t="s">
        <v>28</v>
      </c>
      <c r="V1" s="7" t="s">
        <v>29</v>
      </c>
      <c r="W1" s="6" t="s">
        <v>30</v>
      </c>
      <c r="X1" s="17" t="s">
        <v>15</v>
      </c>
      <c r="Y1" s="6" t="s">
        <v>16</v>
      </c>
    </row>
    <row r="2" spans="1:25" x14ac:dyDescent="0.35">
      <c r="A2" s="10" t="s">
        <v>31</v>
      </c>
      <c r="B2" s="10" t="s">
        <v>32</v>
      </c>
      <c r="C2" s="10" t="s">
        <v>33</v>
      </c>
      <c r="D2" s="11">
        <v>83</v>
      </c>
      <c r="E2" s="12" t="s">
        <v>34</v>
      </c>
      <c r="F2" s="13" t="s">
        <v>35</v>
      </c>
      <c r="G2" s="13">
        <v>92520</v>
      </c>
      <c r="H2" s="12" t="s">
        <v>36</v>
      </c>
      <c r="I2" s="10" t="s">
        <v>37</v>
      </c>
      <c r="J2" s="13" t="s">
        <v>38</v>
      </c>
      <c r="K2" s="10">
        <v>112</v>
      </c>
      <c r="L2" s="10">
        <v>6</v>
      </c>
      <c r="M2" s="10" t="s">
        <v>39</v>
      </c>
      <c r="N2" s="10" t="s">
        <v>40</v>
      </c>
      <c r="O2" s="13" t="s">
        <v>41</v>
      </c>
      <c r="P2" s="13" t="s">
        <v>37</v>
      </c>
      <c r="Q2" s="14"/>
      <c r="R2" s="15" t="s">
        <v>42</v>
      </c>
      <c r="S2" s="16"/>
      <c r="T2" s="12">
        <v>17894900531012</v>
      </c>
      <c r="U2" s="12">
        <v>7894900531015</v>
      </c>
      <c r="V2" s="10">
        <v>1023</v>
      </c>
      <c r="W2" s="10" t="s">
        <v>43</v>
      </c>
      <c r="X2">
        <f>G2</f>
        <v>92520</v>
      </c>
      <c r="Y2" s="12" t="s">
        <v>36</v>
      </c>
    </row>
    <row r="3" spans="1:25" x14ac:dyDescent="0.35">
      <c r="A3" s="10" t="s">
        <v>44</v>
      </c>
      <c r="B3" s="10" t="s">
        <v>45</v>
      </c>
      <c r="C3" s="10" t="s">
        <v>46</v>
      </c>
      <c r="D3" s="11">
        <v>83</v>
      </c>
      <c r="E3" s="12" t="s">
        <v>34</v>
      </c>
      <c r="F3" s="13" t="s">
        <v>47</v>
      </c>
      <c r="G3" s="13">
        <v>92520</v>
      </c>
      <c r="H3" s="12" t="s">
        <v>36</v>
      </c>
      <c r="I3" s="12" t="s">
        <v>37</v>
      </c>
      <c r="J3" s="13" t="s">
        <v>38</v>
      </c>
      <c r="K3" s="10">
        <v>112</v>
      </c>
      <c r="L3" s="12">
        <v>6</v>
      </c>
      <c r="M3" s="10" t="s">
        <v>48</v>
      </c>
      <c r="N3" s="10" t="s">
        <v>40</v>
      </c>
      <c r="O3" s="13" t="s">
        <v>41</v>
      </c>
      <c r="P3" s="13" t="s">
        <v>37</v>
      </c>
      <c r="Q3" s="14"/>
      <c r="R3" s="15" t="s">
        <v>42</v>
      </c>
      <c r="S3" s="16"/>
      <c r="T3" s="12">
        <v>17894900531012</v>
      </c>
      <c r="U3" s="12">
        <v>7894900531015</v>
      </c>
      <c r="V3" s="10">
        <v>1023</v>
      </c>
      <c r="W3" s="10" t="s">
        <v>43</v>
      </c>
      <c r="X3">
        <f t="shared" ref="X3:X66" si="0">G3</f>
        <v>92520</v>
      </c>
      <c r="Y3" s="12" t="s">
        <v>36</v>
      </c>
    </row>
    <row r="4" spans="1:25" x14ac:dyDescent="0.35">
      <c r="A4" s="10" t="s">
        <v>49</v>
      </c>
      <c r="B4" s="10" t="s">
        <v>50</v>
      </c>
      <c r="C4" s="10" t="s">
        <v>51</v>
      </c>
      <c r="D4" s="11">
        <v>83</v>
      </c>
      <c r="E4" s="12" t="s">
        <v>34</v>
      </c>
      <c r="F4" s="13" t="s">
        <v>52</v>
      </c>
      <c r="G4" s="13">
        <v>92520</v>
      </c>
      <c r="H4" s="12" t="s">
        <v>36</v>
      </c>
      <c r="I4" s="10" t="s">
        <v>37</v>
      </c>
      <c r="J4" s="13" t="s">
        <v>38</v>
      </c>
      <c r="K4" s="10">
        <v>112</v>
      </c>
      <c r="L4" s="10">
        <v>6</v>
      </c>
      <c r="M4" s="10" t="s">
        <v>53</v>
      </c>
      <c r="N4" s="10" t="s">
        <v>40</v>
      </c>
      <c r="O4" s="13" t="s">
        <v>41</v>
      </c>
      <c r="P4" s="13" t="s">
        <v>37</v>
      </c>
      <c r="Q4" s="14"/>
      <c r="R4" s="15" t="s">
        <v>42</v>
      </c>
      <c r="S4" s="16"/>
      <c r="T4" s="12">
        <v>17894900531012</v>
      </c>
      <c r="U4" s="12">
        <v>7894900531015</v>
      </c>
      <c r="V4" s="10">
        <v>1023</v>
      </c>
      <c r="W4" s="10" t="s">
        <v>43</v>
      </c>
      <c r="X4">
        <f t="shared" si="0"/>
        <v>92520</v>
      </c>
      <c r="Y4" s="12" t="s">
        <v>36</v>
      </c>
    </row>
    <row r="5" spans="1:25" x14ac:dyDescent="0.35">
      <c r="A5" s="10" t="s">
        <v>54</v>
      </c>
      <c r="B5" s="10" t="s">
        <v>55</v>
      </c>
      <c r="C5" s="10" t="s">
        <v>56</v>
      </c>
      <c r="D5" s="11">
        <v>708</v>
      </c>
      <c r="E5" s="12" t="s">
        <v>57</v>
      </c>
      <c r="F5" s="13" t="s">
        <v>35</v>
      </c>
      <c r="G5" s="13">
        <v>92522</v>
      </c>
      <c r="H5" s="12" t="s">
        <v>58</v>
      </c>
      <c r="I5" s="10" t="s">
        <v>37</v>
      </c>
      <c r="J5" s="13" t="s">
        <v>38</v>
      </c>
      <c r="K5" s="10">
        <v>150</v>
      </c>
      <c r="L5" s="10">
        <v>12</v>
      </c>
      <c r="M5" s="10" t="s">
        <v>39</v>
      </c>
      <c r="N5" s="10" t="s">
        <v>40</v>
      </c>
      <c r="O5" s="13" t="s">
        <v>41</v>
      </c>
      <c r="P5" s="13" t="s">
        <v>37</v>
      </c>
      <c r="Q5" s="14"/>
      <c r="R5" s="15" t="s">
        <v>42</v>
      </c>
      <c r="S5" s="16"/>
      <c r="T5" s="12">
        <v>17894900531005</v>
      </c>
      <c r="U5" s="12">
        <v>7894900531008</v>
      </c>
      <c r="V5" s="10">
        <v>1021</v>
      </c>
      <c r="W5" s="10" t="s">
        <v>43</v>
      </c>
      <c r="X5">
        <f t="shared" si="0"/>
        <v>92522</v>
      </c>
      <c r="Y5" s="12" t="s">
        <v>58</v>
      </c>
    </row>
    <row r="6" spans="1:25" x14ac:dyDescent="0.35">
      <c r="A6" s="10" t="s">
        <v>59</v>
      </c>
      <c r="B6" s="10" t="s">
        <v>60</v>
      </c>
      <c r="C6" s="10" t="s">
        <v>61</v>
      </c>
      <c r="D6" s="11">
        <v>708</v>
      </c>
      <c r="E6" s="12" t="s">
        <v>57</v>
      </c>
      <c r="F6" s="13" t="s">
        <v>47</v>
      </c>
      <c r="G6" s="13">
        <v>92522</v>
      </c>
      <c r="H6" s="12" t="s">
        <v>58</v>
      </c>
      <c r="I6" s="10" t="s">
        <v>37</v>
      </c>
      <c r="J6" s="13" t="s">
        <v>38</v>
      </c>
      <c r="K6" s="10">
        <v>150</v>
      </c>
      <c r="L6" s="10">
        <v>12</v>
      </c>
      <c r="M6" s="10" t="s">
        <v>48</v>
      </c>
      <c r="N6" s="10" t="s">
        <v>40</v>
      </c>
      <c r="O6" s="13" t="s">
        <v>41</v>
      </c>
      <c r="P6" s="13" t="s">
        <v>37</v>
      </c>
      <c r="Q6" s="14"/>
      <c r="R6" s="15" t="s">
        <v>42</v>
      </c>
      <c r="S6" s="16"/>
      <c r="T6" s="12">
        <v>17894900531005</v>
      </c>
      <c r="U6" s="12">
        <v>7894900531008</v>
      </c>
      <c r="V6" s="10">
        <v>1021</v>
      </c>
      <c r="W6" s="10" t="s">
        <v>43</v>
      </c>
      <c r="X6">
        <f t="shared" si="0"/>
        <v>92522</v>
      </c>
      <c r="Y6" s="12" t="s">
        <v>58</v>
      </c>
    </row>
    <row r="7" spans="1:25" x14ac:dyDescent="0.35">
      <c r="A7" s="10" t="s">
        <v>62</v>
      </c>
      <c r="B7" s="10" t="s">
        <v>63</v>
      </c>
      <c r="C7" s="10" t="s">
        <v>64</v>
      </c>
      <c r="D7" s="11">
        <v>708</v>
      </c>
      <c r="E7" s="12" t="s">
        <v>57</v>
      </c>
      <c r="F7" s="13" t="s">
        <v>52</v>
      </c>
      <c r="G7" s="13">
        <v>92522</v>
      </c>
      <c r="H7" s="12" t="s">
        <v>58</v>
      </c>
      <c r="I7" s="10" t="s">
        <v>37</v>
      </c>
      <c r="J7" s="13" t="s">
        <v>38</v>
      </c>
      <c r="K7" s="10">
        <v>150</v>
      </c>
      <c r="L7" s="10">
        <v>12</v>
      </c>
      <c r="M7" s="10" t="s">
        <v>53</v>
      </c>
      <c r="N7" s="10" t="s">
        <v>40</v>
      </c>
      <c r="O7" s="13" t="s">
        <v>41</v>
      </c>
      <c r="P7" s="13" t="s">
        <v>37</v>
      </c>
      <c r="Q7" s="14"/>
      <c r="R7" s="15" t="s">
        <v>42</v>
      </c>
      <c r="S7" s="16"/>
      <c r="T7" s="12">
        <v>17894900531005</v>
      </c>
      <c r="U7" s="12">
        <v>7894900531008</v>
      </c>
      <c r="V7" s="10">
        <v>1021</v>
      </c>
      <c r="W7" s="10" t="s">
        <v>43</v>
      </c>
      <c r="X7">
        <f t="shared" si="0"/>
        <v>92522</v>
      </c>
      <c r="Y7" s="12" t="s">
        <v>58</v>
      </c>
    </row>
    <row r="8" spans="1:25" x14ac:dyDescent="0.35">
      <c r="A8" s="10" t="s">
        <v>65</v>
      </c>
      <c r="B8" s="10" t="s">
        <v>66</v>
      </c>
      <c r="C8" s="10" t="s">
        <v>67</v>
      </c>
      <c r="D8" s="11">
        <v>85</v>
      </c>
      <c r="E8" s="12" t="s">
        <v>68</v>
      </c>
      <c r="F8" s="13" t="s">
        <v>35</v>
      </c>
      <c r="G8" s="13">
        <v>92536</v>
      </c>
      <c r="H8" s="12" t="s">
        <v>69</v>
      </c>
      <c r="I8" s="10" t="s">
        <v>37</v>
      </c>
      <c r="J8" s="13" t="s">
        <v>38</v>
      </c>
      <c r="K8" s="10">
        <v>60</v>
      </c>
      <c r="L8" s="10">
        <v>48</v>
      </c>
      <c r="M8" s="10" t="s">
        <v>39</v>
      </c>
      <c r="N8" s="10" t="s">
        <v>40</v>
      </c>
      <c r="O8" s="13" t="s">
        <v>70</v>
      </c>
      <c r="P8" s="13" t="s">
        <v>37</v>
      </c>
      <c r="Q8" s="14" t="s">
        <v>71</v>
      </c>
      <c r="R8" s="15">
        <v>44835</v>
      </c>
      <c r="S8" s="16"/>
      <c r="T8" s="12">
        <v>7894900530148</v>
      </c>
      <c r="U8" s="12">
        <v>7894900530049</v>
      </c>
      <c r="V8" s="10" t="s">
        <v>72</v>
      </c>
      <c r="W8" s="10" t="s">
        <v>43</v>
      </c>
      <c r="X8">
        <f t="shared" si="0"/>
        <v>92536</v>
      </c>
      <c r="Y8" s="12" t="s">
        <v>69</v>
      </c>
    </row>
    <row r="9" spans="1:25" x14ac:dyDescent="0.35">
      <c r="A9" s="10" t="s">
        <v>73</v>
      </c>
      <c r="B9" s="10" t="s">
        <v>74</v>
      </c>
      <c r="C9" s="10" t="s">
        <v>75</v>
      </c>
      <c r="D9" s="11">
        <v>85</v>
      </c>
      <c r="E9" s="12" t="s">
        <v>68</v>
      </c>
      <c r="F9" s="13" t="s">
        <v>47</v>
      </c>
      <c r="G9" s="13">
        <v>92536</v>
      </c>
      <c r="H9" s="12" t="s">
        <v>69</v>
      </c>
      <c r="I9" s="10" t="s">
        <v>37</v>
      </c>
      <c r="J9" s="13" t="s">
        <v>38</v>
      </c>
      <c r="K9" s="10">
        <v>60</v>
      </c>
      <c r="L9" s="10">
        <v>48</v>
      </c>
      <c r="M9" s="10" t="s">
        <v>48</v>
      </c>
      <c r="N9" s="10" t="s">
        <v>40</v>
      </c>
      <c r="O9" s="13" t="s">
        <v>70</v>
      </c>
      <c r="P9" s="13" t="s">
        <v>37</v>
      </c>
      <c r="Q9" s="14" t="s">
        <v>71</v>
      </c>
      <c r="R9" s="15">
        <v>44835</v>
      </c>
      <c r="S9" s="16"/>
      <c r="T9" s="12">
        <v>7894900530148</v>
      </c>
      <c r="U9" s="12">
        <v>7894900530049</v>
      </c>
      <c r="V9" s="10" t="s">
        <v>72</v>
      </c>
      <c r="W9" s="10" t="s">
        <v>43</v>
      </c>
      <c r="X9">
        <f t="shared" si="0"/>
        <v>92536</v>
      </c>
      <c r="Y9" s="12" t="s">
        <v>69</v>
      </c>
    </row>
    <row r="10" spans="1:25" x14ac:dyDescent="0.35">
      <c r="A10" s="10" t="s">
        <v>76</v>
      </c>
      <c r="B10" s="10" t="s">
        <v>77</v>
      </c>
      <c r="C10" s="10" t="s">
        <v>78</v>
      </c>
      <c r="D10" s="11">
        <v>85</v>
      </c>
      <c r="E10" s="12" t="s">
        <v>68</v>
      </c>
      <c r="F10" s="13" t="s">
        <v>52</v>
      </c>
      <c r="G10" s="13">
        <v>92536</v>
      </c>
      <c r="H10" s="12" t="s">
        <v>69</v>
      </c>
      <c r="I10" s="10" t="s">
        <v>37</v>
      </c>
      <c r="J10" s="13" t="s">
        <v>38</v>
      </c>
      <c r="K10" s="10">
        <v>60</v>
      </c>
      <c r="L10" s="10">
        <v>48</v>
      </c>
      <c r="M10" s="10" t="s">
        <v>53</v>
      </c>
      <c r="N10" s="10" t="s">
        <v>40</v>
      </c>
      <c r="O10" s="13" t="s">
        <v>70</v>
      </c>
      <c r="P10" s="13" t="s">
        <v>37</v>
      </c>
      <c r="Q10" s="14" t="s">
        <v>71</v>
      </c>
      <c r="R10" s="15">
        <v>44835</v>
      </c>
      <c r="S10" s="16"/>
      <c r="T10" s="12">
        <v>7894900530148</v>
      </c>
      <c r="U10" s="12">
        <v>7894900530049</v>
      </c>
      <c r="V10" s="10" t="s">
        <v>72</v>
      </c>
      <c r="W10" s="10" t="s">
        <v>43</v>
      </c>
      <c r="X10">
        <f t="shared" si="0"/>
        <v>92536</v>
      </c>
      <c r="Y10" s="12" t="s">
        <v>69</v>
      </c>
    </row>
    <row r="11" spans="1:25" x14ac:dyDescent="0.35">
      <c r="A11" s="10" t="s">
        <v>79</v>
      </c>
      <c r="B11" s="10" t="s">
        <v>80</v>
      </c>
      <c r="C11" s="10" t="s">
        <v>81</v>
      </c>
      <c r="D11" s="11">
        <v>94</v>
      </c>
      <c r="E11" s="12" t="s">
        <v>82</v>
      </c>
      <c r="F11" s="13" t="s">
        <v>35</v>
      </c>
      <c r="G11" s="13">
        <v>92581</v>
      </c>
      <c r="H11" s="12" t="s">
        <v>83</v>
      </c>
      <c r="I11" s="10" t="s">
        <v>37</v>
      </c>
      <c r="J11" s="13" t="s">
        <v>38</v>
      </c>
      <c r="K11" s="10">
        <v>112</v>
      </c>
      <c r="L11" s="10">
        <v>2</v>
      </c>
      <c r="M11" s="10" t="s">
        <v>39</v>
      </c>
      <c r="N11" s="10" t="s">
        <v>40</v>
      </c>
      <c r="O11" s="13" t="s">
        <v>41</v>
      </c>
      <c r="P11" s="13" t="s">
        <v>37</v>
      </c>
      <c r="Q11" s="14"/>
      <c r="R11" s="15" t="s">
        <v>42</v>
      </c>
      <c r="S11" s="16"/>
      <c r="T11" s="12">
        <v>17894900530053</v>
      </c>
      <c r="U11" s="12">
        <v>7894900530056</v>
      </c>
      <c r="V11" s="10">
        <v>1088</v>
      </c>
      <c r="W11" s="10" t="s">
        <v>43</v>
      </c>
      <c r="X11">
        <f t="shared" si="0"/>
        <v>92581</v>
      </c>
      <c r="Y11" s="12" t="s">
        <v>83</v>
      </c>
    </row>
    <row r="12" spans="1:25" x14ac:dyDescent="0.35">
      <c r="A12" s="10" t="s">
        <v>84</v>
      </c>
      <c r="B12" s="10" t="s">
        <v>85</v>
      </c>
      <c r="C12" s="10" t="s">
        <v>86</v>
      </c>
      <c r="D12" s="11">
        <v>94</v>
      </c>
      <c r="E12" s="12" t="s">
        <v>82</v>
      </c>
      <c r="F12" s="13" t="s">
        <v>47</v>
      </c>
      <c r="G12" s="13">
        <v>92581</v>
      </c>
      <c r="H12" s="12" t="s">
        <v>83</v>
      </c>
      <c r="I12" s="10" t="s">
        <v>37</v>
      </c>
      <c r="J12" s="13" t="s">
        <v>38</v>
      </c>
      <c r="K12" s="10">
        <v>112</v>
      </c>
      <c r="L12" s="10">
        <v>2</v>
      </c>
      <c r="M12" s="10" t="s">
        <v>48</v>
      </c>
      <c r="N12" s="10" t="s">
        <v>40</v>
      </c>
      <c r="O12" s="13" t="s">
        <v>41</v>
      </c>
      <c r="P12" s="13" t="s">
        <v>37</v>
      </c>
      <c r="Q12" s="14"/>
      <c r="R12" s="15" t="s">
        <v>42</v>
      </c>
      <c r="S12" s="16"/>
      <c r="T12" s="12">
        <v>17894900530053</v>
      </c>
      <c r="U12" s="12">
        <v>7894900530056</v>
      </c>
      <c r="V12" s="10">
        <v>1088</v>
      </c>
      <c r="W12" s="10" t="s">
        <v>43</v>
      </c>
      <c r="X12">
        <f t="shared" si="0"/>
        <v>92581</v>
      </c>
      <c r="Y12" s="12" t="s">
        <v>83</v>
      </c>
    </row>
    <row r="13" spans="1:25" x14ac:dyDescent="0.35">
      <c r="A13" s="10" t="s">
        <v>87</v>
      </c>
      <c r="B13" s="10" t="s">
        <v>88</v>
      </c>
      <c r="C13" s="10" t="s">
        <v>89</v>
      </c>
      <c r="D13" s="11">
        <v>94</v>
      </c>
      <c r="E13" s="12" t="s">
        <v>82</v>
      </c>
      <c r="F13" s="13" t="s">
        <v>52</v>
      </c>
      <c r="G13" s="13">
        <v>92581</v>
      </c>
      <c r="H13" s="12" t="s">
        <v>83</v>
      </c>
      <c r="I13" s="10" t="s">
        <v>37</v>
      </c>
      <c r="J13" s="13" t="s">
        <v>38</v>
      </c>
      <c r="K13" s="10">
        <v>112</v>
      </c>
      <c r="L13" s="10">
        <v>2</v>
      </c>
      <c r="M13" s="10" t="s">
        <v>53</v>
      </c>
      <c r="N13" s="10" t="s">
        <v>40</v>
      </c>
      <c r="O13" s="13" t="s">
        <v>41</v>
      </c>
      <c r="P13" s="13" t="s">
        <v>37</v>
      </c>
      <c r="Q13" s="14"/>
      <c r="R13" s="15" t="s">
        <v>42</v>
      </c>
      <c r="S13" s="16"/>
      <c r="T13" s="12">
        <v>17894900530053</v>
      </c>
      <c r="U13" s="12">
        <v>7894900530056</v>
      </c>
      <c r="V13" s="10">
        <v>1088</v>
      </c>
      <c r="W13" s="10" t="s">
        <v>43</v>
      </c>
      <c r="X13">
        <f t="shared" si="0"/>
        <v>92581</v>
      </c>
      <c r="Y13" s="12" t="s">
        <v>83</v>
      </c>
    </row>
    <row r="14" spans="1:25" x14ac:dyDescent="0.35">
      <c r="A14" s="10" t="s">
        <v>90</v>
      </c>
      <c r="B14" s="10" t="s">
        <v>91</v>
      </c>
      <c r="C14" s="10" t="s">
        <v>92</v>
      </c>
      <c r="D14" s="11">
        <v>84</v>
      </c>
      <c r="E14" s="12" t="s">
        <v>93</v>
      </c>
      <c r="F14" s="13" t="s">
        <v>35</v>
      </c>
      <c r="G14" s="13">
        <v>92521</v>
      </c>
      <c r="H14" s="12" t="s">
        <v>94</v>
      </c>
      <c r="I14" s="10" t="s">
        <v>37</v>
      </c>
      <c r="J14" s="13" t="s">
        <v>38</v>
      </c>
      <c r="K14" s="10">
        <v>112</v>
      </c>
      <c r="L14" s="10">
        <v>6</v>
      </c>
      <c r="M14" s="10" t="s">
        <v>39</v>
      </c>
      <c r="N14" s="10" t="s">
        <v>40</v>
      </c>
      <c r="O14" s="13" t="s">
        <v>41</v>
      </c>
      <c r="P14" s="13" t="s">
        <v>37</v>
      </c>
      <c r="Q14" s="14"/>
      <c r="R14" s="15" t="s">
        <v>42</v>
      </c>
      <c r="S14" s="16"/>
      <c r="T14" s="12">
        <v>17894900530039</v>
      </c>
      <c r="U14" s="12">
        <v>7894900530032</v>
      </c>
      <c r="V14" s="10">
        <v>1024</v>
      </c>
      <c r="W14" s="10" t="s">
        <v>43</v>
      </c>
      <c r="X14">
        <f t="shared" si="0"/>
        <v>92521</v>
      </c>
      <c r="Y14" s="12" t="s">
        <v>94</v>
      </c>
    </row>
    <row r="15" spans="1:25" x14ac:dyDescent="0.35">
      <c r="A15" s="10" t="s">
        <v>95</v>
      </c>
      <c r="B15" s="10" t="s">
        <v>96</v>
      </c>
      <c r="C15" s="10" t="s">
        <v>97</v>
      </c>
      <c r="D15" s="11">
        <v>84</v>
      </c>
      <c r="E15" s="12" t="s">
        <v>93</v>
      </c>
      <c r="F15" s="13" t="s">
        <v>47</v>
      </c>
      <c r="G15" s="13">
        <v>92521</v>
      </c>
      <c r="H15" s="12" t="s">
        <v>94</v>
      </c>
      <c r="I15" s="10" t="s">
        <v>37</v>
      </c>
      <c r="J15" s="13" t="s">
        <v>38</v>
      </c>
      <c r="K15" s="10">
        <v>112</v>
      </c>
      <c r="L15" s="10">
        <v>6</v>
      </c>
      <c r="M15" s="10" t="s">
        <v>48</v>
      </c>
      <c r="N15" s="10" t="s">
        <v>40</v>
      </c>
      <c r="O15" s="13" t="s">
        <v>41</v>
      </c>
      <c r="P15" s="13" t="s">
        <v>37</v>
      </c>
      <c r="Q15" s="14"/>
      <c r="R15" s="15" t="s">
        <v>42</v>
      </c>
      <c r="S15" s="16"/>
      <c r="T15" s="12">
        <v>17894900530039</v>
      </c>
      <c r="U15" s="12">
        <v>7894900530032</v>
      </c>
      <c r="V15" s="10">
        <v>1024</v>
      </c>
      <c r="W15" s="10" t="s">
        <v>43</v>
      </c>
      <c r="X15">
        <f t="shared" si="0"/>
        <v>92521</v>
      </c>
      <c r="Y15" s="12" t="s">
        <v>94</v>
      </c>
    </row>
    <row r="16" spans="1:25" x14ac:dyDescent="0.35">
      <c r="A16" s="10" t="s">
        <v>98</v>
      </c>
      <c r="B16" s="10" t="s">
        <v>99</v>
      </c>
      <c r="C16" s="10" t="s">
        <v>100</v>
      </c>
      <c r="D16" s="11">
        <v>84</v>
      </c>
      <c r="E16" s="12" t="s">
        <v>93</v>
      </c>
      <c r="F16" s="13" t="s">
        <v>52</v>
      </c>
      <c r="G16" s="13">
        <v>92521</v>
      </c>
      <c r="H16" s="12" t="s">
        <v>94</v>
      </c>
      <c r="I16" s="10" t="s">
        <v>37</v>
      </c>
      <c r="J16" s="13" t="s">
        <v>38</v>
      </c>
      <c r="K16" s="10">
        <v>112</v>
      </c>
      <c r="L16" s="10">
        <v>6</v>
      </c>
      <c r="M16" s="10" t="s">
        <v>53</v>
      </c>
      <c r="N16" s="10" t="s">
        <v>40</v>
      </c>
      <c r="O16" s="13" t="s">
        <v>41</v>
      </c>
      <c r="P16" s="13" t="s">
        <v>37</v>
      </c>
      <c r="Q16" s="14"/>
      <c r="R16" s="15" t="s">
        <v>42</v>
      </c>
      <c r="S16" s="16"/>
      <c r="T16" s="12">
        <v>17894900530039</v>
      </c>
      <c r="U16" s="12">
        <v>7894900530032</v>
      </c>
      <c r="V16" s="10">
        <v>1024</v>
      </c>
      <c r="W16" s="10" t="s">
        <v>43</v>
      </c>
      <c r="X16">
        <f t="shared" si="0"/>
        <v>92521</v>
      </c>
      <c r="Y16" s="12" t="s">
        <v>94</v>
      </c>
    </row>
    <row r="17" spans="1:25" x14ac:dyDescent="0.35">
      <c r="A17" s="10" t="s">
        <v>101</v>
      </c>
      <c r="B17" s="10" t="s">
        <v>102</v>
      </c>
      <c r="C17" s="10" t="s">
        <v>103</v>
      </c>
      <c r="D17" s="11">
        <v>1246</v>
      </c>
      <c r="E17" s="12" t="s">
        <v>104</v>
      </c>
      <c r="F17" s="13" t="s">
        <v>35</v>
      </c>
      <c r="G17" s="13">
        <v>92670</v>
      </c>
      <c r="H17" s="12" t="s">
        <v>105</v>
      </c>
      <c r="I17" s="10" t="s">
        <v>37</v>
      </c>
      <c r="J17" s="13" t="s">
        <v>38</v>
      </c>
      <c r="K17" s="10">
        <v>84</v>
      </c>
      <c r="L17" s="10">
        <v>8</v>
      </c>
      <c r="M17" s="10" t="s">
        <v>39</v>
      </c>
      <c r="N17" s="10" t="s">
        <v>40</v>
      </c>
      <c r="O17" s="13" t="s">
        <v>70</v>
      </c>
      <c r="P17" s="13" t="s">
        <v>37</v>
      </c>
      <c r="Q17" s="14" t="s">
        <v>71</v>
      </c>
      <c r="R17" s="15">
        <v>44835</v>
      </c>
      <c r="S17" s="16"/>
      <c r="T17" s="12">
        <v>7894900530278</v>
      </c>
      <c r="U17" s="12">
        <v>7894900530032</v>
      </c>
      <c r="V17" s="10" t="s">
        <v>72</v>
      </c>
      <c r="W17" s="10" t="s">
        <v>43</v>
      </c>
      <c r="X17">
        <f t="shared" si="0"/>
        <v>92670</v>
      </c>
      <c r="Y17" s="12" t="s">
        <v>105</v>
      </c>
    </row>
    <row r="18" spans="1:25" x14ac:dyDescent="0.35">
      <c r="A18" s="10" t="s">
        <v>106</v>
      </c>
      <c r="B18" s="10" t="s">
        <v>107</v>
      </c>
      <c r="C18" s="10" t="s">
        <v>108</v>
      </c>
      <c r="D18" s="11">
        <v>1246</v>
      </c>
      <c r="E18" s="12" t="s">
        <v>104</v>
      </c>
      <c r="F18" s="13" t="s">
        <v>47</v>
      </c>
      <c r="G18" s="13">
        <v>92670</v>
      </c>
      <c r="H18" s="12" t="s">
        <v>105</v>
      </c>
      <c r="I18" s="10" t="s">
        <v>37</v>
      </c>
      <c r="J18" s="13" t="s">
        <v>38</v>
      </c>
      <c r="K18" s="10">
        <v>84</v>
      </c>
      <c r="L18" s="10">
        <v>8</v>
      </c>
      <c r="M18" s="10" t="s">
        <v>48</v>
      </c>
      <c r="N18" s="10" t="s">
        <v>40</v>
      </c>
      <c r="O18" s="13" t="s">
        <v>70</v>
      </c>
      <c r="P18" s="13" t="s">
        <v>37</v>
      </c>
      <c r="Q18" s="14" t="s">
        <v>71</v>
      </c>
      <c r="R18" s="15">
        <v>44835</v>
      </c>
      <c r="S18" s="16"/>
      <c r="T18" s="12">
        <v>7894900530278</v>
      </c>
      <c r="U18" s="12">
        <v>7894900530032</v>
      </c>
      <c r="V18" s="10" t="s">
        <v>72</v>
      </c>
      <c r="W18" s="10" t="s">
        <v>43</v>
      </c>
      <c r="X18">
        <f t="shared" si="0"/>
        <v>92670</v>
      </c>
      <c r="Y18" s="12" t="s">
        <v>105</v>
      </c>
    </row>
    <row r="19" spans="1:25" x14ac:dyDescent="0.35">
      <c r="A19" s="10" t="s">
        <v>109</v>
      </c>
      <c r="B19" s="10" t="s">
        <v>110</v>
      </c>
      <c r="C19" s="10" t="s">
        <v>111</v>
      </c>
      <c r="D19" s="11">
        <v>1246</v>
      </c>
      <c r="E19" s="12" t="s">
        <v>104</v>
      </c>
      <c r="F19" s="13" t="s">
        <v>52</v>
      </c>
      <c r="G19" s="13">
        <v>92670</v>
      </c>
      <c r="H19" s="12" t="s">
        <v>105</v>
      </c>
      <c r="I19" s="10" t="s">
        <v>37</v>
      </c>
      <c r="J19" s="13" t="s">
        <v>38</v>
      </c>
      <c r="K19" s="10">
        <v>84</v>
      </c>
      <c r="L19" s="10">
        <v>8</v>
      </c>
      <c r="M19" s="10" t="s">
        <v>53</v>
      </c>
      <c r="N19" s="10" t="s">
        <v>40</v>
      </c>
      <c r="O19" s="13" t="s">
        <v>70</v>
      </c>
      <c r="P19" s="13" t="s">
        <v>37</v>
      </c>
      <c r="Q19" s="14" t="s">
        <v>71</v>
      </c>
      <c r="R19" s="15">
        <v>44835</v>
      </c>
      <c r="S19" s="16"/>
      <c r="T19" s="12">
        <v>7894900530278</v>
      </c>
      <c r="U19" s="12">
        <v>7894900530032</v>
      </c>
      <c r="V19" s="10" t="s">
        <v>72</v>
      </c>
      <c r="W19" s="10" t="s">
        <v>43</v>
      </c>
      <c r="X19">
        <f t="shared" si="0"/>
        <v>92670</v>
      </c>
      <c r="Y19" s="12" t="s">
        <v>105</v>
      </c>
    </row>
    <row r="20" spans="1:25" x14ac:dyDescent="0.35">
      <c r="A20" s="10" t="s">
        <v>112</v>
      </c>
      <c r="B20" s="10" t="s">
        <v>113</v>
      </c>
      <c r="C20" s="10" t="s">
        <v>114</v>
      </c>
      <c r="D20" s="11">
        <v>709</v>
      </c>
      <c r="E20" s="12" t="s">
        <v>115</v>
      </c>
      <c r="F20" s="13" t="s">
        <v>35</v>
      </c>
      <c r="G20" s="13">
        <v>92527</v>
      </c>
      <c r="H20" s="12" t="s">
        <v>116</v>
      </c>
      <c r="I20" s="10" t="s">
        <v>37</v>
      </c>
      <c r="J20" s="13" t="s">
        <v>38</v>
      </c>
      <c r="K20" s="10">
        <v>150</v>
      </c>
      <c r="L20" s="10">
        <v>12</v>
      </c>
      <c r="M20" s="10" t="s">
        <v>39</v>
      </c>
      <c r="N20" s="10" t="s">
        <v>40</v>
      </c>
      <c r="O20" s="13" t="s">
        <v>41</v>
      </c>
      <c r="P20" s="13" t="s">
        <v>37</v>
      </c>
      <c r="Q20" s="14"/>
      <c r="R20" s="15" t="s">
        <v>42</v>
      </c>
      <c r="S20" s="16"/>
      <c r="T20" s="12">
        <v>17894900530008</v>
      </c>
      <c r="U20" s="12">
        <v>7894900530001</v>
      </c>
      <c r="V20" s="10">
        <v>1022</v>
      </c>
      <c r="W20" s="10" t="s">
        <v>43</v>
      </c>
      <c r="X20">
        <f t="shared" si="0"/>
        <v>92527</v>
      </c>
      <c r="Y20" s="12" t="s">
        <v>116</v>
      </c>
    </row>
    <row r="21" spans="1:25" x14ac:dyDescent="0.35">
      <c r="A21" s="10" t="s">
        <v>117</v>
      </c>
      <c r="B21" s="10" t="s">
        <v>118</v>
      </c>
      <c r="C21" s="10" t="s">
        <v>119</v>
      </c>
      <c r="D21" s="11">
        <v>709</v>
      </c>
      <c r="E21" s="12" t="s">
        <v>115</v>
      </c>
      <c r="F21" s="13" t="s">
        <v>47</v>
      </c>
      <c r="G21" s="13">
        <v>92527</v>
      </c>
      <c r="H21" s="12" t="s">
        <v>116</v>
      </c>
      <c r="I21" s="10" t="s">
        <v>37</v>
      </c>
      <c r="J21" s="13" t="s">
        <v>38</v>
      </c>
      <c r="K21" s="10">
        <v>150</v>
      </c>
      <c r="L21" s="10">
        <v>12</v>
      </c>
      <c r="M21" s="10" t="s">
        <v>48</v>
      </c>
      <c r="N21" s="10" t="s">
        <v>40</v>
      </c>
      <c r="O21" s="13" t="s">
        <v>41</v>
      </c>
      <c r="P21" s="13" t="s">
        <v>37</v>
      </c>
      <c r="Q21" s="14"/>
      <c r="R21" s="15" t="s">
        <v>42</v>
      </c>
      <c r="S21" s="16"/>
      <c r="T21" s="12">
        <v>17894900530008</v>
      </c>
      <c r="U21" s="12">
        <v>7894900530001</v>
      </c>
      <c r="V21" s="10">
        <v>1022</v>
      </c>
      <c r="W21" s="10" t="s">
        <v>43</v>
      </c>
      <c r="X21">
        <f t="shared" si="0"/>
        <v>92527</v>
      </c>
      <c r="Y21" s="12" t="s">
        <v>116</v>
      </c>
    </row>
    <row r="22" spans="1:25" x14ac:dyDescent="0.35">
      <c r="A22" s="10" t="s">
        <v>120</v>
      </c>
      <c r="B22" s="10" t="s">
        <v>121</v>
      </c>
      <c r="C22" s="10" t="s">
        <v>122</v>
      </c>
      <c r="D22" s="11">
        <v>709</v>
      </c>
      <c r="E22" s="12" t="s">
        <v>115</v>
      </c>
      <c r="F22" s="13" t="s">
        <v>52</v>
      </c>
      <c r="G22" s="13">
        <v>92527</v>
      </c>
      <c r="H22" s="12" t="s">
        <v>116</v>
      </c>
      <c r="I22" s="10" t="s">
        <v>37</v>
      </c>
      <c r="J22" s="13" t="s">
        <v>38</v>
      </c>
      <c r="K22" s="10">
        <v>150</v>
      </c>
      <c r="L22" s="10">
        <v>12</v>
      </c>
      <c r="M22" s="10" t="s">
        <v>53</v>
      </c>
      <c r="N22" s="10" t="s">
        <v>40</v>
      </c>
      <c r="O22" s="13" t="s">
        <v>41</v>
      </c>
      <c r="P22" s="13" t="s">
        <v>37</v>
      </c>
      <c r="Q22" s="14"/>
      <c r="R22" s="15" t="s">
        <v>42</v>
      </c>
      <c r="S22" s="16"/>
      <c r="T22" s="12">
        <v>17894900530008</v>
      </c>
      <c r="U22" s="12">
        <v>7894900530001</v>
      </c>
      <c r="V22" s="10">
        <v>1022</v>
      </c>
      <c r="W22" s="10" t="s">
        <v>43</v>
      </c>
      <c r="X22">
        <f t="shared" si="0"/>
        <v>92527</v>
      </c>
      <c r="Y22" s="12" t="s">
        <v>116</v>
      </c>
    </row>
    <row r="23" spans="1:25" x14ac:dyDescent="0.35">
      <c r="A23" s="10" t="s">
        <v>123</v>
      </c>
      <c r="B23" s="10" t="s">
        <v>124</v>
      </c>
      <c r="C23" s="10" t="s">
        <v>125</v>
      </c>
      <c r="D23" s="11">
        <v>1453</v>
      </c>
      <c r="E23" s="12" t="s">
        <v>126</v>
      </c>
      <c r="F23" s="13" t="s">
        <v>35</v>
      </c>
      <c r="G23" s="13">
        <v>92723</v>
      </c>
      <c r="H23" s="12" t="s">
        <v>127</v>
      </c>
      <c r="I23" s="10" t="s">
        <v>37</v>
      </c>
      <c r="J23" s="13" t="s">
        <v>38</v>
      </c>
      <c r="K23" s="10">
        <v>392</v>
      </c>
      <c r="L23" s="10">
        <v>6</v>
      </c>
      <c r="M23" s="10" t="s">
        <v>39</v>
      </c>
      <c r="N23" s="10" t="s">
        <v>40</v>
      </c>
      <c r="O23" s="13" t="s">
        <v>41</v>
      </c>
      <c r="P23" s="13" t="s">
        <v>37</v>
      </c>
      <c r="Q23" s="14"/>
      <c r="R23" s="15" t="s">
        <v>42</v>
      </c>
      <c r="S23" s="16"/>
      <c r="T23" s="12">
        <v>17894900521501</v>
      </c>
      <c r="U23" s="12">
        <v>7894900521504</v>
      </c>
      <c r="V23" s="10">
        <v>1279</v>
      </c>
      <c r="W23" s="10" t="s">
        <v>43</v>
      </c>
      <c r="X23">
        <f t="shared" si="0"/>
        <v>92723</v>
      </c>
      <c r="Y23" s="12" t="s">
        <v>127</v>
      </c>
    </row>
    <row r="24" spans="1:25" x14ac:dyDescent="0.35">
      <c r="A24" s="10" t="s">
        <v>128</v>
      </c>
      <c r="B24" s="10" t="s">
        <v>129</v>
      </c>
      <c r="C24" s="10" t="s">
        <v>130</v>
      </c>
      <c r="D24" s="11">
        <v>1453</v>
      </c>
      <c r="E24" s="12" t="s">
        <v>126</v>
      </c>
      <c r="F24" s="13" t="s">
        <v>47</v>
      </c>
      <c r="G24" s="13">
        <v>92723</v>
      </c>
      <c r="H24" s="12" t="s">
        <v>127</v>
      </c>
      <c r="I24" s="10" t="s">
        <v>37</v>
      </c>
      <c r="J24" s="13" t="s">
        <v>38</v>
      </c>
      <c r="K24" s="10">
        <v>392</v>
      </c>
      <c r="L24" s="10">
        <v>6</v>
      </c>
      <c r="M24" s="10" t="s">
        <v>48</v>
      </c>
      <c r="N24" s="10" t="s">
        <v>40</v>
      </c>
      <c r="O24" s="13" t="s">
        <v>41</v>
      </c>
      <c r="P24" s="13" t="s">
        <v>37</v>
      </c>
      <c r="Q24" s="14"/>
      <c r="R24" s="15" t="s">
        <v>42</v>
      </c>
      <c r="S24" s="16"/>
      <c r="T24" s="12">
        <v>17894900521501</v>
      </c>
      <c r="U24" s="12">
        <v>7894900521504</v>
      </c>
      <c r="V24" s="10">
        <v>1279</v>
      </c>
      <c r="W24" s="10" t="s">
        <v>43</v>
      </c>
      <c r="X24">
        <f t="shared" si="0"/>
        <v>92723</v>
      </c>
      <c r="Y24" s="12" t="s">
        <v>127</v>
      </c>
    </row>
    <row r="25" spans="1:25" x14ac:dyDescent="0.35">
      <c r="A25" s="10" t="s">
        <v>131</v>
      </c>
      <c r="B25" s="10" t="s">
        <v>132</v>
      </c>
      <c r="C25" s="10" t="s">
        <v>133</v>
      </c>
      <c r="D25" s="11">
        <v>1453</v>
      </c>
      <c r="E25" s="12" t="s">
        <v>126</v>
      </c>
      <c r="F25" s="13" t="s">
        <v>52</v>
      </c>
      <c r="G25" s="13">
        <v>92723</v>
      </c>
      <c r="H25" s="12" t="s">
        <v>127</v>
      </c>
      <c r="I25" s="10" t="s">
        <v>37</v>
      </c>
      <c r="J25" s="13" t="s">
        <v>38</v>
      </c>
      <c r="K25" s="10">
        <v>392</v>
      </c>
      <c r="L25" s="10">
        <v>6</v>
      </c>
      <c r="M25" s="10" t="s">
        <v>53</v>
      </c>
      <c r="N25" s="10" t="s">
        <v>40</v>
      </c>
      <c r="O25" s="13" t="s">
        <v>41</v>
      </c>
      <c r="P25" s="13" t="s">
        <v>37</v>
      </c>
      <c r="Q25" s="14"/>
      <c r="R25" s="15" t="s">
        <v>42</v>
      </c>
      <c r="S25" s="16"/>
      <c r="T25" s="12">
        <v>17894900521501</v>
      </c>
      <c r="U25" s="12">
        <v>7894900521504</v>
      </c>
      <c r="V25" s="10">
        <v>1279</v>
      </c>
      <c r="W25" s="10" t="s">
        <v>43</v>
      </c>
      <c r="X25">
        <f t="shared" si="0"/>
        <v>92723</v>
      </c>
      <c r="Y25" s="12" t="s">
        <v>127</v>
      </c>
    </row>
    <row r="26" spans="1:25" x14ac:dyDescent="0.35">
      <c r="A26" s="10" t="s">
        <v>134</v>
      </c>
      <c r="B26" s="10" t="s">
        <v>135</v>
      </c>
      <c r="C26" s="10" t="s">
        <v>136</v>
      </c>
      <c r="D26" s="11">
        <v>1452</v>
      </c>
      <c r="E26" s="12" t="s">
        <v>137</v>
      </c>
      <c r="F26" s="13" t="s">
        <v>35</v>
      </c>
      <c r="G26" s="13">
        <v>92721</v>
      </c>
      <c r="H26" s="12" t="s">
        <v>138</v>
      </c>
      <c r="I26" s="10" t="s">
        <v>37</v>
      </c>
      <c r="J26" s="13" t="s">
        <v>38</v>
      </c>
      <c r="K26" s="10">
        <v>392</v>
      </c>
      <c r="L26" s="10">
        <v>6</v>
      </c>
      <c r="M26" s="10" t="s">
        <v>39</v>
      </c>
      <c r="N26" s="10" t="s">
        <v>40</v>
      </c>
      <c r="O26" s="13" t="s">
        <v>41</v>
      </c>
      <c r="P26" s="13" t="s">
        <v>37</v>
      </c>
      <c r="Q26" s="14"/>
      <c r="R26" s="15" t="s">
        <v>42</v>
      </c>
      <c r="S26" s="16"/>
      <c r="T26" s="12">
        <v>17894900520504</v>
      </c>
      <c r="U26" s="12">
        <v>7894900520507</v>
      </c>
      <c r="V26" s="10">
        <v>1280</v>
      </c>
      <c r="W26" s="10" t="s">
        <v>43</v>
      </c>
      <c r="X26">
        <f t="shared" si="0"/>
        <v>92721</v>
      </c>
      <c r="Y26" s="12" t="s">
        <v>138</v>
      </c>
    </row>
    <row r="27" spans="1:25" x14ac:dyDescent="0.35">
      <c r="A27" s="10" t="s">
        <v>139</v>
      </c>
      <c r="B27" s="10" t="s">
        <v>140</v>
      </c>
      <c r="C27" s="10" t="s">
        <v>141</v>
      </c>
      <c r="D27" s="11">
        <v>1452</v>
      </c>
      <c r="E27" s="12" t="s">
        <v>137</v>
      </c>
      <c r="F27" s="13" t="s">
        <v>47</v>
      </c>
      <c r="G27" s="13">
        <v>92721</v>
      </c>
      <c r="H27" s="12" t="s">
        <v>138</v>
      </c>
      <c r="I27" s="10" t="s">
        <v>37</v>
      </c>
      <c r="J27" s="13" t="s">
        <v>38</v>
      </c>
      <c r="K27" s="10">
        <v>392</v>
      </c>
      <c r="L27" s="10">
        <v>6</v>
      </c>
      <c r="M27" s="10" t="s">
        <v>48</v>
      </c>
      <c r="N27" s="10" t="s">
        <v>40</v>
      </c>
      <c r="O27" s="13" t="s">
        <v>41</v>
      </c>
      <c r="P27" s="13" t="s">
        <v>37</v>
      </c>
      <c r="Q27" s="14"/>
      <c r="R27" s="15" t="s">
        <v>42</v>
      </c>
      <c r="S27" s="16"/>
      <c r="T27" s="12">
        <v>17894900520504</v>
      </c>
      <c r="U27" s="12">
        <v>7894900520507</v>
      </c>
      <c r="V27" s="10">
        <v>1280</v>
      </c>
      <c r="W27" s="10" t="s">
        <v>43</v>
      </c>
      <c r="X27">
        <f t="shared" si="0"/>
        <v>92721</v>
      </c>
      <c r="Y27" s="12" t="s">
        <v>138</v>
      </c>
    </row>
    <row r="28" spans="1:25" x14ac:dyDescent="0.35">
      <c r="A28" s="10" t="s">
        <v>142</v>
      </c>
      <c r="B28" s="10" t="s">
        <v>143</v>
      </c>
      <c r="C28" s="10" t="s">
        <v>144</v>
      </c>
      <c r="D28" s="11">
        <v>1452</v>
      </c>
      <c r="E28" s="12" t="s">
        <v>137</v>
      </c>
      <c r="F28" s="13" t="s">
        <v>52</v>
      </c>
      <c r="G28" s="13">
        <v>92721</v>
      </c>
      <c r="H28" s="12" t="s">
        <v>138</v>
      </c>
      <c r="I28" s="10" t="s">
        <v>37</v>
      </c>
      <c r="J28" s="13" t="s">
        <v>38</v>
      </c>
      <c r="K28" s="10">
        <v>392</v>
      </c>
      <c r="L28" s="10">
        <v>6</v>
      </c>
      <c r="M28" s="10" t="s">
        <v>53</v>
      </c>
      <c r="N28" s="10" t="s">
        <v>40</v>
      </c>
      <c r="O28" s="13" t="s">
        <v>41</v>
      </c>
      <c r="P28" s="13" t="s">
        <v>37</v>
      </c>
      <c r="Q28" s="14"/>
      <c r="R28" s="15" t="s">
        <v>42</v>
      </c>
      <c r="S28" s="16"/>
      <c r="T28" s="12">
        <v>17894900520504</v>
      </c>
      <c r="U28" s="12">
        <v>7894900520507</v>
      </c>
      <c r="V28" s="10">
        <v>1280</v>
      </c>
      <c r="W28" s="10" t="s">
        <v>43</v>
      </c>
      <c r="X28">
        <f t="shared" si="0"/>
        <v>92721</v>
      </c>
      <c r="Y28" s="12" t="s">
        <v>138</v>
      </c>
    </row>
    <row r="29" spans="1:25" x14ac:dyDescent="0.35">
      <c r="A29" s="10" t="s">
        <v>145</v>
      </c>
      <c r="B29" s="10" t="s">
        <v>146</v>
      </c>
      <c r="C29" s="10" t="s">
        <v>146</v>
      </c>
      <c r="D29" s="11">
        <v>60435</v>
      </c>
      <c r="E29" s="12" t="s">
        <v>147</v>
      </c>
      <c r="F29" s="13" t="s">
        <v>35</v>
      </c>
      <c r="G29" s="13">
        <v>60435</v>
      </c>
      <c r="H29" s="12" t="s">
        <v>148</v>
      </c>
      <c r="I29" s="10" t="s">
        <v>37</v>
      </c>
      <c r="J29" s="13" t="s">
        <v>38</v>
      </c>
      <c r="K29" s="10">
        <v>392</v>
      </c>
      <c r="L29" s="10">
        <v>6</v>
      </c>
      <c r="M29" s="10" t="s">
        <v>39</v>
      </c>
      <c r="N29" s="10" t="s">
        <v>40</v>
      </c>
      <c r="O29" s="13" t="s">
        <v>149</v>
      </c>
      <c r="P29" s="13" t="s">
        <v>37</v>
      </c>
      <c r="Q29" s="14"/>
      <c r="R29" s="15">
        <v>44927</v>
      </c>
      <c r="S29" s="16"/>
      <c r="T29" s="12"/>
      <c r="U29" s="12"/>
      <c r="V29" s="10" t="s">
        <v>72</v>
      </c>
      <c r="W29" s="10" t="s">
        <v>43</v>
      </c>
      <c r="X29">
        <f t="shared" si="0"/>
        <v>60435</v>
      </c>
      <c r="Y29" s="12" t="s">
        <v>148</v>
      </c>
    </row>
    <row r="30" spans="1:25" x14ac:dyDescent="0.35">
      <c r="A30" s="10" t="s">
        <v>150</v>
      </c>
      <c r="B30" s="10" t="s">
        <v>151</v>
      </c>
      <c r="C30" s="10" t="s">
        <v>151</v>
      </c>
      <c r="D30" s="11">
        <v>60435</v>
      </c>
      <c r="E30" s="12" t="s">
        <v>147</v>
      </c>
      <c r="F30" s="13" t="s">
        <v>47</v>
      </c>
      <c r="G30" s="13">
        <v>60435</v>
      </c>
      <c r="H30" s="12" t="s">
        <v>148</v>
      </c>
      <c r="I30" s="10" t="s">
        <v>37</v>
      </c>
      <c r="J30" s="13" t="s">
        <v>38</v>
      </c>
      <c r="K30" s="10">
        <v>392</v>
      </c>
      <c r="L30" s="10">
        <v>6</v>
      </c>
      <c r="M30" s="10" t="s">
        <v>48</v>
      </c>
      <c r="N30" s="10" t="s">
        <v>40</v>
      </c>
      <c r="O30" s="13" t="s">
        <v>149</v>
      </c>
      <c r="P30" s="13" t="s">
        <v>37</v>
      </c>
      <c r="Q30" s="14"/>
      <c r="R30" s="15">
        <v>44927</v>
      </c>
      <c r="S30" s="16"/>
      <c r="T30" s="12"/>
      <c r="U30" s="12"/>
      <c r="V30" s="10" t="s">
        <v>72</v>
      </c>
      <c r="W30" s="10" t="s">
        <v>43</v>
      </c>
      <c r="X30">
        <f t="shared" si="0"/>
        <v>60435</v>
      </c>
      <c r="Y30" s="12" t="s">
        <v>148</v>
      </c>
    </row>
    <row r="31" spans="1:25" x14ac:dyDescent="0.35">
      <c r="A31" s="10" t="s">
        <v>152</v>
      </c>
      <c r="B31" s="10" t="s">
        <v>153</v>
      </c>
      <c r="C31" s="10" t="s">
        <v>153</v>
      </c>
      <c r="D31" s="11">
        <v>60435</v>
      </c>
      <c r="E31" s="12" t="s">
        <v>147</v>
      </c>
      <c r="F31" s="13" t="s">
        <v>52</v>
      </c>
      <c r="G31" s="13">
        <v>60435</v>
      </c>
      <c r="H31" s="12" t="s">
        <v>148</v>
      </c>
      <c r="I31" s="10" t="s">
        <v>37</v>
      </c>
      <c r="J31" s="13" t="s">
        <v>38</v>
      </c>
      <c r="K31" s="10">
        <v>392</v>
      </c>
      <c r="L31" s="10">
        <v>6</v>
      </c>
      <c r="M31" s="10" t="s">
        <v>53</v>
      </c>
      <c r="N31" s="10" t="s">
        <v>40</v>
      </c>
      <c r="O31" s="13" t="s">
        <v>149</v>
      </c>
      <c r="P31" s="13" t="s">
        <v>37</v>
      </c>
      <c r="Q31" s="14"/>
      <c r="R31" s="15">
        <v>44927</v>
      </c>
      <c r="S31" s="16"/>
      <c r="T31" s="12"/>
      <c r="U31" s="12"/>
      <c r="V31" s="10" t="s">
        <v>72</v>
      </c>
      <c r="W31" s="10" t="s">
        <v>43</v>
      </c>
      <c r="X31">
        <f t="shared" si="0"/>
        <v>60435</v>
      </c>
      <c r="Y31" s="12" t="s">
        <v>148</v>
      </c>
    </row>
    <row r="32" spans="1:25" x14ac:dyDescent="0.35">
      <c r="A32" s="10" t="s">
        <v>154</v>
      </c>
      <c r="B32" s="10" t="s">
        <v>155</v>
      </c>
      <c r="C32" s="10" t="s">
        <v>156</v>
      </c>
      <c r="D32" s="11">
        <v>1305</v>
      </c>
      <c r="E32" s="12" t="s">
        <v>157</v>
      </c>
      <c r="F32" s="13" t="s">
        <v>35</v>
      </c>
      <c r="G32" s="13">
        <v>92701</v>
      </c>
      <c r="H32" s="12" t="s">
        <v>158</v>
      </c>
      <c r="I32" s="10" t="s">
        <v>37</v>
      </c>
      <c r="J32" s="13" t="s">
        <v>38</v>
      </c>
      <c r="K32" s="10">
        <v>392</v>
      </c>
      <c r="L32" s="10">
        <v>6</v>
      </c>
      <c r="M32" s="10" t="s">
        <v>39</v>
      </c>
      <c r="N32" s="10" t="s">
        <v>40</v>
      </c>
      <c r="O32" s="13" t="s">
        <v>70</v>
      </c>
      <c r="P32" s="13" t="s">
        <v>37</v>
      </c>
      <c r="Q32" s="14" t="s">
        <v>71</v>
      </c>
      <c r="R32" s="15">
        <v>44835</v>
      </c>
      <c r="S32" s="16"/>
      <c r="T32" s="12">
        <v>17894900521006</v>
      </c>
      <c r="U32" s="12">
        <v>7894900521009</v>
      </c>
      <c r="V32" s="10" t="s">
        <v>72</v>
      </c>
      <c r="W32" s="10" t="s">
        <v>43</v>
      </c>
      <c r="X32">
        <f t="shared" si="0"/>
        <v>92701</v>
      </c>
      <c r="Y32" s="12" t="s">
        <v>158</v>
      </c>
    </row>
    <row r="33" spans="1:25" x14ac:dyDescent="0.35">
      <c r="A33" s="10" t="s">
        <v>159</v>
      </c>
      <c r="B33" s="10" t="s">
        <v>160</v>
      </c>
      <c r="C33" s="10" t="s">
        <v>161</v>
      </c>
      <c r="D33" s="11">
        <v>1305</v>
      </c>
      <c r="E33" s="12" t="s">
        <v>157</v>
      </c>
      <c r="F33" s="13" t="s">
        <v>47</v>
      </c>
      <c r="G33" s="13">
        <v>92701</v>
      </c>
      <c r="H33" s="12" t="s">
        <v>158</v>
      </c>
      <c r="I33" s="10" t="s">
        <v>37</v>
      </c>
      <c r="J33" s="13" t="s">
        <v>38</v>
      </c>
      <c r="K33" s="10">
        <v>392</v>
      </c>
      <c r="L33" s="10">
        <v>6</v>
      </c>
      <c r="M33" s="10" t="s">
        <v>48</v>
      </c>
      <c r="N33" s="10" t="s">
        <v>40</v>
      </c>
      <c r="O33" s="13" t="s">
        <v>70</v>
      </c>
      <c r="P33" s="13" t="s">
        <v>37</v>
      </c>
      <c r="Q33" s="14" t="s">
        <v>71</v>
      </c>
      <c r="R33" s="15">
        <v>44835</v>
      </c>
      <c r="S33" s="16"/>
      <c r="T33" s="12">
        <v>17894900521006</v>
      </c>
      <c r="U33" s="12">
        <v>7894900521009</v>
      </c>
      <c r="V33" s="10" t="s">
        <v>72</v>
      </c>
      <c r="W33" s="10" t="s">
        <v>43</v>
      </c>
      <c r="X33">
        <f t="shared" si="0"/>
        <v>92701</v>
      </c>
      <c r="Y33" s="12" t="s">
        <v>158</v>
      </c>
    </row>
    <row r="34" spans="1:25" x14ac:dyDescent="0.35">
      <c r="A34" s="10" t="s">
        <v>162</v>
      </c>
      <c r="B34" s="10" t="s">
        <v>163</v>
      </c>
      <c r="C34" s="10" t="s">
        <v>164</v>
      </c>
      <c r="D34" s="11">
        <v>1305</v>
      </c>
      <c r="E34" s="12" t="s">
        <v>157</v>
      </c>
      <c r="F34" s="13" t="s">
        <v>52</v>
      </c>
      <c r="G34" s="13">
        <v>92701</v>
      </c>
      <c r="H34" s="12" t="s">
        <v>158</v>
      </c>
      <c r="I34" s="10" t="s">
        <v>37</v>
      </c>
      <c r="J34" s="13" t="s">
        <v>38</v>
      </c>
      <c r="K34" s="10">
        <v>392</v>
      </c>
      <c r="L34" s="10">
        <v>6</v>
      </c>
      <c r="M34" s="10" t="s">
        <v>53</v>
      </c>
      <c r="N34" s="10" t="s">
        <v>40</v>
      </c>
      <c r="O34" s="13" t="s">
        <v>70</v>
      </c>
      <c r="P34" s="13" t="s">
        <v>37</v>
      </c>
      <c r="Q34" s="14" t="s">
        <v>71</v>
      </c>
      <c r="R34" s="15">
        <v>44835</v>
      </c>
      <c r="S34" s="16"/>
      <c r="T34" s="12">
        <v>17894900521006</v>
      </c>
      <c r="U34" s="12">
        <v>7894900521009</v>
      </c>
      <c r="V34" s="10" t="s">
        <v>72</v>
      </c>
      <c r="W34" s="10" t="s">
        <v>43</v>
      </c>
      <c r="X34">
        <f t="shared" si="0"/>
        <v>92701</v>
      </c>
      <c r="Y34" s="12" t="s">
        <v>158</v>
      </c>
    </row>
    <row r="35" spans="1:25" x14ac:dyDescent="0.35">
      <c r="A35" s="10" t="s">
        <v>165</v>
      </c>
      <c r="B35" s="10" t="s">
        <v>166</v>
      </c>
      <c r="C35" s="10" t="s">
        <v>167</v>
      </c>
      <c r="D35" s="11">
        <v>87</v>
      </c>
      <c r="E35" s="12" t="s">
        <v>168</v>
      </c>
      <c r="F35" s="13" t="s">
        <v>35</v>
      </c>
      <c r="G35" s="13">
        <v>92657</v>
      </c>
      <c r="H35" s="12" t="s">
        <v>169</v>
      </c>
      <c r="I35" s="10" t="s">
        <v>37</v>
      </c>
      <c r="J35" s="13" t="s">
        <v>38</v>
      </c>
      <c r="K35" s="10">
        <v>140</v>
      </c>
      <c r="L35" s="10">
        <v>12</v>
      </c>
      <c r="M35" s="10" t="s">
        <v>39</v>
      </c>
      <c r="N35" s="10" t="s">
        <v>40</v>
      </c>
      <c r="O35" s="13" t="s">
        <v>70</v>
      </c>
      <c r="P35" s="13" t="s">
        <v>37</v>
      </c>
      <c r="Q35" s="14" t="s">
        <v>71</v>
      </c>
      <c r="R35" s="15">
        <v>44835</v>
      </c>
      <c r="S35" s="16"/>
      <c r="T35" s="12">
        <v>17894900531203</v>
      </c>
      <c r="U35" s="12">
        <v>7894900531206</v>
      </c>
      <c r="V35" s="10" t="s">
        <v>72</v>
      </c>
      <c r="W35" s="10" t="s">
        <v>43</v>
      </c>
      <c r="X35">
        <f t="shared" si="0"/>
        <v>92657</v>
      </c>
      <c r="Y35" s="12" t="s">
        <v>169</v>
      </c>
    </row>
    <row r="36" spans="1:25" x14ac:dyDescent="0.35">
      <c r="A36" s="10" t="s">
        <v>170</v>
      </c>
      <c r="B36" s="10" t="s">
        <v>171</v>
      </c>
      <c r="C36" s="10" t="s">
        <v>172</v>
      </c>
      <c r="D36" s="11">
        <v>87</v>
      </c>
      <c r="E36" s="12" t="s">
        <v>168</v>
      </c>
      <c r="F36" s="13" t="s">
        <v>47</v>
      </c>
      <c r="G36" s="13">
        <v>92657</v>
      </c>
      <c r="H36" s="12" t="s">
        <v>169</v>
      </c>
      <c r="I36" s="10" t="s">
        <v>37</v>
      </c>
      <c r="J36" s="13" t="s">
        <v>38</v>
      </c>
      <c r="K36" s="10">
        <v>140</v>
      </c>
      <c r="L36" s="10">
        <v>12</v>
      </c>
      <c r="M36" s="10" t="s">
        <v>48</v>
      </c>
      <c r="N36" s="10" t="s">
        <v>40</v>
      </c>
      <c r="O36" s="13" t="s">
        <v>70</v>
      </c>
      <c r="P36" s="13" t="s">
        <v>37</v>
      </c>
      <c r="Q36" s="14" t="s">
        <v>71</v>
      </c>
      <c r="R36" s="15">
        <v>44835</v>
      </c>
      <c r="S36" s="16"/>
      <c r="T36" s="12">
        <v>17894900531203</v>
      </c>
      <c r="U36" s="12">
        <v>7894900531206</v>
      </c>
      <c r="V36" s="10" t="s">
        <v>72</v>
      </c>
      <c r="W36" s="10" t="s">
        <v>43</v>
      </c>
      <c r="X36">
        <f t="shared" si="0"/>
        <v>92657</v>
      </c>
      <c r="Y36" s="12" t="s">
        <v>169</v>
      </c>
    </row>
    <row r="37" spans="1:25" x14ac:dyDescent="0.35">
      <c r="A37" s="10" t="s">
        <v>173</v>
      </c>
      <c r="B37" s="10" t="s">
        <v>174</v>
      </c>
      <c r="C37" s="10" t="s">
        <v>175</v>
      </c>
      <c r="D37" s="11">
        <v>87</v>
      </c>
      <c r="E37" s="12" t="s">
        <v>168</v>
      </c>
      <c r="F37" s="13" t="s">
        <v>52</v>
      </c>
      <c r="G37" s="13">
        <v>92657</v>
      </c>
      <c r="H37" s="12" t="s">
        <v>169</v>
      </c>
      <c r="I37" s="10" t="s">
        <v>37</v>
      </c>
      <c r="J37" s="13" t="s">
        <v>38</v>
      </c>
      <c r="K37" s="10">
        <v>140</v>
      </c>
      <c r="L37" s="10">
        <v>12</v>
      </c>
      <c r="M37" s="10" t="s">
        <v>53</v>
      </c>
      <c r="N37" s="10" t="s">
        <v>40</v>
      </c>
      <c r="O37" s="13" t="s">
        <v>70</v>
      </c>
      <c r="P37" s="13" t="s">
        <v>37</v>
      </c>
      <c r="Q37" s="14" t="s">
        <v>71</v>
      </c>
      <c r="R37" s="15">
        <v>44835</v>
      </c>
      <c r="S37" s="16"/>
      <c r="T37" s="12">
        <v>17894900531203</v>
      </c>
      <c r="U37" s="12">
        <v>7894900531206</v>
      </c>
      <c r="V37" s="10" t="s">
        <v>72</v>
      </c>
      <c r="W37" s="10" t="s">
        <v>43</v>
      </c>
      <c r="X37">
        <f t="shared" si="0"/>
        <v>92657</v>
      </c>
      <c r="Y37" s="12" t="s">
        <v>169</v>
      </c>
    </row>
    <row r="38" spans="1:25" x14ac:dyDescent="0.35">
      <c r="A38" s="10" t="s">
        <v>176</v>
      </c>
      <c r="B38" s="10" t="s">
        <v>177</v>
      </c>
      <c r="C38" s="10" t="s">
        <v>178</v>
      </c>
      <c r="D38" s="11">
        <v>88</v>
      </c>
      <c r="E38" s="12" t="s">
        <v>179</v>
      </c>
      <c r="F38" s="13" t="s">
        <v>35</v>
      </c>
      <c r="G38" s="13">
        <v>92658</v>
      </c>
      <c r="H38" s="12" t="s">
        <v>180</v>
      </c>
      <c r="I38" s="10" t="s">
        <v>37</v>
      </c>
      <c r="J38" s="13" t="s">
        <v>38</v>
      </c>
      <c r="K38" s="10">
        <v>140</v>
      </c>
      <c r="L38" s="10">
        <v>12</v>
      </c>
      <c r="M38" s="10" t="s">
        <v>39</v>
      </c>
      <c r="N38" s="10" t="s">
        <v>40</v>
      </c>
      <c r="O38" s="13" t="s">
        <v>70</v>
      </c>
      <c r="P38" s="13" t="s">
        <v>37</v>
      </c>
      <c r="Q38" s="14" t="s">
        <v>71</v>
      </c>
      <c r="R38" s="15">
        <v>44835</v>
      </c>
      <c r="S38" s="16"/>
      <c r="T38" s="12">
        <v>17894900530206</v>
      </c>
      <c r="U38" s="12">
        <v>7894900530209</v>
      </c>
      <c r="V38" s="10" t="s">
        <v>72</v>
      </c>
      <c r="W38" s="10" t="s">
        <v>43</v>
      </c>
      <c r="X38">
        <f t="shared" si="0"/>
        <v>92658</v>
      </c>
      <c r="Y38" s="12" t="s">
        <v>180</v>
      </c>
    </row>
    <row r="39" spans="1:25" x14ac:dyDescent="0.35">
      <c r="A39" s="10" t="s">
        <v>181</v>
      </c>
      <c r="B39" s="10" t="s">
        <v>182</v>
      </c>
      <c r="C39" s="10" t="s">
        <v>183</v>
      </c>
      <c r="D39" s="11">
        <v>88</v>
      </c>
      <c r="E39" s="12" t="s">
        <v>179</v>
      </c>
      <c r="F39" s="13" t="s">
        <v>47</v>
      </c>
      <c r="G39" s="13">
        <v>92658</v>
      </c>
      <c r="H39" s="12" t="s">
        <v>180</v>
      </c>
      <c r="I39" s="10" t="s">
        <v>37</v>
      </c>
      <c r="J39" s="13" t="s">
        <v>38</v>
      </c>
      <c r="K39" s="10">
        <v>140</v>
      </c>
      <c r="L39" s="10">
        <v>12</v>
      </c>
      <c r="M39" s="10" t="s">
        <v>48</v>
      </c>
      <c r="N39" s="10" t="s">
        <v>40</v>
      </c>
      <c r="O39" s="13" t="s">
        <v>70</v>
      </c>
      <c r="P39" s="13" t="s">
        <v>37</v>
      </c>
      <c r="Q39" s="14" t="s">
        <v>71</v>
      </c>
      <c r="R39" s="15">
        <v>44835</v>
      </c>
      <c r="S39" s="16"/>
      <c r="T39" s="12">
        <v>17894900530206</v>
      </c>
      <c r="U39" s="12">
        <v>7894900530209</v>
      </c>
      <c r="V39" s="10" t="s">
        <v>72</v>
      </c>
      <c r="W39" s="10" t="s">
        <v>43</v>
      </c>
      <c r="X39">
        <f t="shared" si="0"/>
        <v>92658</v>
      </c>
      <c r="Y39" s="12" t="s">
        <v>180</v>
      </c>
    </row>
    <row r="40" spans="1:25" x14ac:dyDescent="0.35">
      <c r="A40" s="10" t="s">
        <v>184</v>
      </c>
      <c r="B40" s="10" t="s">
        <v>185</v>
      </c>
      <c r="C40" s="10" t="s">
        <v>186</v>
      </c>
      <c r="D40" s="11">
        <v>88</v>
      </c>
      <c r="E40" s="12" t="s">
        <v>179</v>
      </c>
      <c r="F40" s="13" t="s">
        <v>52</v>
      </c>
      <c r="G40" s="13">
        <v>92658</v>
      </c>
      <c r="H40" s="12" t="s">
        <v>180</v>
      </c>
      <c r="I40" s="10" t="s">
        <v>37</v>
      </c>
      <c r="J40" s="13" t="s">
        <v>38</v>
      </c>
      <c r="K40" s="10">
        <v>140</v>
      </c>
      <c r="L40" s="10">
        <v>12</v>
      </c>
      <c r="M40" s="10" t="s">
        <v>53</v>
      </c>
      <c r="N40" s="10" t="s">
        <v>40</v>
      </c>
      <c r="O40" s="13" t="s">
        <v>70</v>
      </c>
      <c r="P40" s="13" t="s">
        <v>37</v>
      </c>
      <c r="Q40" s="14" t="s">
        <v>71</v>
      </c>
      <c r="R40" s="15">
        <v>44835</v>
      </c>
      <c r="S40" s="16"/>
      <c r="T40" s="12">
        <v>17894900530206</v>
      </c>
      <c r="U40" s="12">
        <v>7894900530209</v>
      </c>
      <c r="V40" s="10" t="s">
        <v>72</v>
      </c>
      <c r="W40" s="10" t="s">
        <v>43</v>
      </c>
      <c r="X40">
        <f t="shared" si="0"/>
        <v>92658</v>
      </c>
      <c r="Y40" s="12" t="s">
        <v>180</v>
      </c>
    </row>
    <row r="41" spans="1:25" x14ac:dyDescent="0.35">
      <c r="A41" s="10" t="s">
        <v>187</v>
      </c>
      <c r="B41" s="10" t="s">
        <v>188</v>
      </c>
      <c r="C41" s="10" t="s">
        <v>189</v>
      </c>
      <c r="D41" s="11">
        <v>7110</v>
      </c>
      <c r="E41" s="12" t="s">
        <v>190</v>
      </c>
      <c r="F41" s="13" t="s">
        <v>35</v>
      </c>
      <c r="G41" s="13">
        <v>92755</v>
      </c>
      <c r="H41" s="12" t="s">
        <v>191</v>
      </c>
      <c r="I41" s="10" t="s">
        <v>37</v>
      </c>
      <c r="J41" s="13" t="s">
        <v>38</v>
      </c>
      <c r="K41" s="10">
        <v>270</v>
      </c>
      <c r="L41" s="10">
        <v>6</v>
      </c>
      <c r="M41" s="10" t="s">
        <v>39</v>
      </c>
      <c r="N41" s="10" t="s">
        <v>40</v>
      </c>
      <c r="O41" s="13" t="s">
        <v>70</v>
      </c>
      <c r="P41" s="13" t="s">
        <v>37</v>
      </c>
      <c r="Q41" s="14" t="s">
        <v>71</v>
      </c>
      <c r="R41" s="15">
        <v>44835</v>
      </c>
      <c r="S41" s="16"/>
      <c r="T41" s="12">
        <v>7894900524512</v>
      </c>
      <c r="U41" s="12">
        <v>7894900524505</v>
      </c>
      <c r="V41" s="10" t="s">
        <v>72</v>
      </c>
      <c r="W41" s="10" t="s">
        <v>43</v>
      </c>
      <c r="X41">
        <f t="shared" si="0"/>
        <v>92755</v>
      </c>
      <c r="Y41" s="12" t="s">
        <v>191</v>
      </c>
    </row>
    <row r="42" spans="1:25" x14ac:dyDescent="0.35">
      <c r="A42" s="10" t="s">
        <v>192</v>
      </c>
      <c r="B42" s="10" t="s">
        <v>193</v>
      </c>
      <c r="C42" s="10" t="s">
        <v>194</v>
      </c>
      <c r="D42" s="11">
        <v>7110</v>
      </c>
      <c r="E42" s="12" t="s">
        <v>190</v>
      </c>
      <c r="F42" s="13" t="s">
        <v>47</v>
      </c>
      <c r="G42" s="13">
        <v>92755</v>
      </c>
      <c r="H42" s="12" t="s">
        <v>191</v>
      </c>
      <c r="I42" s="10" t="s">
        <v>37</v>
      </c>
      <c r="J42" s="13" t="s">
        <v>38</v>
      </c>
      <c r="K42" s="10">
        <v>270</v>
      </c>
      <c r="L42" s="10">
        <v>6</v>
      </c>
      <c r="M42" s="10" t="s">
        <v>48</v>
      </c>
      <c r="N42" s="10" t="s">
        <v>40</v>
      </c>
      <c r="O42" s="13" t="s">
        <v>70</v>
      </c>
      <c r="P42" s="13" t="s">
        <v>37</v>
      </c>
      <c r="Q42" s="14" t="s">
        <v>71</v>
      </c>
      <c r="R42" s="15">
        <v>44835</v>
      </c>
      <c r="S42" s="16"/>
      <c r="T42" s="12">
        <v>7894900524512</v>
      </c>
      <c r="U42" s="12">
        <v>7894900524505</v>
      </c>
      <c r="V42" s="10" t="s">
        <v>72</v>
      </c>
      <c r="W42" s="10" t="s">
        <v>43</v>
      </c>
      <c r="X42">
        <f t="shared" si="0"/>
        <v>92755</v>
      </c>
      <c r="Y42" s="12" t="s">
        <v>191</v>
      </c>
    </row>
    <row r="43" spans="1:25" x14ac:dyDescent="0.35">
      <c r="A43" s="10" t="s">
        <v>195</v>
      </c>
      <c r="B43" s="10" t="s">
        <v>196</v>
      </c>
      <c r="C43" s="10" t="s">
        <v>197</v>
      </c>
      <c r="D43" s="11">
        <v>7110</v>
      </c>
      <c r="E43" s="12" t="s">
        <v>190</v>
      </c>
      <c r="F43" s="13" t="s">
        <v>52</v>
      </c>
      <c r="G43" s="13">
        <v>92755</v>
      </c>
      <c r="H43" s="12" t="s">
        <v>191</v>
      </c>
      <c r="I43" s="10" t="s">
        <v>37</v>
      </c>
      <c r="J43" s="13" t="s">
        <v>38</v>
      </c>
      <c r="K43" s="10">
        <v>270</v>
      </c>
      <c r="L43" s="10">
        <v>6</v>
      </c>
      <c r="M43" s="10" t="s">
        <v>53</v>
      </c>
      <c r="N43" s="10" t="s">
        <v>40</v>
      </c>
      <c r="O43" s="13" t="s">
        <v>70</v>
      </c>
      <c r="P43" s="13" t="s">
        <v>37</v>
      </c>
      <c r="Q43" s="14" t="s">
        <v>71</v>
      </c>
      <c r="R43" s="15">
        <v>44835</v>
      </c>
      <c r="S43" s="16"/>
      <c r="T43" s="12">
        <v>7894900524512</v>
      </c>
      <c r="U43" s="12">
        <v>7894900524505</v>
      </c>
      <c r="V43" s="10" t="s">
        <v>72</v>
      </c>
      <c r="W43" s="10" t="s">
        <v>43</v>
      </c>
      <c r="X43">
        <f t="shared" si="0"/>
        <v>92755</v>
      </c>
      <c r="Y43" s="12" t="s">
        <v>191</v>
      </c>
    </row>
    <row r="44" spans="1:25" x14ac:dyDescent="0.35">
      <c r="A44" s="10" t="s">
        <v>198</v>
      </c>
      <c r="B44" s="10" t="s">
        <v>199</v>
      </c>
      <c r="C44" s="10" t="s">
        <v>200</v>
      </c>
      <c r="D44" s="11">
        <v>1610</v>
      </c>
      <c r="E44" s="12" t="s">
        <v>201</v>
      </c>
      <c r="F44" s="13" t="s">
        <v>35</v>
      </c>
      <c r="G44" s="13">
        <v>92726</v>
      </c>
      <c r="H44" s="12" t="s">
        <v>202</v>
      </c>
      <c r="I44" s="10" t="s">
        <v>37</v>
      </c>
      <c r="J44" s="13" t="s">
        <v>38</v>
      </c>
      <c r="K44" s="10">
        <v>270</v>
      </c>
      <c r="L44" s="10">
        <v>6</v>
      </c>
      <c r="M44" s="10" t="s">
        <v>39</v>
      </c>
      <c r="N44" s="10" t="s">
        <v>40</v>
      </c>
      <c r="O44" s="13" t="s">
        <v>70</v>
      </c>
      <c r="P44" s="13" t="s">
        <v>37</v>
      </c>
      <c r="Q44" s="14" t="s">
        <v>71</v>
      </c>
      <c r="R44" s="15">
        <v>44835</v>
      </c>
      <c r="S44" s="16"/>
      <c r="T44" s="12">
        <v>7894900524017</v>
      </c>
      <c r="U44" s="12">
        <v>7894900524000</v>
      </c>
      <c r="V44" s="10" t="s">
        <v>72</v>
      </c>
      <c r="W44" s="10" t="s">
        <v>43</v>
      </c>
      <c r="X44">
        <f t="shared" si="0"/>
        <v>92726</v>
      </c>
      <c r="Y44" s="12" t="s">
        <v>202</v>
      </c>
    </row>
    <row r="45" spans="1:25" x14ac:dyDescent="0.35">
      <c r="A45" s="10" t="s">
        <v>203</v>
      </c>
      <c r="B45" s="10" t="s">
        <v>204</v>
      </c>
      <c r="C45" s="10" t="s">
        <v>205</v>
      </c>
      <c r="D45" s="11">
        <v>1610</v>
      </c>
      <c r="E45" s="12" t="s">
        <v>201</v>
      </c>
      <c r="F45" s="13" t="s">
        <v>47</v>
      </c>
      <c r="G45" s="13">
        <v>92726</v>
      </c>
      <c r="H45" s="12" t="s">
        <v>202</v>
      </c>
      <c r="I45" s="10" t="s">
        <v>37</v>
      </c>
      <c r="J45" s="13" t="s">
        <v>38</v>
      </c>
      <c r="K45" s="10">
        <v>270</v>
      </c>
      <c r="L45" s="10">
        <v>6</v>
      </c>
      <c r="M45" s="10" t="s">
        <v>48</v>
      </c>
      <c r="N45" s="10" t="s">
        <v>40</v>
      </c>
      <c r="O45" s="13" t="s">
        <v>70</v>
      </c>
      <c r="P45" s="13" t="s">
        <v>37</v>
      </c>
      <c r="Q45" s="14" t="s">
        <v>71</v>
      </c>
      <c r="R45" s="15">
        <v>44835</v>
      </c>
      <c r="S45" s="16"/>
      <c r="T45" s="12">
        <v>7894900524017</v>
      </c>
      <c r="U45" s="12">
        <v>7894900524000</v>
      </c>
      <c r="V45" s="10" t="s">
        <v>72</v>
      </c>
      <c r="W45" s="10" t="s">
        <v>43</v>
      </c>
      <c r="X45">
        <f t="shared" si="0"/>
        <v>92726</v>
      </c>
      <c r="Y45" s="12" t="s">
        <v>202</v>
      </c>
    </row>
    <row r="46" spans="1:25" x14ac:dyDescent="0.35">
      <c r="A46" s="10" t="s">
        <v>206</v>
      </c>
      <c r="B46" s="10" t="s">
        <v>207</v>
      </c>
      <c r="C46" s="10" t="s">
        <v>208</v>
      </c>
      <c r="D46" s="11">
        <v>1610</v>
      </c>
      <c r="E46" s="12" t="s">
        <v>201</v>
      </c>
      <c r="F46" s="13" t="s">
        <v>52</v>
      </c>
      <c r="G46" s="13">
        <v>92726</v>
      </c>
      <c r="H46" s="12" t="s">
        <v>202</v>
      </c>
      <c r="I46" s="10" t="s">
        <v>37</v>
      </c>
      <c r="J46" s="13" t="s">
        <v>38</v>
      </c>
      <c r="K46" s="10">
        <v>270</v>
      </c>
      <c r="L46" s="10">
        <v>6</v>
      </c>
      <c r="M46" s="10" t="s">
        <v>53</v>
      </c>
      <c r="N46" s="10" t="s">
        <v>40</v>
      </c>
      <c r="O46" s="13" t="s">
        <v>70</v>
      </c>
      <c r="P46" s="13" t="s">
        <v>37</v>
      </c>
      <c r="Q46" s="14" t="s">
        <v>71</v>
      </c>
      <c r="R46" s="15">
        <v>44835</v>
      </c>
      <c r="S46" s="16"/>
      <c r="T46" s="12">
        <v>7894900524017</v>
      </c>
      <c r="U46" s="12">
        <v>7894900524000</v>
      </c>
      <c r="V46" s="10" t="s">
        <v>72</v>
      </c>
      <c r="W46" s="10" t="s">
        <v>43</v>
      </c>
      <c r="X46">
        <f t="shared" si="0"/>
        <v>92726</v>
      </c>
      <c r="Y46" s="12" t="s">
        <v>202</v>
      </c>
    </row>
    <row r="47" spans="1:25" x14ac:dyDescent="0.35">
      <c r="A47" s="10" t="s">
        <v>209</v>
      </c>
      <c r="B47" s="10" t="s">
        <v>210</v>
      </c>
      <c r="C47" s="10" t="s">
        <v>211</v>
      </c>
      <c r="D47" s="11">
        <v>4027</v>
      </c>
      <c r="E47" s="12" t="s">
        <v>212</v>
      </c>
      <c r="F47" s="13" t="s">
        <v>35</v>
      </c>
      <c r="G47" s="13">
        <v>56640</v>
      </c>
      <c r="H47" s="12" t="s">
        <v>213</v>
      </c>
      <c r="I47" s="10" t="s">
        <v>214</v>
      </c>
      <c r="J47" s="13" t="s">
        <v>215</v>
      </c>
      <c r="K47" s="10">
        <v>649</v>
      </c>
      <c r="L47" s="10">
        <v>6</v>
      </c>
      <c r="M47" s="10" t="s">
        <v>39</v>
      </c>
      <c r="N47" s="10" t="s">
        <v>40</v>
      </c>
      <c r="O47" s="13" t="s">
        <v>41</v>
      </c>
      <c r="P47" s="13" t="s">
        <v>214</v>
      </c>
      <c r="Q47" s="14"/>
      <c r="R47" s="15" t="s">
        <v>42</v>
      </c>
      <c r="S47" s="16"/>
      <c r="T47" s="12">
        <v>17894900184034</v>
      </c>
      <c r="U47" s="12">
        <v>7894900184037</v>
      </c>
      <c r="V47" s="10">
        <v>1347</v>
      </c>
      <c r="W47" s="10" t="s">
        <v>43</v>
      </c>
      <c r="X47">
        <f t="shared" si="0"/>
        <v>56640</v>
      </c>
      <c r="Y47" s="12" t="s">
        <v>213</v>
      </c>
    </row>
    <row r="48" spans="1:25" x14ac:dyDescent="0.35">
      <c r="A48" s="10" t="s">
        <v>216</v>
      </c>
      <c r="B48" s="10" t="s">
        <v>217</v>
      </c>
      <c r="C48" s="10" t="s">
        <v>218</v>
      </c>
      <c r="D48" s="11">
        <v>4027</v>
      </c>
      <c r="E48" s="12" t="s">
        <v>212</v>
      </c>
      <c r="F48" s="13" t="s">
        <v>47</v>
      </c>
      <c r="G48" s="13">
        <v>56640</v>
      </c>
      <c r="H48" s="12" t="s">
        <v>213</v>
      </c>
      <c r="I48" s="10" t="s">
        <v>214</v>
      </c>
      <c r="J48" s="13" t="s">
        <v>215</v>
      </c>
      <c r="K48" s="10">
        <v>649</v>
      </c>
      <c r="L48" s="10">
        <v>6</v>
      </c>
      <c r="M48" s="10" t="s">
        <v>48</v>
      </c>
      <c r="N48" s="10" t="s">
        <v>40</v>
      </c>
      <c r="O48" s="13" t="s">
        <v>41</v>
      </c>
      <c r="P48" s="13" t="s">
        <v>214</v>
      </c>
      <c r="Q48" s="14"/>
      <c r="R48" s="15" t="s">
        <v>42</v>
      </c>
      <c r="S48" s="16"/>
      <c r="T48" s="12">
        <v>17894900184034</v>
      </c>
      <c r="U48" s="12">
        <v>7894900184037</v>
      </c>
      <c r="V48" s="10">
        <v>1347</v>
      </c>
      <c r="W48" s="10" t="s">
        <v>43</v>
      </c>
      <c r="X48">
        <f t="shared" si="0"/>
        <v>56640</v>
      </c>
      <c r="Y48" s="12" t="s">
        <v>213</v>
      </c>
    </row>
    <row r="49" spans="1:25" x14ac:dyDescent="0.35">
      <c r="A49" s="10" t="s">
        <v>219</v>
      </c>
      <c r="B49" s="10" t="s">
        <v>220</v>
      </c>
      <c r="C49" s="10" t="s">
        <v>221</v>
      </c>
      <c r="D49" s="11">
        <v>4027</v>
      </c>
      <c r="E49" s="12" t="s">
        <v>212</v>
      </c>
      <c r="F49" s="13" t="s">
        <v>52</v>
      </c>
      <c r="G49" s="13">
        <v>56640</v>
      </c>
      <c r="H49" s="12" t="s">
        <v>213</v>
      </c>
      <c r="I49" s="10" t="s">
        <v>214</v>
      </c>
      <c r="J49" s="13" t="s">
        <v>215</v>
      </c>
      <c r="K49" s="10">
        <v>649</v>
      </c>
      <c r="L49" s="10">
        <v>6</v>
      </c>
      <c r="M49" s="10" t="s">
        <v>53</v>
      </c>
      <c r="N49" s="10" t="s">
        <v>40</v>
      </c>
      <c r="O49" s="13" t="s">
        <v>41</v>
      </c>
      <c r="P49" s="13" t="s">
        <v>214</v>
      </c>
      <c r="Q49" s="14"/>
      <c r="R49" s="15" t="s">
        <v>42</v>
      </c>
      <c r="S49" s="16"/>
      <c r="T49" s="12">
        <v>17894900184034</v>
      </c>
      <c r="U49" s="12">
        <v>7894900184037</v>
      </c>
      <c r="V49" s="10">
        <v>1347</v>
      </c>
      <c r="W49" s="10" t="s">
        <v>43</v>
      </c>
      <c r="X49">
        <f t="shared" si="0"/>
        <v>56640</v>
      </c>
      <c r="Y49" s="12" t="s">
        <v>213</v>
      </c>
    </row>
    <row r="50" spans="1:25" x14ac:dyDescent="0.35">
      <c r="A50" s="10" t="s">
        <v>222</v>
      </c>
      <c r="B50" s="10" t="s">
        <v>223</v>
      </c>
      <c r="C50" s="10" t="s">
        <v>224</v>
      </c>
      <c r="D50" s="11">
        <v>9057</v>
      </c>
      <c r="E50" s="12" t="s">
        <v>225</v>
      </c>
      <c r="F50" s="13" t="s">
        <v>35</v>
      </c>
      <c r="G50" s="13">
        <v>56761</v>
      </c>
      <c r="H50" s="12" t="s">
        <v>226</v>
      </c>
      <c r="I50" s="10" t="s">
        <v>214</v>
      </c>
      <c r="J50" s="13" t="s">
        <v>215</v>
      </c>
      <c r="K50" s="10">
        <v>649</v>
      </c>
      <c r="L50" s="10">
        <v>6</v>
      </c>
      <c r="M50" s="10" t="s">
        <v>39</v>
      </c>
      <c r="N50" s="10" t="s">
        <v>40</v>
      </c>
      <c r="O50" s="13" t="s">
        <v>70</v>
      </c>
      <c r="P50" s="13" t="s">
        <v>214</v>
      </c>
      <c r="Q50" s="14"/>
      <c r="R50" s="15">
        <v>44859</v>
      </c>
      <c r="S50" s="16"/>
      <c r="T50" s="12">
        <v>17894900184133</v>
      </c>
      <c r="U50" s="12">
        <v>7894900184136</v>
      </c>
      <c r="V50" s="10" t="s">
        <v>72</v>
      </c>
      <c r="W50" s="10" t="s">
        <v>43</v>
      </c>
      <c r="X50">
        <f t="shared" si="0"/>
        <v>56761</v>
      </c>
      <c r="Y50" s="12" t="s">
        <v>226</v>
      </c>
    </row>
    <row r="51" spans="1:25" x14ac:dyDescent="0.35">
      <c r="A51" s="10" t="s">
        <v>227</v>
      </c>
      <c r="B51" s="10" t="s">
        <v>228</v>
      </c>
      <c r="C51" s="10" t="s">
        <v>229</v>
      </c>
      <c r="D51" s="11">
        <v>9057</v>
      </c>
      <c r="E51" s="12" t="s">
        <v>225</v>
      </c>
      <c r="F51" s="13" t="s">
        <v>47</v>
      </c>
      <c r="G51" s="13">
        <v>56761</v>
      </c>
      <c r="H51" s="12" t="s">
        <v>226</v>
      </c>
      <c r="I51" s="10" t="s">
        <v>214</v>
      </c>
      <c r="J51" s="13" t="s">
        <v>215</v>
      </c>
      <c r="K51" s="10">
        <v>649</v>
      </c>
      <c r="L51" s="10">
        <v>6</v>
      </c>
      <c r="M51" s="10" t="s">
        <v>48</v>
      </c>
      <c r="N51" s="10" t="s">
        <v>40</v>
      </c>
      <c r="O51" s="13" t="s">
        <v>70</v>
      </c>
      <c r="P51" s="13" t="s">
        <v>214</v>
      </c>
      <c r="Q51" s="14"/>
      <c r="R51" s="15">
        <v>44859</v>
      </c>
      <c r="S51" s="16"/>
      <c r="T51" s="12">
        <v>17894900184133</v>
      </c>
      <c r="U51" s="12">
        <v>7894900184136</v>
      </c>
      <c r="V51" s="10" t="s">
        <v>72</v>
      </c>
      <c r="W51" s="10" t="s">
        <v>43</v>
      </c>
      <c r="X51">
        <f t="shared" si="0"/>
        <v>56761</v>
      </c>
      <c r="Y51" s="12" t="s">
        <v>226</v>
      </c>
    </row>
    <row r="52" spans="1:25" x14ac:dyDescent="0.35">
      <c r="A52" s="10" t="s">
        <v>230</v>
      </c>
      <c r="B52" s="10" t="s">
        <v>231</v>
      </c>
      <c r="C52" s="10" t="s">
        <v>232</v>
      </c>
      <c r="D52" s="11">
        <v>9057</v>
      </c>
      <c r="E52" s="12" t="s">
        <v>225</v>
      </c>
      <c r="F52" s="13" t="s">
        <v>52</v>
      </c>
      <c r="G52" s="13">
        <v>56761</v>
      </c>
      <c r="H52" s="12" t="s">
        <v>226</v>
      </c>
      <c r="I52" s="10" t="s">
        <v>214</v>
      </c>
      <c r="J52" s="13" t="s">
        <v>215</v>
      </c>
      <c r="K52" s="10">
        <v>649</v>
      </c>
      <c r="L52" s="10">
        <v>6</v>
      </c>
      <c r="M52" s="10" t="s">
        <v>53</v>
      </c>
      <c r="N52" s="10" t="s">
        <v>40</v>
      </c>
      <c r="O52" s="13" t="s">
        <v>70</v>
      </c>
      <c r="P52" s="13" t="s">
        <v>214</v>
      </c>
      <c r="Q52" s="14"/>
      <c r="R52" s="15">
        <v>44859</v>
      </c>
      <c r="S52" s="16"/>
      <c r="T52" s="12">
        <v>17894900184133</v>
      </c>
      <c r="U52" s="12">
        <v>7894900184136</v>
      </c>
      <c r="V52" s="10" t="s">
        <v>72</v>
      </c>
      <c r="W52" s="10" t="s">
        <v>43</v>
      </c>
      <c r="X52">
        <f t="shared" si="0"/>
        <v>56761</v>
      </c>
      <c r="Y52" s="12" t="s">
        <v>226</v>
      </c>
    </row>
    <row r="53" spans="1:25" x14ac:dyDescent="0.35">
      <c r="A53" s="10" t="s">
        <v>233</v>
      </c>
      <c r="B53" s="10" t="s">
        <v>234</v>
      </c>
      <c r="C53" s="10" t="s">
        <v>235</v>
      </c>
      <c r="D53" s="11">
        <v>4028</v>
      </c>
      <c r="E53" s="12" t="s">
        <v>236</v>
      </c>
      <c r="F53" s="13" t="s">
        <v>35</v>
      </c>
      <c r="G53" s="13">
        <v>56641</v>
      </c>
      <c r="H53" s="12" t="s">
        <v>237</v>
      </c>
      <c r="I53" s="10" t="s">
        <v>214</v>
      </c>
      <c r="J53" s="13" t="s">
        <v>215</v>
      </c>
      <c r="K53" s="10">
        <v>649</v>
      </c>
      <c r="L53" s="10">
        <v>6</v>
      </c>
      <c r="M53" s="10" t="s">
        <v>39</v>
      </c>
      <c r="N53" s="10" t="s">
        <v>40</v>
      </c>
      <c r="O53" s="13" t="s">
        <v>41</v>
      </c>
      <c r="P53" s="13" t="s">
        <v>214</v>
      </c>
      <c r="Q53" s="14"/>
      <c r="R53" s="15" t="s">
        <v>42</v>
      </c>
      <c r="S53" s="16"/>
      <c r="T53" s="12">
        <v>17894900184331</v>
      </c>
      <c r="U53" s="12">
        <v>7894900184334</v>
      </c>
      <c r="V53" s="10">
        <v>1346</v>
      </c>
      <c r="W53" s="10" t="s">
        <v>43</v>
      </c>
      <c r="X53">
        <f t="shared" si="0"/>
        <v>56641</v>
      </c>
      <c r="Y53" s="12" t="s">
        <v>237</v>
      </c>
    </row>
    <row r="54" spans="1:25" x14ac:dyDescent="0.35">
      <c r="A54" s="10" t="s">
        <v>238</v>
      </c>
      <c r="B54" s="10" t="s">
        <v>239</v>
      </c>
      <c r="C54" s="10" t="s">
        <v>240</v>
      </c>
      <c r="D54" s="11">
        <v>4028</v>
      </c>
      <c r="E54" s="12" t="s">
        <v>236</v>
      </c>
      <c r="F54" s="13" t="s">
        <v>47</v>
      </c>
      <c r="G54" s="13">
        <v>56641</v>
      </c>
      <c r="H54" s="12" t="s">
        <v>237</v>
      </c>
      <c r="I54" s="10" t="s">
        <v>214</v>
      </c>
      <c r="J54" s="13" t="s">
        <v>215</v>
      </c>
      <c r="K54" s="10">
        <v>649</v>
      </c>
      <c r="L54" s="10">
        <v>6</v>
      </c>
      <c r="M54" s="10" t="s">
        <v>48</v>
      </c>
      <c r="N54" s="10" t="s">
        <v>40</v>
      </c>
      <c r="O54" s="13" t="s">
        <v>41</v>
      </c>
      <c r="P54" s="13" t="s">
        <v>214</v>
      </c>
      <c r="Q54" s="14"/>
      <c r="R54" s="15" t="s">
        <v>42</v>
      </c>
      <c r="S54" s="16"/>
      <c r="T54" s="12">
        <v>17894900184331</v>
      </c>
      <c r="U54" s="12">
        <v>7894900184334</v>
      </c>
      <c r="V54" s="10">
        <v>1346</v>
      </c>
      <c r="W54" s="10" t="s">
        <v>43</v>
      </c>
      <c r="X54">
        <f t="shared" si="0"/>
        <v>56641</v>
      </c>
      <c r="Y54" s="12" t="s">
        <v>237</v>
      </c>
    </row>
    <row r="55" spans="1:25" x14ac:dyDescent="0.35">
      <c r="A55" s="10" t="s">
        <v>241</v>
      </c>
      <c r="B55" s="10" t="s">
        <v>242</v>
      </c>
      <c r="C55" s="10" t="s">
        <v>243</v>
      </c>
      <c r="D55" s="11">
        <v>4028</v>
      </c>
      <c r="E55" s="12" t="s">
        <v>236</v>
      </c>
      <c r="F55" s="13" t="s">
        <v>52</v>
      </c>
      <c r="G55" s="13">
        <v>56641</v>
      </c>
      <c r="H55" s="12" t="s">
        <v>237</v>
      </c>
      <c r="I55" s="10" t="s">
        <v>214</v>
      </c>
      <c r="J55" s="13" t="s">
        <v>215</v>
      </c>
      <c r="K55" s="10">
        <v>649</v>
      </c>
      <c r="L55" s="10">
        <v>6</v>
      </c>
      <c r="M55" s="10" t="s">
        <v>53</v>
      </c>
      <c r="N55" s="10" t="s">
        <v>40</v>
      </c>
      <c r="O55" s="13" t="s">
        <v>41</v>
      </c>
      <c r="P55" s="13" t="s">
        <v>214</v>
      </c>
      <c r="Q55" s="14"/>
      <c r="R55" s="15" t="s">
        <v>42</v>
      </c>
      <c r="S55" s="16"/>
      <c r="T55" s="12">
        <v>17894900184331</v>
      </c>
      <c r="U55" s="12">
        <v>7894900184334</v>
      </c>
      <c r="V55" s="10">
        <v>1346</v>
      </c>
      <c r="W55" s="10" t="s">
        <v>43</v>
      </c>
      <c r="X55">
        <f t="shared" si="0"/>
        <v>56641</v>
      </c>
      <c r="Y55" s="12" t="s">
        <v>237</v>
      </c>
    </row>
    <row r="56" spans="1:25" x14ac:dyDescent="0.35">
      <c r="A56" s="10" t="s">
        <v>244</v>
      </c>
      <c r="B56" s="10" t="s">
        <v>245</v>
      </c>
      <c r="C56" s="10" t="s">
        <v>246</v>
      </c>
      <c r="D56" s="11">
        <v>4029</v>
      </c>
      <c r="E56" s="12" t="s">
        <v>247</v>
      </c>
      <c r="F56" s="13" t="s">
        <v>35</v>
      </c>
      <c r="G56" s="13">
        <v>56642</v>
      </c>
      <c r="H56" s="12" t="s">
        <v>248</v>
      </c>
      <c r="I56" s="10" t="s">
        <v>214</v>
      </c>
      <c r="J56" s="13" t="s">
        <v>215</v>
      </c>
      <c r="K56" s="10">
        <v>649</v>
      </c>
      <c r="L56" s="10">
        <v>6</v>
      </c>
      <c r="M56" s="10" t="s">
        <v>39</v>
      </c>
      <c r="N56" s="10" t="s">
        <v>40</v>
      </c>
      <c r="O56" s="13" t="s">
        <v>41</v>
      </c>
      <c r="P56" s="13" t="s">
        <v>214</v>
      </c>
      <c r="Q56" s="14"/>
      <c r="R56" s="15" t="s">
        <v>42</v>
      </c>
      <c r="S56" s="16"/>
      <c r="T56" s="12">
        <v>17894900184232</v>
      </c>
      <c r="U56" s="12">
        <v>7894900184235</v>
      </c>
      <c r="V56" s="10">
        <v>1348</v>
      </c>
      <c r="W56" s="10" t="s">
        <v>43</v>
      </c>
      <c r="X56">
        <f t="shared" si="0"/>
        <v>56642</v>
      </c>
      <c r="Y56" s="12" t="s">
        <v>248</v>
      </c>
    </row>
    <row r="57" spans="1:25" x14ac:dyDescent="0.35">
      <c r="A57" s="10" t="s">
        <v>249</v>
      </c>
      <c r="B57" s="10" t="s">
        <v>250</v>
      </c>
      <c r="C57" s="10" t="s">
        <v>251</v>
      </c>
      <c r="D57" s="11">
        <v>4029</v>
      </c>
      <c r="E57" s="12" t="s">
        <v>247</v>
      </c>
      <c r="F57" s="13" t="s">
        <v>47</v>
      </c>
      <c r="G57" s="13">
        <v>56642</v>
      </c>
      <c r="H57" s="12" t="s">
        <v>248</v>
      </c>
      <c r="I57" s="10" t="s">
        <v>214</v>
      </c>
      <c r="J57" s="13" t="s">
        <v>215</v>
      </c>
      <c r="K57" s="10">
        <v>649</v>
      </c>
      <c r="L57" s="10">
        <v>6</v>
      </c>
      <c r="M57" s="10" t="s">
        <v>48</v>
      </c>
      <c r="N57" s="10" t="s">
        <v>40</v>
      </c>
      <c r="O57" s="13" t="s">
        <v>41</v>
      </c>
      <c r="P57" s="13" t="s">
        <v>214</v>
      </c>
      <c r="Q57" s="14"/>
      <c r="R57" s="15" t="s">
        <v>42</v>
      </c>
      <c r="S57" s="16"/>
      <c r="T57" s="12">
        <v>17894900184232</v>
      </c>
      <c r="U57" s="12">
        <v>7894900184235</v>
      </c>
      <c r="V57" s="10">
        <v>1348</v>
      </c>
      <c r="W57" s="10" t="s">
        <v>43</v>
      </c>
      <c r="X57">
        <f t="shared" si="0"/>
        <v>56642</v>
      </c>
      <c r="Y57" s="12" t="s">
        <v>248</v>
      </c>
    </row>
    <row r="58" spans="1:25" x14ac:dyDescent="0.35">
      <c r="A58" s="10" t="s">
        <v>252</v>
      </c>
      <c r="B58" s="10" t="s">
        <v>253</v>
      </c>
      <c r="C58" s="10" t="s">
        <v>254</v>
      </c>
      <c r="D58" s="11">
        <v>4029</v>
      </c>
      <c r="E58" s="12" t="s">
        <v>247</v>
      </c>
      <c r="F58" s="13" t="s">
        <v>52</v>
      </c>
      <c r="G58" s="13">
        <v>56642</v>
      </c>
      <c r="H58" s="12" t="s">
        <v>248</v>
      </c>
      <c r="I58" s="10" t="s">
        <v>214</v>
      </c>
      <c r="J58" s="13" t="s">
        <v>215</v>
      </c>
      <c r="K58" s="10">
        <v>649</v>
      </c>
      <c r="L58" s="10">
        <v>6</v>
      </c>
      <c r="M58" s="10" t="s">
        <v>53</v>
      </c>
      <c r="N58" s="10" t="s">
        <v>40</v>
      </c>
      <c r="O58" s="13" t="s">
        <v>41</v>
      </c>
      <c r="P58" s="13" t="s">
        <v>214</v>
      </c>
      <c r="Q58" s="14"/>
      <c r="R58" s="15" t="s">
        <v>42</v>
      </c>
      <c r="S58" s="16"/>
      <c r="T58" s="12">
        <v>17894900184232</v>
      </c>
      <c r="U58" s="12">
        <v>7894900184235</v>
      </c>
      <c r="V58" s="10">
        <v>1348</v>
      </c>
      <c r="W58" s="10" t="s">
        <v>43</v>
      </c>
      <c r="X58">
        <f t="shared" si="0"/>
        <v>56642</v>
      </c>
      <c r="Y58" s="12" t="s">
        <v>248</v>
      </c>
    </row>
    <row r="59" spans="1:25" x14ac:dyDescent="0.35">
      <c r="A59" s="10" t="s">
        <v>255</v>
      </c>
      <c r="B59" s="10" t="s">
        <v>256</v>
      </c>
      <c r="C59" s="10" t="s">
        <v>257</v>
      </c>
      <c r="D59" s="11">
        <v>5053</v>
      </c>
      <c r="E59" s="12" t="s">
        <v>258</v>
      </c>
      <c r="F59" s="13" t="s">
        <v>35</v>
      </c>
      <c r="G59" s="13">
        <v>139581</v>
      </c>
      <c r="H59" s="12" t="s">
        <v>259</v>
      </c>
      <c r="I59" s="10" t="s">
        <v>214</v>
      </c>
      <c r="J59" s="13" t="s">
        <v>215</v>
      </c>
      <c r="K59" s="10">
        <v>520</v>
      </c>
      <c r="L59" s="10">
        <v>6</v>
      </c>
      <c r="M59" s="10" t="s">
        <v>39</v>
      </c>
      <c r="N59" s="10" t="s">
        <v>40</v>
      </c>
      <c r="O59" s="13" t="s">
        <v>41</v>
      </c>
      <c r="P59" s="13" t="s">
        <v>214</v>
      </c>
      <c r="Q59" s="14" t="s">
        <v>260</v>
      </c>
      <c r="R59" s="15" t="s">
        <v>42</v>
      </c>
      <c r="S59" s="16"/>
      <c r="T59" s="12">
        <v>7893218003580</v>
      </c>
      <c r="U59" s="12">
        <v>7893218003610</v>
      </c>
      <c r="V59" s="10">
        <v>139581</v>
      </c>
      <c r="W59" s="10" t="s">
        <v>261</v>
      </c>
      <c r="X59">
        <f t="shared" si="0"/>
        <v>139581</v>
      </c>
      <c r="Y59" s="12" t="s">
        <v>259</v>
      </c>
    </row>
    <row r="60" spans="1:25" x14ac:dyDescent="0.35">
      <c r="A60" s="10" t="s">
        <v>262</v>
      </c>
      <c r="B60" s="10" t="s">
        <v>263</v>
      </c>
      <c r="C60" s="10" t="s">
        <v>264</v>
      </c>
      <c r="D60" s="11">
        <v>5053</v>
      </c>
      <c r="E60" s="12" t="s">
        <v>258</v>
      </c>
      <c r="F60" s="13" t="s">
        <v>47</v>
      </c>
      <c r="G60" s="13">
        <v>139581</v>
      </c>
      <c r="H60" s="12" t="s">
        <v>259</v>
      </c>
      <c r="I60" s="10" t="s">
        <v>214</v>
      </c>
      <c r="J60" s="13" t="s">
        <v>215</v>
      </c>
      <c r="K60" s="10">
        <v>520</v>
      </c>
      <c r="L60" s="10">
        <v>6</v>
      </c>
      <c r="M60" s="10" t="s">
        <v>48</v>
      </c>
      <c r="N60" s="10" t="s">
        <v>40</v>
      </c>
      <c r="O60" s="13" t="s">
        <v>41</v>
      </c>
      <c r="P60" s="13" t="s">
        <v>214</v>
      </c>
      <c r="Q60" s="14" t="s">
        <v>260</v>
      </c>
      <c r="R60" s="15" t="s">
        <v>42</v>
      </c>
      <c r="S60" s="16"/>
      <c r="T60" s="12">
        <v>7893218003580</v>
      </c>
      <c r="U60" s="12">
        <v>7893218003610</v>
      </c>
      <c r="V60" s="10">
        <v>139581</v>
      </c>
      <c r="W60" s="10" t="s">
        <v>261</v>
      </c>
      <c r="X60">
        <f t="shared" si="0"/>
        <v>139581</v>
      </c>
      <c r="Y60" s="12" t="s">
        <v>259</v>
      </c>
    </row>
    <row r="61" spans="1:25" x14ac:dyDescent="0.35">
      <c r="A61" s="10" t="s">
        <v>265</v>
      </c>
      <c r="B61" s="10" t="s">
        <v>266</v>
      </c>
      <c r="C61" s="10" t="s">
        <v>267</v>
      </c>
      <c r="D61" s="11">
        <v>5053</v>
      </c>
      <c r="E61" s="12" t="s">
        <v>258</v>
      </c>
      <c r="F61" s="13" t="s">
        <v>52</v>
      </c>
      <c r="G61" s="13">
        <v>139581</v>
      </c>
      <c r="H61" s="12" t="s">
        <v>259</v>
      </c>
      <c r="I61" s="10" t="s">
        <v>214</v>
      </c>
      <c r="J61" s="13" t="s">
        <v>215</v>
      </c>
      <c r="K61" s="10">
        <v>520</v>
      </c>
      <c r="L61" s="10">
        <v>6</v>
      </c>
      <c r="M61" s="10" t="s">
        <v>53</v>
      </c>
      <c r="N61" s="10" t="s">
        <v>40</v>
      </c>
      <c r="O61" s="13" t="s">
        <v>41</v>
      </c>
      <c r="P61" s="13" t="s">
        <v>214</v>
      </c>
      <c r="Q61" s="14" t="s">
        <v>260</v>
      </c>
      <c r="R61" s="15" t="s">
        <v>42</v>
      </c>
      <c r="S61" s="16"/>
      <c r="T61" s="12">
        <v>7893218003580</v>
      </c>
      <c r="U61" s="12">
        <v>7893218003610</v>
      </c>
      <c r="V61" s="10">
        <v>139581</v>
      </c>
      <c r="W61" s="10" t="s">
        <v>261</v>
      </c>
      <c r="X61">
        <f t="shared" si="0"/>
        <v>139581</v>
      </c>
      <c r="Y61" s="12" t="s">
        <v>259</v>
      </c>
    </row>
    <row r="62" spans="1:25" x14ac:dyDescent="0.35">
      <c r="A62" s="10" t="s">
        <v>268</v>
      </c>
      <c r="B62" s="10" t="s">
        <v>269</v>
      </c>
      <c r="C62" s="10" t="s">
        <v>270</v>
      </c>
      <c r="D62" s="11">
        <v>5049</v>
      </c>
      <c r="E62" s="12" t="s">
        <v>271</v>
      </c>
      <c r="F62" s="13" t="s">
        <v>35</v>
      </c>
      <c r="G62" s="13">
        <v>139577</v>
      </c>
      <c r="H62" s="12" t="s">
        <v>272</v>
      </c>
      <c r="I62" s="10" t="s">
        <v>214</v>
      </c>
      <c r="J62" s="13" t="s">
        <v>215</v>
      </c>
      <c r="K62" s="10">
        <v>546</v>
      </c>
      <c r="L62" s="10">
        <v>4</v>
      </c>
      <c r="M62" s="10" t="s">
        <v>39</v>
      </c>
      <c r="N62" s="10" t="s">
        <v>40</v>
      </c>
      <c r="O62" s="13" t="s">
        <v>41</v>
      </c>
      <c r="P62" s="13" t="s">
        <v>214</v>
      </c>
      <c r="Q62" s="14" t="s">
        <v>260</v>
      </c>
      <c r="R62" s="15" t="s">
        <v>42</v>
      </c>
      <c r="S62" s="16"/>
      <c r="T62" s="12">
        <v>17893218003761</v>
      </c>
      <c r="U62" s="12">
        <v>7893218003764</v>
      </c>
      <c r="V62" s="10" t="s">
        <v>72</v>
      </c>
      <c r="W62" s="10" t="s">
        <v>261</v>
      </c>
      <c r="X62">
        <f t="shared" si="0"/>
        <v>139577</v>
      </c>
      <c r="Y62" s="12" t="s">
        <v>272</v>
      </c>
    </row>
    <row r="63" spans="1:25" x14ac:dyDescent="0.35">
      <c r="A63" s="10" t="s">
        <v>273</v>
      </c>
      <c r="B63" s="10" t="s">
        <v>274</v>
      </c>
      <c r="C63" s="10" t="s">
        <v>275</v>
      </c>
      <c r="D63" s="11">
        <v>5049</v>
      </c>
      <c r="E63" s="12" t="s">
        <v>271</v>
      </c>
      <c r="F63" s="13" t="s">
        <v>47</v>
      </c>
      <c r="G63" s="13">
        <v>139577</v>
      </c>
      <c r="H63" s="12" t="s">
        <v>272</v>
      </c>
      <c r="I63" s="10" t="s">
        <v>214</v>
      </c>
      <c r="J63" s="13" t="s">
        <v>215</v>
      </c>
      <c r="K63" s="10">
        <v>546</v>
      </c>
      <c r="L63" s="10">
        <v>4</v>
      </c>
      <c r="M63" s="10" t="s">
        <v>48</v>
      </c>
      <c r="N63" s="10" t="s">
        <v>40</v>
      </c>
      <c r="O63" s="13" t="s">
        <v>41</v>
      </c>
      <c r="P63" s="13" t="s">
        <v>214</v>
      </c>
      <c r="Q63" s="14" t="s">
        <v>260</v>
      </c>
      <c r="R63" s="15" t="s">
        <v>42</v>
      </c>
      <c r="S63" s="16"/>
      <c r="T63" s="12">
        <v>17893218003761</v>
      </c>
      <c r="U63" s="12">
        <v>7893218003764</v>
      </c>
      <c r="V63" s="10" t="s">
        <v>72</v>
      </c>
      <c r="W63" s="10" t="s">
        <v>261</v>
      </c>
      <c r="X63">
        <f t="shared" si="0"/>
        <v>139577</v>
      </c>
      <c r="Y63" s="12" t="s">
        <v>272</v>
      </c>
    </row>
    <row r="64" spans="1:25" x14ac:dyDescent="0.35">
      <c r="A64" s="10" t="s">
        <v>276</v>
      </c>
      <c r="B64" s="10" t="s">
        <v>277</v>
      </c>
      <c r="C64" s="10" t="s">
        <v>278</v>
      </c>
      <c r="D64" s="11">
        <v>5049</v>
      </c>
      <c r="E64" s="12" t="s">
        <v>271</v>
      </c>
      <c r="F64" s="13" t="s">
        <v>52</v>
      </c>
      <c r="G64" s="13">
        <v>139577</v>
      </c>
      <c r="H64" s="12" t="s">
        <v>272</v>
      </c>
      <c r="I64" s="10" t="s">
        <v>214</v>
      </c>
      <c r="J64" s="13" t="s">
        <v>215</v>
      </c>
      <c r="K64" s="10">
        <v>546</v>
      </c>
      <c r="L64" s="10">
        <v>4</v>
      </c>
      <c r="M64" s="10" t="s">
        <v>53</v>
      </c>
      <c r="N64" s="10" t="s">
        <v>40</v>
      </c>
      <c r="O64" s="13" t="s">
        <v>41</v>
      </c>
      <c r="P64" s="13" t="s">
        <v>214</v>
      </c>
      <c r="Q64" s="14" t="s">
        <v>260</v>
      </c>
      <c r="R64" s="15" t="s">
        <v>42</v>
      </c>
      <c r="S64" s="16"/>
      <c r="T64" s="12">
        <v>17893218003761</v>
      </c>
      <c r="U64" s="12">
        <v>7893218003764</v>
      </c>
      <c r="V64" s="10" t="s">
        <v>72</v>
      </c>
      <c r="W64" s="10" t="s">
        <v>261</v>
      </c>
      <c r="X64">
        <f t="shared" si="0"/>
        <v>139577</v>
      </c>
      <c r="Y64" s="12" t="s">
        <v>272</v>
      </c>
    </row>
    <row r="65" spans="1:25" x14ac:dyDescent="0.35">
      <c r="A65" s="10" t="s">
        <v>279</v>
      </c>
      <c r="B65" s="10" t="s">
        <v>280</v>
      </c>
      <c r="C65" s="10" t="s">
        <v>281</v>
      </c>
      <c r="D65" s="11">
        <v>5048</v>
      </c>
      <c r="E65" s="12" t="s">
        <v>282</v>
      </c>
      <c r="F65" s="13" t="s">
        <v>35</v>
      </c>
      <c r="G65" s="13">
        <v>139576</v>
      </c>
      <c r="H65" s="12" t="s">
        <v>283</v>
      </c>
      <c r="I65" s="10" t="s">
        <v>214</v>
      </c>
      <c r="J65" s="13" t="s">
        <v>215</v>
      </c>
      <c r="K65" s="10">
        <v>546</v>
      </c>
      <c r="L65" s="10">
        <v>4</v>
      </c>
      <c r="M65" s="10" t="s">
        <v>39</v>
      </c>
      <c r="N65" s="10" t="s">
        <v>40</v>
      </c>
      <c r="O65" s="13" t="s">
        <v>41</v>
      </c>
      <c r="P65" s="13" t="s">
        <v>214</v>
      </c>
      <c r="Q65" s="14" t="s">
        <v>260</v>
      </c>
      <c r="R65" s="15" t="s">
        <v>42</v>
      </c>
      <c r="S65" s="16"/>
      <c r="T65" s="12">
        <v>17893218003754</v>
      </c>
      <c r="U65" s="12">
        <v>7893218003757</v>
      </c>
      <c r="V65" s="10" t="s">
        <v>72</v>
      </c>
      <c r="W65" s="10" t="s">
        <v>261</v>
      </c>
      <c r="X65">
        <f t="shared" si="0"/>
        <v>139576</v>
      </c>
      <c r="Y65" s="12" t="s">
        <v>283</v>
      </c>
    </row>
    <row r="66" spans="1:25" x14ac:dyDescent="0.35">
      <c r="A66" s="10" t="s">
        <v>284</v>
      </c>
      <c r="B66" s="10" t="s">
        <v>285</v>
      </c>
      <c r="C66" s="10" t="s">
        <v>286</v>
      </c>
      <c r="D66" s="11">
        <v>5048</v>
      </c>
      <c r="E66" s="12" t="s">
        <v>282</v>
      </c>
      <c r="F66" s="13" t="s">
        <v>47</v>
      </c>
      <c r="G66" s="13">
        <v>139576</v>
      </c>
      <c r="H66" s="12" t="s">
        <v>283</v>
      </c>
      <c r="I66" s="10" t="s">
        <v>214</v>
      </c>
      <c r="J66" s="13" t="s">
        <v>215</v>
      </c>
      <c r="K66" s="10">
        <v>546</v>
      </c>
      <c r="L66" s="10">
        <v>4</v>
      </c>
      <c r="M66" s="10" t="s">
        <v>48</v>
      </c>
      <c r="N66" s="10" t="s">
        <v>40</v>
      </c>
      <c r="O66" s="13" t="s">
        <v>41</v>
      </c>
      <c r="P66" s="13" t="s">
        <v>214</v>
      </c>
      <c r="Q66" s="14" t="s">
        <v>260</v>
      </c>
      <c r="R66" s="15" t="s">
        <v>42</v>
      </c>
      <c r="S66" s="16"/>
      <c r="T66" s="12">
        <v>17893218003754</v>
      </c>
      <c r="U66" s="12">
        <v>7893218003757</v>
      </c>
      <c r="V66" s="10" t="s">
        <v>72</v>
      </c>
      <c r="W66" s="10" t="s">
        <v>261</v>
      </c>
      <c r="X66">
        <f t="shared" si="0"/>
        <v>139576</v>
      </c>
      <c r="Y66" s="12" t="s">
        <v>283</v>
      </c>
    </row>
    <row r="67" spans="1:25" x14ac:dyDescent="0.35">
      <c r="A67" s="10" t="s">
        <v>287</v>
      </c>
      <c r="B67" s="10" t="s">
        <v>288</v>
      </c>
      <c r="C67" s="10" t="s">
        <v>289</v>
      </c>
      <c r="D67" s="11">
        <v>5048</v>
      </c>
      <c r="E67" s="12" t="s">
        <v>282</v>
      </c>
      <c r="F67" s="13" t="s">
        <v>52</v>
      </c>
      <c r="G67" s="13">
        <v>139576</v>
      </c>
      <c r="H67" s="12" t="s">
        <v>283</v>
      </c>
      <c r="I67" s="10" t="s">
        <v>214</v>
      </c>
      <c r="J67" s="13" t="s">
        <v>215</v>
      </c>
      <c r="K67" s="10">
        <v>546</v>
      </c>
      <c r="L67" s="10">
        <v>4</v>
      </c>
      <c r="M67" s="10" t="s">
        <v>53</v>
      </c>
      <c r="N67" s="10" t="s">
        <v>40</v>
      </c>
      <c r="O67" s="13" t="s">
        <v>41</v>
      </c>
      <c r="P67" s="13" t="s">
        <v>214</v>
      </c>
      <c r="Q67" s="14" t="s">
        <v>260</v>
      </c>
      <c r="R67" s="15" t="s">
        <v>42</v>
      </c>
      <c r="S67" s="16"/>
      <c r="T67" s="12">
        <v>17893218003754</v>
      </c>
      <c r="U67" s="12">
        <v>7893218003757</v>
      </c>
      <c r="V67" s="10" t="s">
        <v>72</v>
      </c>
      <c r="W67" s="10" t="s">
        <v>261</v>
      </c>
      <c r="X67">
        <f t="shared" ref="X67:X130" si="1">G67</f>
        <v>139576</v>
      </c>
      <c r="Y67" s="12" t="s">
        <v>283</v>
      </c>
    </row>
    <row r="68" spans="1:25" x14ac:dyDescent="0.35">
      <c r="A68" s="10" t="s">
        <v>290</v>
      </c>
      <c r="B68" s="10" t="s">
        <v>291</v>
      </c>
      <c r="C68" s="10" t="s">
        <v>292</v>
      </c>
      <c r="D68" s="11">
        <v>4026</v>
      </c>
      <c r="E68" s="12" t="s">
        <v>293</v>
      </c>
      <c r="F68" s="13" t="s">
        <v>35</v>
      </c>
      <c r="G68" s="13">
        <v>143003</v>
      </c>
      <c r="H68" s="12" t="s">
        <v>294</v>
      </c>
      <c r="I68" s="10" t="s">
        <v>214</v>
      </c>
      <c r="J68" s="13" t="s">
        <v>215</v>
      </c>
      <c r="K68" s="10">
        <v>649</v>
      </c>
      <c r="L68" s="10">
        <v>6</v>
      </c>
      <c r="M68" s="10" t="s">
        <v>39</v>
      </c>
      <c r="N68" s="10" t="s">
        <v>40</v>
      </c>
      <c r="O68" s="13" t="s">
        <v>41</v>
      </c>
      <c r="P68" s="13" t="s">
        <v>214</v>
      </c>
      <c r="Q68" s="14"/>
      <c r="R68" s="15" t="s">
        <v>42</v>
      </c>
      <c r="S68" s="16"/>
      <c r="T68" s="12">
        <v>7894900335033</v>
      </c>
      <c r="U68" s="12">
        <v>7894900335026</v>
      </c>
      <c r="V68" s="10">
        <v>1345</v>
      </c>
      <c r="W68" s="10" t="s">
        <v>43</v>
      </c>
      <c r="X68">
        <f t="shared" si="1"/>
        <v>143003</v>
      </c>
      <c r="Y68" s="12" t="s">
        <v>294</v>
      </c>
    </row>
    <row r="69" spans="1:25" x14ac:dyDescent="0.35">
      <c r="A69" s="10" t="s">
        <v>295</v>
      </c>
      <c r="B69" s="10" t="s">
        <v>296</v>
      </c>
      <c r="C69" s="10" t="s">
        <v>297</v>
      </c>
      <c r="D69" s="11">
        <v>4026</v>
      </c>
      <c r="E69" s="12" t="s">
        <v>293</v>
      </c>
      <c r="F69" s="13" t="s">
        <v>47</v>
      </c>
      <c r="G69" s="13">
        <v>143003</v>
      </c>
      <c r="H69" s="12" t="s">
        <v>294</v>
      </c>
      <c r="I69" s="10" t="s">
        <v>214</v>
      </c>
      <c r="J69" s="13" t="s">
        <v>215</v>
      </c>
      <c r="K69" s="10">
        <v>649</v>
      </c>
      <c r="L69" s="10">
        <v>6</v>
      </c>
      <c r="M69" s="10" t="s">
        <v>48</v>
      </c>
      <c r="N69" s="10" t="s">
        <v>40</v>
      </c>
      <c r="O69" s="13" t="s">
        <v>41</v>
      </c>
      <c r="P69" s="13" t="s">
        <v>214</v>
      </c>
      <c r="Q69" s="14"/>
      <c r="R69" s="15" t="s">
        <v>42</v>
      </c>
      <c r="S69" s="16"/>
      <c r="T69" s="12">
        <v>7894900335033</v>
      </c>
      <c r="U69" s="12">
        <v>7894900335026</v>
      </c>
      <c r="V69" s="10">
        <v>1345</v>
      </c>
      <c r="W69" s="10" t="s">
        <v>43</v>
      </c>
      <c r="X69">
        <f t="shared" si="1"/>
        <v>143003</v>
      </c>
      <c r="Y69" s="12" t="s">
        <v>294</v>
      </c>
    </row>
    <row r="70" spans="1:25" x14ac:dyDescent="0.35">
      <c r="A70" s="10" t="s">
        <v>298</v>
      </c>
      <c r="B70" s="10" t="s">
        <v>299</v>
      </c>
      <c r="C70" s="10" t="s">
        <v>300</v>
      </c>
      <c r="D70" s="11">
        <v>4026</v>
      </c>
      <c r="E70" s="12" t="s">
        <v>293</v>
      </c>
      <c r="F70" s="13" t="s">
        <v>52</v>
      </c>
      <c r="G70" s="13">
        <v>143003</v>
      </c>
      <c r="H70" s="12" t="s">
        <v>294</v>
      </c>
      <c r="I70" s="10" t="s">
        <v>214</v>
      </c>
      <c r="J70" s="13" t="s">
        <v>215</v>
      </c>
      <c r="K70" s="10">
        <v>649</v>
      </c>
      <c r="L70" s="10">
        <v>6</v>
      </c>
      <c r="M70" s="10" t="s">
        <v>53</v>
      </c>
      <c r="N70" s="10" t="s">
        <v>40</v>
      </c>
      <c r="O70" s="13" t="s">
        <v>41</v>
      </c>
      <c r="P70" s="13" t="s">
        <v>214</v>
      </c>
      <c r="Q70" s="14"/>
      <c r="R70" s="15" t="s">
        <v>42</v>
      </c>
      <c r="S70" s="16"/>
      <c r="T70" s="12">
        <v>7894900335033</v>
      </c>
      <c r="U70" s="12">
        <v>7894900335026</v>
      </c>
      <c r="V70" s="10">
        <v>1345</v>
      </c>
      <c r="W70" s="10" t="s">
        <v>43</v>
      </c>
      <c r="X70">
        <f t="shared" si="1"/>
        <v>143003</v>
      </c>
      <c r="Y70" s="12" t="s">
        <v>294</v>
      </c>
    </row>
    <row r="71" spans="1:25" x14ac:dyDescent="0.35">
      <c r="A71" s="10" t="s">
        <v>301</v>
      </c>
      <c r="B71" s="10" t="s">
        <v>302</v>
      </c>
      <c r="C71" s="10" t="s">
        <v>303</v>
      </c>
      <c r="D71" s="11">
        <v>4025</v>
      </c>
      <c r="E71" s="12" t="s">
        <v>304</v>
      </c>
      <c r="F71" s="13" t="s">
        <v>35</v>
      </c>
      <c r="G71" s="13">
        <v>143002</v>
      </c>
      <c r="H71" s="12" t="s">
        <v>305</v>
      </c>
      <c r="I71" s="10" t="s">
        <v>214</v>
      </c>
      <c r="J71" s="13" t="s">
        <v>215</v>
      </c>
      <c r="K71" s="10">
        <v>649</v>
      </c>
      <c r="L71" s="10">
        <v>6</v>
      </c>
      <c r="M71" s="10" t="s">
        <v>39</v>
      </c>
      <c r="N71" s="10" t="s">
        <v>40</v>
      </c>
      <c r="O71" s="13" t="s">
        <v>41</v>
      </c>
      <c r="P71" s="13" t="s">
        <v>214</v>
      </c>
      <c r="Q71" s="14"/>
      <c r="R71" s="15" t="s">
        <v>42</v>
      </c>
      <c r="S71" s="16"/>
      <c r="T71" s="12">
        <v>7894900335057</v>
      </c>
      <c r="U71" s="12">
        <v>7894900335040</v>
      </c>
      <c r="V71" s="10">
        <v>1343</v>
      </c>
      <c r="W71" s="10" t="s">
        <v>43</v>
      </c>
      <c r="X71">
        <f t="shared" si="1"/>
        <v>143002</v>
      </c>
      <c r="Y71" s="12" t="s">
        <v>305</v>
      </c>
    </row>
    <row r="72" spans="1:25" x14ac:dyDescent="0.35">
      <c r="A72" s="10" t="s">
        <v>306</v>
      </c>
      <c r="B72" s="10" t="s">
        <v>307</v>
      </c>
      <c r="C72" s="10" t="s">
        <v>308</v>
      </c>
      <c r="D72" s="11">
        <v>4025</v>
      </c>
      <c r="E72" s="12" t="s">
        <v>304</v>
      </c>
      <c r="F72" s="13" t="s">
        <v>47</v>
      </c>
      <c r="G72" s="13">
        <v>143002</v>
      </c>
      <c r="H72" s="12" t="s">
        <v>305</v>
      </c>
      <c r="I72" s="10" t="s">
        <v>214</v>
      </c>
      <c r="J72" s="13" t="s">
        <v>215</v>
      </c>
      <c r="K72" s="10">
        <v>649</v>
      </c>
      <c r="L72" s="10">
        <v>6</v>
      </c>
      <c r="M72" s="10" t="s">
        <v>48</v>
      </c>
      <c r="N72" s="10" t="s">
        <v>40</v>
      </c>
      <c r="O72" s="13" t="s">
        <v>41</v>
      </c>
      <c r="P72" s="13" t="s">
        <v>214</v>
      </c>
      <c r="Q72" s="14"/>
      <c r="R72" s="15" t="s">
        <v>42</v>
      </c>
      <c r="S72" s="16"/>
      <c r="T72" s="12">
        <v>7894900335057</v>
      </c>
      <c r="U72" s="12">
        <v>7894900335040</v>
      </c>
      <c r="V72" s="10">
        <v>1343</v>
      </c>
      <c r="W72" s="10" t="s">
        <v>43</v>
      </c>
      <c r="X72">
        <f t="shared" si="1"/>
        <v>143002</v>
      </c>
      <c r="Y72" s="12" t="s">
        <v>305</v>
      </c>
    </row>
    <row r="73" spans="1:25" x14ac:dyDescent="0.35">
      <c r="A73" s="10" t="s">
        <v>309</v>
      </c>
      <c r="B73" s="10" t="s">
        <v>310</v>
      </c>
      <c r="C73" s="10" t="s">
        <v>311</v>
      </c>
      <c r="D73" s="11">
        <v>4025</v>
      </c>
      <c r="E73" s="12" t="s">
        <v>304</v>
      </c>
      <c r="F73" s="13" t="s">
        <v>52</v>
      </c>
      <c r="G73" s="13">
        <v>143002</v>
      </c>
      <c r="H73" s="12" t="s">
        <v>305</v>
      </c>
      <c r="I73" s="10" t="s">
        <v>214</v>
      </c>
      <c r="J73" s="13" t="s">
        <v>215</v>
      </c>
      <c r="K73" s="10">
        <v>649</v>
      </c>
      <c r="L73" s="10">
        <v>6</v>
      </c>
      <c r="M73" s="10" t="s">
        <v>53</v>
      </c>
      <c r="N73" s="10" t="s">
        <v>40</v>
      </c>
      <c r="O73" s="13" t="s">
        <v>41</v>
      </c>
      <c r="P73" s="13" t="s">
        <v>214</v>
      </c>
      <c r="Q73" s="14"/>
      <c r="R73" s="15" t="s">
        <v>42</v>
      </c>
      <c r="S73" s="16"/>
      <c r="T73" s="12">
        <v>7894900335057</v>
      </c>
      <c r="U73" s="12">
        <v>7894900335040</v>
      </c>
      <c r="V73" s="10">
        <v>1343</v>
      </c>
      <c r="W73" s="10" t="s">
        <v>43</v>
      </c>
      <c r="X73">
        <f t="shared" si="1"/>
        <v>143002</v>
      </c>
      <c r="Y73" s="12" t="s">
        <v>305</v>
      </c>
    </row>
    <row r="74" spans="1:25" x14ac:dyDescent="0.35">
      <c r="A74" s="10" t="s">
        <v>312</v>
      </c>
      <c r="B74" s="10" t="s">
        <v>313</v>
      </c>
      <c r="C74" s="10" t="s">
        <v>314</v>
      </c>
      <c r="D74" s="11">
        <v>7046</v>
      </c>
      <c r="E74" s="12" t="s">
        <v>315</v>
      </c>
      <c r="F74" s="13" t="s">
        <v>35</v>
      </c>
      <c r="G74" s="13">
        <v>141044</v>
      </c>
      <c r="H74" s="12" t="s">
        <v>316</v>
      </c>
      <c r="I74" s="10" t="s">
        <v>317</v>
      </c>
      <c r="J74" s="13" t="s">
        <v>215</v>
      </c>
      <c r="K74" s="10">
        <v>147</v>
      </c>
      <c r="L74" s="10">
        <v>1</v>
      </c>
      <c r="M74" s="10" t="s">
        <v>39</v>
      </c>
      <c r="N74" s="10" t="s">
        <v>40</v>
      </c>
      <c r="O74" s="13" t="s">
        <v>41</v>
      </c>
      <c r="P74" s="13" t="s">
        <v>317</v>
      </c>
      <c r="Q74" s="14" t="s">
        <v>260</v>
      </c>
      <c r="R74" s="15" t="s">
        <v>42</v>
      </c>
      <c r="S74" s="16"/>
      <c r="T74" s="12">
        <v>17896058599050</v>
      </c>
      <c r="U74" s="12">
        <v>7896058599053</v>
      </c>
      <c r="V74" s="10">
        <v>141044</v>
      </c>
      <c r="W74" s="10" t="s">
        <v>318</v>
      </c>
      <c r="X74">
        <f t="shared" si="1"/>
        <v>141044</v>
      </c>
      <c r="Y74" s="12" t="s">
        <v>316</v>
      </c>
    </row>
    <row r="75" spans="1:25" x14ac:dyDescent="0.35">
      <c r="A75" s="10" t="s">
        <v>319</v>
      </c>
      <c r="B75" s="10" t="s">
        <v>320</v>
      </c>
      <c r="C75" s="10" t="s">
        <v>321</v>
      </c>
      <c r="D75" s="11">
        <v>7046</v>
      </c>
      <c r="E75" s="12" t="s">
        <v>315</v>
      </c>
      <c r="F75" s="13" t="s">
        <v>47</v>
      </c>
      <c r="G75" s="13">
        <v>141044</v>
      </c>
      <c r="H75" s="12" t="s">
        <v>316</v>
      </c>
      <c r="I75" s="10" t="s">
        <v>317</v>
      </c>
      <c r="J75" s="13" t="s">
        <v>215</v>
      </c>
      <c r="K75" s="10">
        <v>147</v>
      </c>
      <c r="L75" s="10">
        <v>1</v>
      </c>
      <c r="M75" s="10" t="s">
        <v>48</v>
      </c>
      <c r="N75" s="10" t="s">
        <v>40</v>
      </c>
      <c r="O75" s="13" t="s">
        <v>41</v>
      </c>
      <c r="P75" s="13" t="s">
        <v>317</v>
      </c>
      <c r="Q75" s="14" t="s">
        <v>260</v>
      </c>
      <c r="R75" s="15" t="s">
        <v>42</v>
      </c>
      <c r="S75" s="16"/>
      <c r="T75" s="12">
        <v>17896058599050</v>
      </c>
      <c r="U75" s="12">
        <v>7896058599053</v>
      </c>
      <c r="V75" s="10">
        <v>141044</v>
      </c>
      <c r="W75" s="10" t="s">
        <v>318</v>
      </c>
      <c r="X75">
        <f t="shared" si="1"/>
        <v>141044</v>
      </c>
      <c r="Y75" s="12" t="s">
        <v>316</v>
      </c>
    </row>
    <row r="76" spans="1:25" x14ac:dyDescent="0.35">
      <c r="A76" s="10" t="s">
        <v>322</v>
      </c>
      <c r="B76" s="10" t="s">
        <v>323</v>
      </c>
      <c r="C76" s="10" t="s">
        <v>324</v>
      </c>
      <c r="D76" s="11">
        <v>7046</v>
      </c>
      <c r="E76" s="12" t="s">
        <v>315</v>
      </c>
      <c r="F76" s="13" t="s">
        <v>52</v>
      </c>
      <c r="G76" s="13">
        <v>141044</v>
      </c>
      <c r="H76" s="12" t="s">
        <v>316</v>
      </c>
      <c r="I76" s="10" t="s">
        <v>317</v>
      </c>
      <c r="J76" s="13" t="s">
        <v>215</v>
      </c>
      <c r="K76" s="10">
        <v>147</v>
      </c>
      <c r="L76" s="10">
        <v>1</v>
      </c>
      <c r="M76" s="10" t="s">
        <v>53</v>
      </c>
      <c r="N76" s="10" t="s">
        <v>40</v>
      </c>
      <c r="O76" s="13" t="s">
        <v>41</v>
      </c>
      <c r="P76" s="13" t="s">
        <v>317</v>
      </c>
      <c r="Q76" s="14" t="s">
        <v>260</v>
      </c>
      <c r="R76" s="15" t="s">
        <v>42</v>
      </c>
      <c r="S76" s="16"/>
      <c r="T76" s="12">
        <v>17896058599050</v>
      </c>
      <c r="U76" s="12">
        <v>7896058599053</v>
      </c>
      <c r="V76" s="10">
        <v>141044</v>
      </c>
      <c r="W76" s="10" t="s">
        <v>318</v>
      </c>
      <c r="X76">
        <f t="shared" si="1"/>
        <v>141044</v>
      </c>
      <c r="Y76" s="12" t="s">
        <v>316</v>
      </c>
    </row>
    <row r="77" spans="1:25" x14ac:dyDescent="0.35">
      <c r="A77" s="10" t="s">
        <v>325</v>
      </c>
      <c r="B77" s="10" t="s">
        <v>326</v>
      </c>
      <c r="C77" s="10" t="s">
        <v>327</v>
      </c>
      <c r="D77" s="11">
        <v>7047</v>
      </c>
      <c r="E77" s="12" t="s">
        <v>328</v>
      </c>
      <c r="F77" s="13" t="s">
        <v>35</v>
      </c>
      <c r="G77" s="13">
        <v>141045</v>
      </c>
      <c r="H77" s="12" t="s">
        <v>329</v>
      </c>
      <c r="I77" s="10" t="s">
        <v>317</v>
      </c>
      <c r="J77" s="13" t="s">
        <v>215</v>
      </c>
      <c r="K77" s="10">
        <v>147</v>
      </c>
      <c r="L77" s="10">
        <v>1</v>
      </c>
      <c r="M77" s="10" t="s">
        <v>39</v>
      </c>
      <c r="N77" s="10" t="s">
        <v>40</v>
      </c>
      <c r="O77" s="13" t="s">
        <v>41</v>
      </c>
      <c r="P77" s="13" t="s">
        <v>317</v>
      </c>
      <c r="Q77" s="14" t="s">
        <v>260</v>
      </c>
      <c r="R77" s="15" t="s">
        <v>42</v>
      </c>
      <c r="S77" s="16"/>
      <c r="T77" s="12">
        <v>17896058599067</v>
      </c>
      <c r="U77" s="12">
        <v>7896058599060</v>
      </c>
      <c r="V77" s="10">
        <v>141045</v>
      </c>
      <c r="W77" s="10" t="s">
        <v>318</v>
      </c>
      <c r="X77">
        <f t="shared" si="1"/>
        <v>141045</v>
      </c>
      <c r="Y77" s="12" t="s">
        <v>329</v>
      </c>
    </row>
    <row r="78" spans="1:25" x14ac:dyDescent="0.35">
      <c r="A78" s="10" t="s">
        <v>330</v>
      </c>
      <c r="B78" s="10" t="s">
        <v>331</v>
      </c>
      <c r="C78" s="10" t="s">
        <v>332</v>
      </c>
      <c r="D78" s="11">
        <v>7047</v>
      </c>
      <c r="E78" s="12" t="s">
        <v>328</v>
      </c>
      <c r="F78" s="13" t="s">
        <v>47</v>
      </c>
      <c r="G78" s="13">
        <v>141045</v>
      </c>
      <c r="H78" s="12" t="s">
        <v>329</v>
      </c>
      <c r="I78" s="10" t="s">
        <v>317</v>
      </c>
      <c r="J78" s="13" t="s">
        <v>215</v>
      </c>
      <c r="K78" s="10">
        <v>147</v>
      </c>
      <c r="L78" s="10">
        <v>1</v>
      </c>
      <c r="M78" s="10" t="s">
        <v>48</v>
      </c>
      <c r="N78" s="10" t="s">
        <v>40</v>
      </c>
      <c r="O78" s="13" t="s">
        <v>41</v>
      </c>
      <c r="P78" s="13" t="s">
        <v>317</v>
      </c>
      <c r="Q78" s="14" t="s">
        <v>260</v>
      </c>
      <c r="R78" s="15" t="s">
        <v>42</v>
      </c>
      <c r="S78" s="16"/>
      <c r="T78" s="12">
        <v>17896058599067</v>
      </c>
      <c r="U78" s="12">
        <v>7896058599060</v>
      </c>
      <c r="V78" s="10">
        <v>141045</v>
      </c>
      <c r="W78" s="10" t="s">
        <v>318</v>
      </c>
      <c r="X78">
        <f t="shared" si="1"/>
        <v>141045</v>
      </c>
      <c r="Y78" s="12" t="s">
        <v>329</v>
      </c>
    </row>
    <row r="79" spans="1:25" x14ac:dyDescent="0.35">
      <c r="A79" s="10" t="s">
        <v>333</v>
      </c>
      <c r="B79" s="10" t="s">
        <v>334</v>
      </c>
      <c r="C79" s="10" t="s">
        <v>335</v>
      </c>
      <c r="D79" s="11">
        <v>7047</v>
      </c>
      <c r="E79" s="12" t="s">
        <v>328</v>
      </c>
      <c r="F79" s="13" t="s">
        <v>52</v>
      </c>
      <c r="G79" s="13">
        <v>141045</v>
      </c>
      <c r="H79" s="12" t="s">
        <v>329</v>
      </c>
      <c r="I79" s="10" t="s">
        <v>317</v>
      </c>
      <c r="J79" s="13" t="s">
        <v>215</v>
      </c>
      <c r="K79" s="10">
        <v>147</v>
      </c>
      <c r="L79" s="10">
        <v>1</v>
      </c>
      <c r="M79" s="10" t="s">
        <v>53</v>
      </c>
      <c r="N79" s="10" t="s">
        <v>40</v>
      </c>
      <c r="O79" s="13" t="s">
        <v>41</v>
      </c>
      <c r="P79" s="13" t="s">
        <v>317</v>
      </c>
      <c r="Q79" s="14" t="s">
        <v>260</v>
      </c>
      <c r="R79" s="15" t="s">
        <v>42</v>
      </c>
      <c r="S79" s="16"/>
      <c r="T79" s="12">
        <v>17896058599067</v>
      </c>
      <c r="U79" s="12">
        <v>7896058599060</v>
      </c>
      <c r="V79" s="10">
        <v>141045</v>
      </c>
      <c r="W79" s="10" t="s">
        <v>318</v>
      </c>
      <c r="X79">
        <f t="shared" si="1"/>
        <v>141045</v>
      </c>
      <c r="Y79" s="12" t="s">
        <v>329</v>
      </c>
    </row>
    <row r="80" spans="1:25" x14ac:dyDescent="0.35">
      <c r="A80" s="10" t="s">
        <v>336</v>
      </c>
      <c r="B80" s="10" t="s">
        <v>337</v>
      </c>
      <c r="C80" s="10" t="s">
        <v>338</v>
      </c>
      <c r="D80" s="11">
        <v>7013</v>
      </c>
      <c r="E80" s="12" t="s">
        <v>339</v>
      </c>
      <c r="F80" s="13" t="s">
        <v>35</v>
      </c>
      <c r="G80" s="13">
        <v>141014</v>
      </c>
      <c r="H80" s="12" t="s">
        <v>340</v>
      </c>
      <c r="I80" s="10" t="s">
        <v>341</v>
      </c>
      <c r="J80" s="13" t="s">
        <v>215</v>
      </c>
      <c r="K80" s="10">
        <v>1080</v>
      </c>
      <c r="L80" s="10">
        <v>15</v>
      </c>
      <c r="M80" s="10" t="s">
        <v>39</v>
      </c>
      <c r="N80" s="10" t="s">
        <v>40</v>
      </c>
      <c r="O80" s="13" t="s">
        <v>41</v>
      </c>
      <c r="P80" s="13" t="s">
        <v>341</v>
      </c>
      <c r="Q80" s="14" t="s">
        <v>260</v>
      </c>
      <c r="R80" s="15" t="s">
        <v>42</v>
      </c>
      <c r="S80" s="16"/>
      <c r="T80" s="12">
        <v>7896262305075</v>
      </c>
      <c r="U80" s="12">
        <v>7896262305075</v>
      </c>
      <c r="V80" s="10">
        <v>141014</v>
      </c>
      <c r="W80" s="10" t="s">
        <v>342</v>
      </c>
      <c r="X80">
        <f t="shared" si="1"/>
        <v>141014</v>
      </c>
      <c r="Y80" s="12" t="s">
        <v>340</v>
      </c>
    </row>
    <row r="81" spans="1:25" x14ac:dyDescent="0.35">
      <c r="A81" s="10" t="s">
        <v>343</v>
      </c>
      <c r="B81" s="10" t="s">
        <v>344</v>
      </c>
      <c r="C81" s="10" t="s">
        <v>345</v>
      </c>
      <c r="D81" s="11">
        <v>7013</v>
      </c>
      <c r="E81" s="12" t="s">
        <v>339</v>
      </c>
      <c r="F81" s="13" t="s">
        <v>47</v>
      </c>
      <c r="G81" s="13">
        <v>141014</v>
      </c>
      <c r="H81" s="12" t="s">
        <v>340</v>
      </c>
      <c r="I81" s="10" t="s">
        <v>341</v>
      </c>
      <c r="J81" s="13" t="s">
        <v>215</v>
      </c>
      <c r="K81" s="10">
        <v>1080</v>
      </c>
      <c r="L81" s="10">
        <v>15</v>
      </c>
      <c r="M81" s="10" t="s">
        <v>48</v>
      </c>
      <c r="N81" s="10" t="s">
        <v>40</v>
      </c>
      <c r="O81" s="13" t="s">
        <v>41</v>
      </c>
      <c r="P81" s="13" t="s">
        <v>341</v>
      </c>
      <c r="Q81" s="14" t="s">
        <v>260</v>
      </c>
      <c r="R81" s="15" t="s">
        <v>42</v>
      </c>
      <c r="S81" s="16"/>
      <c r="T81" s="12">
        <v>7896262305075</v>
      </c>
      <c r="U81" s="12">
        <v>7896262305075</v>
      </c>
      <c r="V81" s="10">
        <v>141014</v>
      </c>
      <c r="W81" s="10" t="s">
        <v>342</v>
      </c>
      <c r="X81">
        <f t="shared" si="1"/>
        <v>141014</v>
      </c>
      <c r="Y81" s="12" t="s">
        <v>340</v>
      </c>
    </row>
    <row r="82" spans="1:25" x14ac:dyDescent="0.35">
      <c r="A82" s="10" t="s">
        <v>346</v>
      </c>
      <c r="B82" s="10" t="s">
        <v>347</v>
      </c>
      <c r="C82" s="10" t="s">
        <v>348</v>
      </c>
      <c r="D82" s="11">
        <v>7013</v>
      </c>
      <c r="E82" s="12" t="s">
        <v>339</v>
      </c>
      <c r="F82" s="13" t="s">
        <v>52</v>
      </c>
      <c r="G82" s="13">
        <v>141014</v>
      </c>
      <c r="H82" s="12" t="s">
        <v>340</v>
      </c>
      <c r="I82" s="10" t="s">
        <v>341</v>
      </c>
      <c r="J82" s="13" t="s">
        <v>215</v>
      </c>
      <c r="K82" s="10">
        <v>1080</v>
      </c>
      <c r="L82" s="10">
        <v>15</v>
      </c>
      <c r="M82" s="10" t="s">
        <v>53</v>
      </c>
      <c r="N82" s="10" t="s">
        <v>40</v>
      </c>
      <c r="O82" s="13" t="s">
        <v>41</v>
      </c>
      <c r="P82" s="13" t="s">
        <v>341</v>
      </c>
      <c r="Q82" s="14" t="s">
        <v>260</v>
      </c>
      <c r="R82" s="15" t="s">
        <v>42</v>
      </c>
      <c r="S82" s="16"/>
      <c r="T82" s="12">
        <v>7896262305075</v>
      </c>
      <c r="U82" s="12">
        <v>7896262305075</v>
      </c>
      <c r="V82" s="10">
        <v>141014</v>
      </c>
      <c r="W82" s="10" t="s">
        <v>342</v>
      </c>
      <c r="X82">
        <f t="shared" si="1"/>
        <v>141014</v>
      </c>
      <c r="Y82" s="12" t="s">
        <v>340</v>
      </c>
    </row>
    <row r="83" spans="1:25" x14ac:dyDescent="0.35">
      <c r="A83" s="10" t="s">
        <v>349</v>
      </c>
      <c r="B83" s="10" t="s">
        <v>350</v>
      </c>
      <c r="C83" s="10" t="s">
        <v>351</v>
      </c>
      <c r="D83" s="11">
        <v>7014</v>
      </c>
      <c r="E83" s="12" t="s">
        <v>352</v>
      </c>
      <c r="F83" s="13" t="s">
        <v>35</v>
      </c>
      <c r="G83" s="13">
        <v>141015</v>
      </c>
      <c r="H83" s="12" t="s">
        <v>353</v>
      </c>
      <c r="I83" s="10" t="s">
        <v>341</v>
      </c>
      <c r="J83" s="13" t="s">
        <v>215</v>
      </c>
      <c r="K83" s="10">
        <v>660</v>
      </c>
      <c r="L83" s="10">
        <v>15</v>
      </c>
      <c r="M83" s="10" t="s">
        <v>39</v>
      </c>
      <c r="N83" s="10" t="s">
        <v>40</v>
      </c>
      <c r="O83" s="13" t="s">
        <v>41</v>
      </c>
      <c r="P83" s="13" t="s">
        <v>341</v>
      </c>
      <c r="Q83" s="14" t="s">
        <v>260</v>
      </c>
      <c r="R83" s="15" t="s">
        <v>42</v>
      </c>
      <c r="S83" s="16"/>
      <c r="T83" s="12">
        <v>7895144228518</v>
      </c>
      <c r="U83" s="12">
        <v>7895144228518</v>
      </c>
      <c r="V83" s="10" t="s">
        <v>72</v>
      </c>
      <c r="W83" s="10" t="s">
        <v>342</v>
      </c>
      <c r="X83">
        <f t="shared" si="1"/>
        <v>141015</v>
      </c>
      <c r="Y83" s="12" t="s">
        <v>353</v>
      </c>
    </row>
    <row r="84" spans="1:25" x14ac:dyDescent="0.35">
      <c r="A84" s="10" t="s">
        <v>354</v>
      </c>
      <c r="B84" s="10" t="s">
        <v>355</v>
      </c>
      <c r="C84" s="10" t="s">
        <v>356</v>
      </c>
      <c r="D84" s="11">
        <v>7014</v>
      </c>
      <c r="E84" s="12" t="s">
        <v>352</v>
      </c>
      <c r="F84" s="13" t="s">
        <v>47</v>
      </c>
      <c r="G84" s="13">
        <v>141015</v>
      </c>
      <c r="H84" s="12" t="s">
        <v>353</v>
      </c>
      <c r="I84" s="10" t="s">
        <v>341</v>
      </c>
      <c r="J84" s="13" t="s">
        <v>215</v>
      </c>
      <c r="K84" s="10">
        <v>660</v>
      </c>
      <c r="L84" s="10">
        <v>15</v>
      </c>
      <c r="M84" s="10" t="s">
        <v>48</v>
      </c>
      <c r="N84" s="10" t="s">
        <v>40</v>
      </c>
      <c r="O84" s="13" t="s">
        <v>41</v>
      </c>
      <c r="P84" s="13" t="s">
        <v>341</v>
      </c>
      <c r="Q84" s="14" t="s">
        <v>260</v>
      </c>
      <c r="R84" s="15" t="s">
        <v>42</v>
      </c>
      <c r="S84" s="16"/>
      <c r="T84" s="12">
        <v>7895144228518</v>
      </c>
      <c r="U84" s="12">
        <v>7895144228518</v>
      </c>
      <c r="V84" s="10" t="s">
        <v>72</v>
      </c>
      <c r="W84" s="10" t="s">
        <v>342</v>
      </c>
      <c r="X84">
        <f t="shared" si="1"/>
        <v>141015</v>
      </c>
      <c r="Y84" s="12" t="s">
        <v>353</v>
      </c>
    </row>
    <row r="85" spans="1:25" x14ac:dyDescent="0.35">
      <c r="A85" s="10" t="s">
        <v>357</v>
      </c>
      <c r="B85" s="10" t="s">
        <v>358</v>
      </c>
      <c r="C85" s="10" t="s">
        <v>359</v>
      </c>
      <c r="D85" s="11">
        <v>7014</v>
      </c>
      <c r="E85" s="12" t="s">
        <v>352</v>
      </c>
      <c r="F85" s="13" t="s">
        <v>52</v>
      </c>
      <c r="G85" s="13">
        <v>141015</v>
      </c>
      <c r="H85" s="12" t="s">
        <v>353</v>
      </c>
      <c r="I85" s="10" t="s">
        <v>341</v>
      </c>
      <c r="J85" s="13" t="s">
        <v>215</v>
      </c>
      <c r="K85" s="10">
        <v>660</v>
      </c>
      <c r="L85" s="10">
        <v>15</v>
      </c>
      <c r="M85" s="10" t="s">
        <v>53</v>
      </c>
      <c r="N85" s="10" t="s">
        <v>40</v>
      </c>
      <c r="O85" s="13" t="s">
        <v>41</v>
      </c>
      <c r="P85" s="13" t="s">
        <v>341</v>
      </c>
      <c r="Q85" s="14" t="s">
        <v>260</v>
      </c>
      <c r="R85" s="15" t="s">
        <v>42</v>
      </c>
      <c r="S85" s="16"/>
      <c r="T85" s="12">
        <v>7895144228518</v>
      </c>
      <c r="U85" s="12">
        <v>7895144228518</v>
      </c>
      <c r="V85" s="10" t="s">
        <v>72</v>
      </c>
      <c r="W85" s="10" t="s">
        <v>342</v>
      </c>
      <c r="X85">
        <f t="shared" si="1"/>
        <v>141015</v>
      </c>
      <c r="Y85" s="12" t="s">
        <v>353</v>
      </c>
    </row>
    <row r="86" spans="1:25" x14ac:dyDescent="0.35">
      <c r="A86" s="10" t="s">
        <v>360</v>
      </c>
      <c r="B86" s="10" t="s">
        <v>361</v>
      </c>
      <c r="C86" s="10" t="s">
        <v>362</v>
      </c>
      <c r="D86" s="11">
        <v>7005</v>
      </c>
      <c r="E86" s="12" t="s">
        <v>363</v>
      </c>
      <c r="F86" s="13" t="s">
        <v>35</v>
      </c>
      <c r="G86" s="13">
        <v>141006</v>
      </c>
      <c r="H86" s="12" t="s">
        <v>364</v>
      </c>
      <c r="I86" s="10" t="s">
        <v>341</v>
      </c>
      <c r="J86" s="13" t="s">
        <v>215</v>
      </c>
      <c r="K86" s="10">
        <v>1464</v>
      </c>
      <c r="L86" s="10">
        <v>16</v>
      </c>
      <c r="M86" s="10" t="s">
        <v>39</v>
      </c>
      <c r="N86" s="10" t="s">
        <v>40</v>
      </c>
      <c r="O86" s="13" t="s">
        <v>41</v>
      </c>
      <c r="P86" s="13" t="s">
        <v>341</v>
      </c>
      <c r="Q86" s="14" t="s">
        <v>260</v>
      </c>
      <c r="R86" s="15" t="s">
        <v>42</v>
      </c>
      <c r="S86" s="16"/>
      <c r="T86" s="12">
        <v>7896262304467</v>
      </c>
      <c r="U86" s="12">
        <v>7896262304467</v>
      </c>
      <c r="V86" s="10" t="s">
        <v>72</v>
      </c>
      <c r="W86" s="10" t="s">
        <v>342</v>
      </c>
      <c r="X86">
        <f t="shared" si="1"/>
        <v>141006</v>
      </c>
      <c r="Y86" s="12" t="s">
        <v>364</v>
      </c>
    </row>
    <row r="87" spans="1:25" x14ac:dyDescent="0.35">
      <c r="A87" s="10" t="s">
        <v>365</v>
      </c>
      <c r="B87" s="10" t="s">
        <v>366</v>
      </c>
      <c r="C87" s="10" t="s">
        <v>367</v>
      </c>
      <c r="D87" s="11">
        <v>7005</v>
      </c>
      <c r="E87" s="12" t="s">
        <v>363</v>
      </c>
      <c r="F87" s="13" t="s">
        <v>47</v>
      </c>
      <c r="G87" s="13">
        <v>141006</v>
      </c>
      <c r="H87" s="12" t="s">
        <v>364</v>
      </c>
      <c r="I87" s="10" t="s">
        <v>341</v>
      </c>
      <c r="J87" s="13" t="s">
        <v>215</v>
      </c>
      <c r="K87" s="10">
        <v>1464</v>
      </c>
      <c r="L87" s="10">
        <v>16</v>
      </c>
      <c r="M87" s="10" t="s">
        <v>48</v>
      </c>
      <c r="N87" s="10" t="s">
        <v>40</v>
      </c>
      <c r="O87" s="13" t="s">
        <v>41</v>
      </c>
      <c r="P87" s="13" t="s">
        <v>341</v>
      </c>
      <c r="Q87" s="14" t="s">
        <v>260</v>
      </c>
      <c r="R87" s="15" t="s">
        <v>42</v>
      </c>
      <c r="S87" s="16"/>
      <c r="T87" s="12">
        <v>7896262304467</v>
      </c>
      <c r="U87" s="12">
        <v>7896262304467</v>
      </c>
      <c r="V87" s="10" t="s">
        <v>72</v>
      </c>
      <c r="W87" s="10" t="s">
        <v>342</v>
      </c>
      <c r="X87">
        <f t="shared" si="1"/>
        <v>141006</v>
      </c>
      <c r="Y87" s="12" t="s">
        <v>364</v>
      </c>
    </row>
    <row r="88" spans="1:25" x14ac:dyDescent="0.35">
      <c r="A88" s="10" t="s">
        <v>368</v>
      </c>
      <c r="B88" s="10" t="s">
        <v>369</v>
      </c>
      <c r="C88" s="10" t="s">
        <v>370</v>
      </c>
      <c r="D88" s="11">
        <v>7005</v>
      </c>
      <c r="E88" s="12" t="s">
        <v>363</v>
      </c>
      <c r="F88" s="13" t="s">
        <v>52</v>
      </c>
      <c r="G88" s="13">
        <v>141006</v>
      </c>
      <c r="H88" s="12" t="s">
        <v>364</v>
      </c>
      <c r="I88" s="10" t="s">
        <v>341</v>
      </c>
      <c r="J88" s="13" t="s">
        <v>215</v>
      </c>
      <c r="K88" s="10">
        <v>1464</v>
      </c>
      <c r="L88" s="10">
        <v>16</v>
      </c>
      <c r="M88" s="10" t="s">
        <v>53</v>
      </c>
      <c r="N88" s="10" t="s">
        <v>40</v>
      </c>
      <c r="O88" s="13" t="s">
        <v>41</v>
      </c>
      <c r="P88" s="13" t="s">
        <v>341</v>
      </c>
      <c r="Q88" s="14" t="s">
        <v>260</v>
      </c>
      <c r="R88" s="15" t="s">
        <v>42</v>
      </c>
      <c r="S88" s="16"/>
      <c r="T88" s="12">
        <v>7896262304467</v>
      </c>
      <c r="U88" s="12">
        <v>7896262304467</v>
      </c>
      <c r="V88" s="10" t="s">
        <v>72</v>
      </c>
      <c r="W88" s="10" t="s">
        <v>342</v>
      </c>
      <c r="X88">
        <f t="shared" si="1"/>
        <v>141006</v>
      </c>
      <c r="Y88" s="12" t="s">
        <v>364</v>
      </c>
    </row>
    <row r="89" spans="1:25" x14ac:dyDescent="0.35">
      <c r="A89" s="10" t="s">
        <v>371</v>
      </c>
      <c r="B89" s="10" t="s">
        <v>372</v>
      </c>
      <c r="C89" s="10" t="s">
        <v>373</v>
      </c>
      <c r="D89" s="11">
        <v>7022</v>
      </c>
      <c r="E89" s="12" t="s">
        <v>374</v>
      </c>
      <c r="F89" s="13" t="s">
        <v>35</v>
      </c>
      <c r="G89" s="13">
        <v>141020</v>
      </c>
      <c r="H89" s="12" t="s">
        <v>375</v>
      </c>
      <c r="I89" s="10" t="s">
        <v>341</v>
      </c>
      <c r="J89" s="13" t="s">
        <v>215</v>
      </c>
      <c r="K89" s="10">
        <v>1464</v>
      </c>
      <c r="L89" s="10">
        <v>16</v>
      </c>
      <c r="M89" s="10" t="s">
        <v>39</v>
      </c>
      <c r="N89" s="10" t="s">
        <v>40</v>
      </c>
      <c r="O89" s="13" t="s">
        <v>41</v>
      </c>
      <c r="P89" s="13" t="s">
        <v>341</v>
      </c>
      <c r="Q89" s="14" t="s">
        <v>260</v>
      </c>
      <c r="R89" s="15" t="s">
        <v>42</v>
      </c>
      <c r="S89" s="16"/>
      <c r="T89" s="12">
        <v>17895144693061</v>
      </c>
      <c r="U89" s="12">
        <v>7895144693064</v>
      </c>
      <c r="V89" s="10" t="s">
        <v>72</v>
      </c>
      <c r="W89" s="10" t="s">
        <v>342</v>
      </c>
      <c r="X89">
        <f t="shared" si="1"/>
        <v>141020</v>
      </c>
      <c r="Y89" s="12" t="s">
        <v>375</v>
      </c>
    </row>
    <row r="90" spans="1:25" x14ac:dyDescent="0.35">
      <c r="A90" s="10" t="s">
        <v>376</v>
      </c>
      <c r="B90" s="10" t="s">
        <v>377</v>
      </c>
      <c r="C90" s="10" t="s">
        <v>378</v>
      </c>
      <c r="D90" s="11">
        <v>7022</v>
      </c>
      <c r="E90" s="12" t="s">
        <v>374</v>
      </c>
      <c r="F90" s="13" t="s">
        <v>47</v>
      </c>
      <c r="G90" s="13">
        <v>141020</v>
      </c>
      <c r="H90" s="12" t="s">
        <v>375</v>
      </c>
      <c r="I90" s="10" t="s">
        <v>341</v>
      </c>
      <c r="J90" s="13" t="s">
        <v>215</v>
      </c>
      <c r="K90" s="10">
        <v>1464</v>
      </c>
      <c r="L90" s="10">
        <v>16</v>
      </c>
      <c r="M90" s="10" t="s">
        <v>48</v>
      </c>
      <c r="N90" s="10" t="s">
        <v>40</v>
      </c>
      <c r="O90" s="13" t="s">
        <v>41</v>
      </c>
      <c r="P90" s="13" t="s">
        <v>341</v>
      </c>
      <c r="Q90" s="14" t="s">
        <v>260</v>
      </c>
      <c r="R90" s="15" t="s">
        <v>42</v>
      </c>
      <c r="S90" s="16"/>
      <c r="T90" s="12">
        <v>17895144693061</v>
      </c>
      <c r="U90" s="12">
        <v>7895144693064</v>
      </c>
      <c r="V90" s="10" t="s">
        <v>72</v>
      </c>
      <c r="W90" s="10" t="s">
        <v>342</v>
      </c>
      <c r="X90">
        <f t="shared" si="1"/>
        <v>141020</v>
      </c>
      <c r="Y90" s="12" t="s">
        <v>375</v>
      </c>
    </row>
    <row r="91" spans="1:25" x14ac:dyDescent="0.35">
      <c r="A91" s="10" t="s">
        <v>379</v>
      </c>
      <c r="B91" s="10" t="s">
        <v>380</v>
      </c>
      <c r="C91" s="10" t="s">
        <v>381</v>
      </c>
      <c r="D91" s="11">
        <v>7022</v>
      </c>
      <c r="E91" s="12" t="s">
        <v>374</v>
      </c>
      <c r="F91" s="13" t="s">
        <v>52</v>
      </c>
      <c r="G91" s="13">
        <v>141020</v>
      </c>
      <c r="H91" s="12" t="s">
        <v>375</v>
      </c>
      <c r="I91" s="10" t="s">
        <v>341</v>
      </c>
      <c r="J91" s="13" t="s">
        <v>215</v>
      </c>
      <c r="K91" s="10">
        <v>1464</v>
      </c>
      <c r="L91" s="10">
        <v>16</v>
      </c>
      <c r="M91" s="10" t="s">
        <v>53</v>
      </c>
      <c r="N91" s="10" t="s">
        <v>40</v>
      </c>
      <c r="O91" s="13" t="s">
        <v>41</v>
      </c>
      <c r="P91" s="13" t="s">
        <v>341</v>
      </c>
      <c r="Q91" s="14" t="s">
        <v>260</v>
      </c>
      <c r="R91" s="15" t="s">
        <v>42</v>
      </c>
      <c r="S91" s="16"/>
      <c r="T91" s="12">
        <v>17895144693061</v>
      </c>
      <c r="U91" s="12">
        <v>7895144693064</v>
      </c>
      <c r="V91" s="10" t="s">
        <v>72</v>
      </c>
      <c r="W91" s="10" t="s">
        <v>342</v>
      </c>
      <c r="X91">
        <f t="shared" si="1"/>
        <v>141020</v>
      </c>
      <c r="Y91" s="12" t="s">
        <v>375</v>
      </c>
    </row>
    <row r="92" spans="1:25" x14ac:dyDescent="0.35">
      <c r="A92" s="10" t="s">
        <v>382</v>
      </c>
      <c r="B92" s="10" t="s">
        <v>383</v>
      </c>
      <c r="C92" s="10" t="s">
        <v>384</v>
      </c>
      <c r="D92" s="11">
        <v>7006</v>
      </c>
      <c r="E92" s="12" t="s">
        <v>385</v>
      </c>
      <c r="F92" s="13" t="s">
        <v>35</v>
      </c>
      <c r="G92" s="13">
        <v>141007</v>
      </c>
      <c r="H92" s="12" t="s">
        <v>386</v>
      </c>
      <c r="I92" s="10" t="s">
        <v>341</v>
      </c>
      <c r="J92" s="13" t="s">
        <v>215</v>
      </c>
      <c r="K92" s="10">
        <v>1464</v>
      </c>
      <c r="L92" s="10">
        <v>16</v>
      </c>
      <c r="M92" s="10" t="s">
        <v>39</v>
      </c>
      <c r="N92" s="10" t="s">
        <v>40</v>
      </c>
      <c r="O92" s="13" t="s">
        <v>41</v>
      </c>
      <c r="P92" s="13" t="s">
        <v>341</v>
      </c>
      <c r="Q92" s="14" t="s">
        <v>260</v>
      </c>
      <c r="R92" s="15" t="s">
        <v>42</v>
      </c>
      <c r="S92" s="16"/>
      <c r="T92" s="12">
        <v>7896262304450</v>
      </c>
      <c r="U92" s="12">
        <v>7896262304450</v>
      </c>
      <c r="V92" s="10" t="s">
        <v>72</v>
      </c>
      <c r="W92" s="10" t="s">
        <v>342</v>
      </c>
      <c r="X92">
        <f t="shared" si="1"/>
        <v>141007</v>
      </c>
      <c r="Y92" s="12" t="s">
        <v>386</v>
      </c>
    </row>
    <row r="93" spans="1:25" x14ac:dyDescent="0.35">
      <c r="A93" s="10" t="s">
        <v>387</v>
      </c>
      <c r="B93" s="10" t="s">
        <v>388</v>
      </c>
      <c r="C93" s="10" t="s">
        <v>389</v>
      </c>
      <c r="D93" s="11">
        <v>7006</v>
      </c>
      <c r="E93" s="12" t="s">
        <v>385</v>
      </c>
      <c r="F93" s="13" t="s">
        <v>47</v>
      </c>
      <c r="G93" s="13">
        <v>141007</v>
      </c>
      <c r="H93" s="12" t="s">
        <v>386</v>
      </c>
      <c r="I93" s="10" t="s">
        <v>341</v>
      </c>
      <c r="J93" s="13" t="s">
        <v>215</v>
      </c>
      <c r="K93" s="10">
        <v>1464</v>
      </c>
      <c r="L93" s="10">
        <v>16</v>
      </c>
      <c r="M93" s="10" t="s">
        <v>48</v>
      </c>
      <c r="N93" s="10" t="s">
        <v>40</v>
      </c>
      <c r="O93" s="13" t="s">
        <v>41</v>
      </c>
      <c r="P93" s="13" t="s">
        <v>341</v>
      </c>
      <c r="Q93" s="14" t="s">
        <v>260</v>
      </c>
      <c r="R93" s="15" t="s">
        <v>42</v>
      </c>
      <c r="S93" s="16"/>
      <c r="T93" s="12">
        <v>7896262304450</v>
      </c>
      <c r="U93" s="12">
        <v>7896262304450</v>
      </c>
      <c r="V93" s="10" t="s">
        <v>72</v>
      </c>
      <c r="W93" s="10" t="s">
        <v>342</v>
      </c>
      <c r="X93">
        <f t="shared" si="1"/>
        <v>141007</v>
      </c>
      <c r="Y93" s="12" t="s">
        <v>386</v>
      </c>
    </row>
    <row r="94" spans="1:25" x14ac:dyDescent="0.35">
      <c r="A94" s="10" t="s">
        <v>390</v>
      </c>
      <c r="B94" s="10" t="s">
        <v>391</v>
      </c>
      <c r="C94" s="10" t="s">
        <v>392</v>
      </c>
      <c r="D94" s="11">
        <v>7006</v>
      </c>
      <c r="E94" s="12" t="s">
        <v>385</v>
      </c>
      <c r="F94" s="13" t="s">
        <v>52</v>
      </c>
      <c r="G94" s="13">
        <v>141007</v>
      </c>
      <c r="H94" s="12" t="s">
        <v>386</v>
      </c>
      <c r="I94" s="10" t="s">
        <v>341</v>
      </c>
      <c r="J94" s="13" t="s">
        <v>215</v>
      </c>
      <c r="K94" s="10">
        <v>1464</v>
      </c>
      <c r="L94" s="10">
        <v>16</v>
      </c>
      <c r="M94" s="10" t="s">
        <v>53</v>
      </c>
      <c r="N94" s="10" t="s">
        <v>40</v>
      </c>
      <c r="O94" s="13" t="s">
        <v>41</v>
      </c>
      <c r="P94" s="13" t="s">
        <v>341</v>
      </c>
      <c r="Q94" s="14" t="s">
        <v>260</v>
      </c>
      <c r="R94" s="15" t="s">
        <v>42</v>
      </c>
      <c r="S94" s="16"/>
      <c r="T94" s="12">
        <v>7896262304450</v>
      </c>
      <c r="U94" s="12">
        <v>7896262304450</v>
      </c>
      <c r="V94" s="10" t="s">
        <v>72</v>
      </c>
      <c r="W94" s="10" t="s">
        <v>342</v>
      </c>
      <c r="X94">
        <f t="shared" si="1"/>
        <v>141007</v>
      </c>
      <c r="Y94" s="12" t="s">
        <v>386</v>
      </c>
    </row>
    <row r="95" spans="1:25" x14ac:dyDescent="0.35">
      <c r="A95" s="10" t="s">
        <v>393</v>
      </c>
      <c r="B95" s="10" t="s">
        <v>394</v>
      </c>
      <c r="C95" s="10" t="s">
        <v>395</v>
      </c>
      <c r="D95" s="11">
        <v>7021</v>
      </c>
      <c r="E95" s="12" t="s">
        <v>396</v>
      </c>
      <c r="F95" s="13" t="s">
        <v>35</v>
      </c>
      <c r="G95" s="13">
        <v>141019</v>
      </c>
      <c r="H95" s="12" t="s">
        <v>397</v>
      </c>
      <c r="I95" s="10" t="s">
        <v>341</v>
      </c>
      <c r="J95" s="13" t="s">
        <v>215</v>
      </c>
      <c r="K95" s="10">
        <v>1464</v>
      </c>
      <c r="L95" s="10">
        <v>16</v>
      </c>
      <c r="M95" s="10" t="s">
        <v>39</v>
      </c>
      <c r="N95" s="10" t="s">
        <v>40</v>
      </c>
      <c r="O95" s="13" t="s">
        <v>41</v>
      </c>
      <c r="P95" s="13" t="s">
        <v>341</v>
      </c>
      <c r="Q95" s="14" t="s">
        <v>260</v>
      </c>
      <c r="R95" s="15" t="s">
        <v>42</v>
      </c>
      <c r="S95" s="16"/>
      <c r="T95" s="12">
        <v>17895144693085</v>
      </c>
      <c r="U95" s="12">
        <v>7895144693088</v>
      </c>
      <c r="V95" s="10" t="s">
        <v>72</v>
      </c>
      <c r="W95" s="10" t="s">
        <v>342</v>
      </c>
      <c r="X95">
        <f t="shared" si="1"/>
        <v>141019</v>
      </c>
      <c r="Y95" s="12" t="s">
        <v>397</v>
      </c>
    </row>
    <row r="96" spans="1:25" x14ac:dyDescent="0.35">
      <c r="A96" s="10" t="s">
        <v>398</v>
      </c>
      <c r="B96" s="10" t="s">
        <v>399</v>
      </c>
      <c r="C96" s="10" t="s">
        <v>400</v>
      </c>
      <c r="D96" s="11">
        <v>7021</v>
      </c>
      <c r="E96" s="12" t="s">
        <v>396</v>
      </c>
      <c r="F96" s="13" t="s">
        <v>47</v>
      </c>
      <c r="G96" s="13">
        <v>141019</v>
      </c>
      <c r="H96" s="12" t="s">
        <v>397</v>
      </c>
      <c r="I96" s="10" t="s">
        <v>341</v>
      </c>
      <c r="J96" s="13" t="s">
        <v>215</v>
      </c>
      <c r="K96" s="10">
        <v>1464</v>
      </c>
      <c r="L96" s="10">
        <v>16</v>
      </c>
      <c r="M96" s="10" t="s">
        <v>48</v>
      </c>
      <c r="N96" s="10" t="s">
        <v>40</v>
      </c>
      <c r="O96" s="13" t="s">
        <v>41</v>
      </c>
      <c r="P96" s="13" t="s">
        <v>341</v>
      </c>
      <c r="Q96" s="14" t="s">
        <v>260</v>
      </c>
      <c r="R96" s="15" t="s">
        <v>42</v>
      </c>
      <c r="S96" s="16"/>
      <c r="T96" s="12">
        <v>17895144693085</v>
      </c>
      <c r="U96" s="12">
        <v>7895144693088</v>
      </c>
      <c r="V96" s="10" t="s">
        <v>72</v>
      </c>
      <c r="W96" s="10" t="s">
        <v>342</v>
      </c>
      <c r="X96">
        <f t="shared" si="1"/>
        <v>141019</v>
      </c>
      <c r="Y96" s="12" t="s">
        <v>397</v>
      </c>
    </row>
    <row r="97" spans="1:25" x14ac:dyDescent="0.35">
      <c r="A97" s="10" t="s">
        <v>401</v>
      </c>
      <c r="B97" s="10" t="s">
        <v>402</v>
      </c>
      <c r="C97" s="10" t="s">
        <v>403</v>
      </c>
      <c r="D97" s="11">
        <v>7021</v>
      </c>
      <c r="E97" s="12" t="s">
        <v>396</v>
      </c>
      <c r="F97" s="13" t="s">
        <v>52</v>
      </c>
      <c r="G97" s="13">
        <v>141019</v>
      </c>
      <c r="H97" s="12" t="s">
        <v>397</v>
      </c>
      <c r="I97" s="10" t="s">
        <v>341</v>
      </c>
      <c r="J97" s="13" t="s">
        <v>215</v>
      </c>
      <c r="K97" s="10">
        <v>1464</v>
      </c>
      <c r="L97" s="10">
        <v>16</v>
      </c>
      <c r="M97" s="10" t="s">
        <v>53</v>
      </c>
      <c r="N97" s="10" t="s">
        <v>40</v>
      </c>
      <c r="O97" s="13" t="s">
        <v>41</v>
      </c>
      <c r="P97" s="13" t="s">
        <v>341</v>
      </c>
      <c r="Q97" s="14" t="s">
        <v>260</v>
      </c>
      <c r="R97" s="15" t="s">
        <v>42</v>
      </c>
      <c r="S97" s="16"/>
      <c r="T97" s="12">
        <v>17895144693085</v>
      </c>
      <c r="U97" s="12">
        <v>7895144693088</v>
      </c>
      <c r="V97" s="10" t="s">
        <v>72</v>
      </c>
      <c r="W97" s="10" t="s">
        <v>342</v>
      </c>
      <c r="X97">
        <f t="shared" si="1"/>
        <v>141019</v>
      </c>
      <c r="Y97" s="12" t="s">
        <v>397</v>
      </c>
    </row>
    <row r="98" spans="1:25" x14ac:dyDescent="0.35">
      <c r="A98" s="10" t="s">
        <v>404</v>
      </c>
      <c r="B98" s="10" t="s">
        <v>405</v>
      </c>
      <c r="C98" s="10" t="s">
        <v>406</v>
      </c>
      <c r="D98" s="11">
        <v>7011</v>
      </c>
      <c r="E98" s="12" t="s">
        <v>407</v>
      </c>
      <c r="F98" s="13" t="s">
        <v>35</v>
      </c>
      <c r="G98" s="13">
        <v>141012</v>
      </c>
      <c r="H98" s="12" t="s">
        <v>408</v>
      </c>
      <c r="I98" s="10" t="s">
        <v>341</v>
      </c>
      <c r="J98" s="13" t="s">
        <v>215</v>
      </c>
      <c r="K98" s="10">
        <v>2448</v>
      </c>
      <c r="L98" s="10">
        <v>15</v>
      </c>
      <c r="M98" s="10" t="s">
        <v>39</v>
      </c>
      <c r="N98" s="10" t="s">
        <v>40</v>
      </c>
      <c r="O98" s="13" t="s">
        <v>41</v>
      </c>
      <c r="P98" s="13" t="s">
        <v>341</v>
      </c>
      <c r="Q98" s="14" t="s">
        <v>260</v>
      </c>
      <c r="R98" s="15" t="s">
        <v>42</v>
      </c>
      <c r="S98" s="16"/>
      <c r="T98" s="12">
        <v>17895144859948</v>
      </c>
      <c r="U98" s="12">
        <v>7895144859941</v>
      </c>
      <c r="V98" s="10" t="s">
        <v>72</v>
      </c>
      <c r="W98" s="10" t="s">
        <v>342</v>
      </c>
      <c r="X98">
        <f t="shared" si="1"/>
        <v>141012</v>
      </c>
      <c r="Y98" s="12" t="s">
        <v>408</v>
      </c>
    </row>
    <row r="99" spans="1:25" x14ac:dyDescent="0.35">
      <c r="A99" s="10" t="s">
        <v>409</v>
      </c>
      <c r="B99" s="10" t="s">
        <v>410</v>
      </c>
      <c r="C99" s="10" t="s">
        <v>411</v>
      </c>
      <c r="D99" s="11">
        <v>7011</v>
      </c>
      <c r="E99" s="12" t="s">
        <v>407</v>
      </c>
      <c r="F99" s="13" t="s">
        <v>47</v>
      </c>
      <c r="G99" s="13">
        <v>141012</v>
      </c>
      <c r="H99" s="12" t="s">
        <v>408</v>
      </c>
      <c r="I99" s="10" t="s">
        <v>341</v>
      </c>
      <c r="J99" s="13" t="s">
        <v>215</v>
      </c>
      <c r="K99" s="10">
        <v>2448</v>
      </c>
      <c r="L99" s="10">
        <v>15</v>
      </c>
      <c r="M99" s="10" t="s">
        <v>48</v>
      </c>
      <c r="N99" s="10" t="s">
        <v>40</v>
      </c>
      <c r="O99" s="13" t="s">
        <v>41</v>
      </c>
      <c r="P99" s="13" t="s">
        <v>341</v>
      </c>
      <c r="Q99" s="14" t="s">
        <v>260</v>
      </c>
      <c r="R99" s="15" t="s">
        <v>42</v>
      </c>
      <c r="S99" s="16"/>
      <c r="T99" s="12">
        <v>17895144859948</v>
      </c>
      <c r="U99" s="12">
        <v>7895144859941</v>
      </c>
      <c r="V99" s="10" t="s">
        <v>72</v>
      </c>
      <c r="W99" s="10" t="s">
        <v>342</v>
      </c>
      <c r="X99">
        <f t="shared" si="1"/>
        <v>141012</v>
      </c>
      <c r="Y99" s="12" t="s">
        <v>408</v>
      </c>
    </row>
    <row r="100" spans="1:25" x14ac:dyDescent="0.35">
      <c r="A100" s="10" t="s">
        <v>412</v>
      </c>
      <c r="B100" s="10" t="s">
        <v>413</v>
      </c>
      <c r="C100" s="10" t="s">
        <v>414</v>
      </c>
      <c r="D100" s="11">
        <v>7011</v>
      </c>
      <c r="E100" s="12" t="s">
        <v>407</v>
      </c>
      <c r="F100" s="13" t="s">
        <v>52</v>
      </c>
      <c r="G100" s="13">
        <v>141012</v>
      </c>
      <c r="H100" s="12" t="s">
        <v>408</v>
      </c>
      <c r="I100" s="10" t="s">
        <v>341</v>
      </c>
      <c r="J100" s="13" t="s">
        <v>215</v>
      </c>
      <c r="K100" s="10">
        <v>2448</v>
      </c>
      <c r="L100" s="10">
        <v>15</v>
      </c>
      <c r="M100" s="10" t="s">
        <v>53</v>
      </c>
      <c r="N100" s="10" t="s">
        <v>40</v>
      </c>
      <c r="O100" s="13" t="s">
        <v>41</v>
      </c>
      <c r="P100" s="13" t="s">
        <v>341</v>
      </c>
      <c r="Q100" s="14" t="s">
        <v>260</v>
      </c>
      <c r="R100" s="15" t="s">
        <v>42</v>
      </c>
      <c r="S100" s="16"/>
      <c r="T100" s="12">
        <v>17895144859948</v>
      </c>
      <c r="U100" s="12">
        <v>7895144859941</v>
      </c>
      <c r="V100" s="10" t="s">
        <v>72</v>
      </c>
      <c r="W100" s="10" t="s">
        <v>342</v>
      </c>
      <c r="X100">
        <f t="shared" si="1"/>
        <v>141012</v>
      </c>
      <c r="Y100" s="12" t="s">
        <v>408</v>
      </c>
    </row>
    <row r="101" spans="1:25" x14ac:dyDescent="0.35">
      <c r="A101" s="10" t="s">
        <v>415</v>
      </c>
      <c r="B101" s="10" t="s">
        <v>416</v>
      </c>
      <c r="C101" s="10" t="s">
        <v>417</v>
      </c>
      <c r="D101" s="11">
        <v>7007</v>
      </c>
      <c r="E101" s="12" t="s">
        <v>418</v>
      </c>
      <c r="F101" s="13" t="s">
        <v>35</v>
      </c>
      <c r="G101" s="13">
        <v>141008</v>
      </c>
      <c r="H101" s="12" t="s">
        <v>419</v>
      </c>
      <c r="I101" s="10" t="s">
        <v>341</v>
      </c>
      <c r="J101" s="13" t="s">
        <v>215</v>
      </c>
      <c r="K101" s="10">
        <v>960</v>
      </c>
      <c r="L101" s="10">
        <v>6</v>
      </c>
      <c r="M101" s="10" t="s">
        <v>39</v>
      </c>
      <c r="N101" s="10" t="s">
        <v>40</v>
      </c>
      <c r="O101" s="13" t="s">
        <v>41</v>
      </c>
      <c r="P101" s="13" t="s">
        <v>341</v>
      </c>
      <c r="Q101" s="14" t="s">
        <v>260</v>
      </c>
      <c r="R101" s="15" t="s">
        <v>42</v>
      </c>
      <c r="S101" s="16"/>
      <c r="T101" s="12">
        <v>7895144080116</v>
      </c>
      <c r="U101" s="12">
        <v>7895144080116</v>
      </c>
      <c r="V101" s="10" t="s">
        <v>72</v>
      </c>
      <c r="W101" s="10" t="s">
        <v>342</v>
      </c>
      <c r="X101">
        <f t="shared" si="1"/>
        <v>141008</v>
      </c>
      <c r="Y101" s="12" t="s">
        <v>419</v>
      </c>
    </row>
    <row r="102" spans="1:25" x14ac:dyDescent="0.35">
      <c r="A102" s="10" t="s">
        <v>420</v>
      </c>
      <c r="B102" s="10" t="s">
        <v>421</v>
      </c>
      <c r="C102" s="10" t="s">
        <v>422</v>
      </c>
      <c r="D102" s="11">
        <v>7007</v>
      </c>
      <c r="E102" s="12" t="s">
        <v>418</v>
      </c>
      <c r="F102" s="13" t="s">
        <v>47</v>
      </c>
      <c r="G102" s="13">
        <v>141008</v>
      </c>
      <c r="H102" s="12" t="s">
        <v>419</v>
      </c>
      <c r="I102" s="10" t="s">
        <v>341</v>
      </c>
      <c r="J102" s="13" t="s">
        <v>215</v>
      </c>
      <c r="K102" s="10">
        <v>960</v>
      </c>
      <c r="L102" s="10">
        <v>6</v>
      </c>
      <c r="M102" s="10" t="s">
        <v>48</v>
      </c>
      <c r="N102" s="10" t="s">
        <v>40</v>
      </c>
      <c r="O102" s="13" t="s">
        <v>41</v>
      </c>
      <c r="P102" s="13" t="s">
        <v>341</v>
      </c>
      <c r="Q102" s="14" t="s">
        <v>260</v>
      </c>
      <c r="R102" s="15" t="s">
        <v>42</v>
      </c>
      <c r="S102" s="16"/>
      <c r="T102" s="12">
        <v>7895144080116</v>
      </c>
      <c r="U102" s="12">
        <v>7895144080116</v>
      </c>
      <c r="V102" s="10" t="s">
        <v>72</v>
      </c>
      <c r="W102" s="10" t="s">
        <v>342</v>
      </c>
      <c r="X102">
        <f t="shared" si="1"/>
        <v>141008</v>
      </c>
      <c r="Y102" s="12" t="s">
        <v>419</v>
      </c>
    </row>
    <row r="103" spans="1:25" x14ac:dyDescent="0.35">
      <c r="A103" s="10" t="s">
        <v>423</v>
      </c>
      <c r="B103" s="10" t="s">
        <v>424</v>
      </c>
      <c r="C103" s="10" t="s">
        <v>425</v>
      </c>
      <c r="D103" s="11">
        <v>7007</v>
      </c>
      <c r="E103" s="12" t="s">
        <v>418</v>
      </c>
      <c r="F103" s="13" t="s">
        <v>52</v>
      </c>
      <c r="G103" s="13">
        <v>141008</v>
      </c>
      <c r="H103" s="12" t="s">
        <v>419</v>
      </c>
      <c r="I103" s="10" t="s">
        <v>341</v>
      </c>
      <c r="J103" s="13" t="s">
        <v>215</v>
      </c>
      <c r="K103" s="10">
        <v>960</v>
      </c>
      <c r="L103" s="10">
        <v>6</v>
      </c>
      <c r="M103" s="10" t="s">
        <v>53</v>
      </c>
      <c r="N103" s="10" t="s">
        <v>40</v>
      </c>
      <c r="O103" s="13" t="s">
        <v>41</v>
      </c>
      <c r="P103" s="13" t="s">
        <v>341</v>
      </c>
      <c r="Q103" s="14" t="s">
        <v>260</v>
      </c>
      <c r="R103" s="15" t="s">
        <v>42</v>
      </c>
      <c r="S103" s="16"/>
      <c r="T103" s="12">
        <v>7895144080116</v>
      </c>
      <c r="U103" s="12">
        <v>7895144080116</v>
      </c>
      <c r="V103" s="10" t="s">
        <v>72</v>
      </c>
      <c r="W103" s="10" t="s">
        <v>342</v>
      </c>
      <c r="X103">
        <f t="shared" si="1"/>
        <v>141008</v>
      </c>
      <c r="Y103" s="12" t="s">
        <v>419</v>
      </c>
    </row>
    <row r="104" spans="1:25" x14ac:dyDescent="0.35">
      <c r="A104" s="10" t="s">
        <v>426</v>
      </c>
      <c r="B104" s="10" t="s">
        <v>427</v>
      </c>
      <c r="C104" s="10" t="s">
        <v>428</v>
      </c>
      <c r="D104" s="11">
        <v>7003</v>
      </c>
      <c r="E104" s="12" t="s">
        <v>429</v>
      </c>
      <c r="F104" s="13" t="s">
        <v>35</v>
      </c>
      <c r="G104" s="13">
        <v>141004</v>
      </c>
      <c r="H104" s="12" t="s">
        <v>430</v>
      </c>
      <c r="I104" s="10" t="s">
        <v>341</v>
      </c>
      <c r="J104" s="13" t="s">
        <v>215</v>
      </c>
      <c r="K104" s="10">
        <v>3564</v>
      </c>
      <c r="L104" s="10">
        <v>14</v>
      </c>
      <c r="M104" s="10" t="s">
        <v>39</v>
      </c>
      <c r="N104" s="10" t="s">
        <v>40</v>
      </c>
      <c r="O104" s="13" t="s">
        <v>41</v>
      </c>
      <c r="P104" s="13" t="s">
        <v>341</v>
      </c>
      <c r="Q104" s="14" t="s">
        <v>260</v>
      </c>
      <c r="R104" s="15" t="s">
        <v>42</v>
      </c>
      <c r="S104" s="16"/>
      <c r="T104" s="12">
        <v>8003440992432</v>
      </c>
      <c r="U104" s="12">
        <v>8003440992432</v>
      </c>
      <c r="V104" s="10" t="s">
        <v>72</v>
      </c>
      <c r="W104" s="10" t="s">
        <v>342</v>
      </c>
      <c r="X104">
        <f t="shared" si="1"/>
        <v>141004</v>
      </c>
      <c r="Y104" s="12" t="s">
        <v>430</v>
      </c>
    </row>
    <row r="105" spans="1:25" x14ac:dyDescent="0.35">
      <c r="A105" s="10" t="s">
        <v>431</v>
      </c>
      <c r="B105" s="10" t="s">
        <v>432</v>
      </c>
      <c r="C105" s="10" t="s">
        <v>433</v>
      </c>
      <c r="D105" s="11">
        <v>7003</v>
      </c>
      <c r="E105" s="12" t="s">
        <v>429</v>
      </c>
      <c r="F105" s="13" t="s">
        <v>47</v>
      </c>
      <c r="G105" s="13">
        <v>141004</v>
      </c>
      <c r="H105" s="12" t="s">
        <v>430</v>
      </c>
      <c r="I105" s="10" t="s">
        <v>341</v>
      </c>
      <c r="J105" s="13" t="s">
        <v>215</v>
      </c>
      <c r="K105" s="10">
        <v>3564</v>
      </c>
      <c r="L105" s="10">
        <v>14</v>
      </c>
      <c r="M105" s="10" t="s">
        <v>48</v>
      </c>
      <c r="N105" s="10" t="s">
        <v>40</v>
      </c>
      <c r="O105" s="13" t="s">
        <v>41</v>
      </c>
      <c r="P105" s="13" t="s">
        <v>341</v>
      </c>
      <c r="Q105" s="14" t="s">
        <v>260</v>
      </c>
      <c r="R105" s="15" t="s">
        <v>42</v>
      </c>
      <c r="S105" s="16"/>
      <c r="T105" s="12">
        <v>8003440992432</v>
      </c>
      <c r="U105" s="12">
        <v>8003440992432</v>
      </c>
      <c r="V105" s="10" t="s">
        <v>72</v>
      </c>
      <c r="W105" s="10" t="s">
        <v>342</v>
      </c>
      <c r="X105">
        <f t="shared" si="1"/>
        <v>141004</v>
      </c>
      <c r="Y105" s="12" t="s">
        <v>430</v>
      </c>
    </row>
    <row r="106" spans="1:25" x14ac:dyDescent="0.35">
      <c r="A106" s="10" t="s">
        <v>434</v>
      </c>
      <c r="B106" s="10" t="s">
        <v>435</v>
      </c>
      <c r="C106" s="10" t="s">
        <v>436</v>
      </c>
      <c r="D106" s="11">
        <v>7003</v>
      </c>
      <c r="E106" s="12" t="s">
        <v>429</v>
      </c>
      <c r="F106" s="13" t="s">
        <v>52</v>
      </c>
      <c r="G106" s="13">
        <v>141004</v>
      </c>
      <c r="H106" s="12" t="s">
        <v>430</v>
      </c>
      <c r="I106" s="10" t="s">
        <v>341</v>
      </c>
      <c r="J106" s="13" t="s">
        <v>215</v>
      </c>
      <c r="K106" s="10">
        <v>3564</v>
      </c>
      <c r="L106" s="10">
        <v>14</v>
      </c>
      <c r="M106" s="10" t="s">
        <v>53</v>
      </c>
      <c r="N106" s="10" t="s">
        <v>40</v>
      </c>
      <c r="O106" s="13" t="s">
        <v>41</v>
      </c>
      <c r="P106" s="13" t="s">
        <v>341</v>
      </c>
      <c r="Q106" s="14" t="s">
        <v>260</v>
      </c>
      <c r="R106" s="15" t="s">
        <v>42</v>
      </c>
      <c r="S106" s="16"/>
      <c r="T106" s="12">
        <v>8003440992432</v>
      </c>
      <c r="U106" s="12">
        <v>8003440992432</v>
      </c>
      <c r="V106" s="10" t="s">
        <v>72</v>
      </c>
      <c r="W106" s="10" t="s">
        <v>342</v>
      </c>
      <c r="X106">
        <f t="shared" si="1"/>
        <v>141004</v>
      </c>
      <c r="Y106" s="12" t="s">
        <v>430</v>
      </c>
    </row>
    <row r="107" spans="1:25" x14ac:dyDescent="0.35">
      <c r="A107" s="10" t="s">
        <v>437</v>
      </c>
      <c r="B107" s="10" t="s">
        <v>438</v>
      </c>
      <c r="C107" s="10" t="s">
        <v>439</v>
      </c>
      <c r="D107" s="11">
        <v>7009</v>
      </c>
      <c r="E107" s="12" t="s">
        <v>440</v>
      </c>
      <c r="F107" s="13" t="s">
        <v>35</v>
      </c>
      <c r="G107" s="13">
        <v>141010</v>
      </c>
      <c r="H107" s="12" t="s">
        <v>441</v>
      </c>
      <c r="I107" s="10" t="s">
        <v>341</v>
      </c>
      <c r="J107" s="13" t="s">
        <v>215</v>
      </c>
      <c r="K107" s="10">
        <v>1188</v>
      </c>
      <c r="L107" s="10">
        <v>60</v>
      </c>
      <c r="M107" s="10" t="s">
        <v>39</v>
      </c>
      <c r="N107" s="10" t="s">
        <v>40</v>
      </c>
      <c r="O107" s="13" t="s">
        <v>41</v>
      </c>
      <c r="P107" s="13" t="s">
        <v>341</v>
      </c>
      <c r="Q107" s="14" t="s">
        <v>260</v>
      </c>
      <c r="R107" s="15" t="s">
        <v>42</v>
      </c>
      <c r="S107" s="16"/>
      <c r="T107" s="12">
        <v>7895144080239</v>
      </c>
      <c r="U107" s="12">
        <v>7895144080239</v>
      </c>
      <c r="V107" s="10" t="s">
        <v>72</v>
      </c>
      <c r="W107" s="10" t="s">
        <v>342</v>
      </c>
      <c r="X107">
        <f t="shared" si="1"/>
        <v>141010</v>
      </c>
      <c r="Y107" s="12" t="s">
        <v>441</v>
      </c>
    </row>
    <row r="108" spans="1:25" x14ac:dyDescent="0.35">
      <c r="A108" s="10" t="s">
        <v>442</v>
      </c>
      <c r="B108" s="10" t="s">
        <v>443</v>
      </c>
      <c r="C108" s="10" t="s">
        <v>444</v>
      </c>
      <c r="D108" s="11">
        <v>7009</v>
      </c>
      <c r="E108" s="12" t="s">
        <v>440</v>
      </c>
      <c r="F108" s="13" t="s">
        <v>47</v>
      </c>
      <c r="G108" s="13">
        <v>141010</v>
      </c>
      <c r="H108" s="12" t="s">
        <v>441</v>
      </c>
      <c r="I108" s="10" t="s">
        <v>341</v>
      </c>
      <c r="J108" s="13" t="s">
        <v>215</v>
      </c>
      <c r="K108" s="10">
        <v>1188</v>
      </c>
      <c r="L108" s="10">
        <v>60</v>
      </c>
      <c r="M108" s="10" t="s">
        <v>48</v>
      </c>
      <c r="N108" s="10" t="s">
        <v>40</v>
      </c>
      <c r="O108" s="13" t="s">
        <v>41</v>
      </c>
      <c r="P108" s="13" t="s">
        <v>341</v>
      </c>
      <c r="Q108" s="14" t="s">
        <v>260</v>
      </c>
      <c r="R108" s="15" t="s">
        <v>42</v>
      </c>
      <c r="S108" s="16"/>
      <c r="T108" s="12">
        <v>7895144080239</v>
      </c>
      <c r="U108" s="12">
        <v>7895144080239</v>
      </c>
      <c r="V108" s="10" t="s">
        <v>72</v>
      </c>
      <c r="W108" s="10" t="s">
        <v>342</v>
      </c>
      <c r="X108">
        <f t="shared" si="1"/>
        <v>141010</v>
      </c>
      <c r="Y108" s="12" t="s">
        <v>441</v>
      </c>
    </row>
    <row r="109" spans="1:25" x14ac:dyDescent="0.35">
      <c r="A109" s="10" t="s">
        <v>445</v>
      </c>
      <c r="B109" s="10" t="s">
        <v>446</v>
      </c>
      <c r="C109" s="10" t="s">
        <v>447</v>
      </c>
      <c r="D109" s="11">
        <v>7009</v>
      </c>
      <c r="E109" s="12" t="s">
        <v>440</v>
      </c>
      <c r="F109" s="13" t="s">
        <v>52</v>
      </c>
      <c r="G109" s="13">
        <v>141010</v>
      </c>
      <c r="H109" s="12" t="s">
        <v>441</v>
      </c>
      <c r="I109" s="10" t="s">
        <v>341</v>
      </c>
      <c r="J109" s="13" t="s">
        <v>215</v>
      </c>
      <c r="K109" s="10">
        <v>1188</v>
      </c>
      <c r="L109" s="10">
        <v>60</v>
      </c>
      <c r="M109" s="10" t="s">
        <v>53</v>
      </c>
      <c r="N109" s="10" t="s">
        <v>40</v>
      </c>
      <c r="O109" s="13" t="s">
        <v>41</v>
      </c>
      <c r="P109" s="13" t="s">
        <v>341</v>
      </c>
      <c r="Q109" s="14" t="s">
        <v>260</v>
      </c>
      <c r="R109" s="15" t="s">
        <v>42</v>
      </c>
      <c r="S109" s="16"/>
      <c r="T109" s="12">
        <v>7895144080239</v>
      </c>
      <c r="U109" s="12">
        <v>7895144080239</v>
      </c>
      <c r="V109" s="10" t="s">
        <v>72</v>
      </c>
      <c r="W109" s="10" t="s">
        <v>342</v>
      </c>
      <c r="X109">
        <f t="shared" si="1"/>
        <v>141010</v>
      </c>
      <c r="Y109" s="12" t="s">
        <v>441</v>
      </c>
    </row>
    <row r="110" spans="1:25" x14ac:dyDescent="0.35">
      <c r="A110" s="10" t="s">
        <v>448</v>
      </c>
      <c r="B110" s="10" t="s">
        <v>449</v>
      </c>
      <c r="C110" s="10" t="s">
        <v>450</v>
      </c>
      <c r="D110" s="11">
        <v>7016</v>
      </c>
      <c r="E110" s="12" t="s">
        <v>451</v>
      </c>
      <c r="F110" s="13" t="s">
        <v>35</v>
      </c>
      <c r="G110" s="13">
        <v>141017</v>
      </c>
      <c r="H110" s="12" t="s">
        <v>452</v>
      </c>
      <c r="I110" s="10" t="s">
        <v>341</v>
      </c>
      <c r="J110" s="13" t="s">
        <v>215</v>
      </c>
      <c r="K110" s="10">
        <v>960</v>
      </c>
      <c r="L110" s="10">
        <v>6</v>
      </c>
      <c r="M110" s="10" t="s">
        <v>39</v>
      </c>
      <c r="N110" s="10" t="s">
        <v>40</v>
      </c>
      <c r="O110" s="13" t="s">
        <v>41</v>
      </c>
      <c r="P110" s="13" t="s">
        <v>341</v>
      </c>
      <c r="Q110" s="14" t="s">
        <v>260</v>
      </c>
      <c r="R110" s="15" t="s">
        <v>42</v>
      </c>
      <c r="S110" s="16"/>
      <c r="T110" s="12">
        <v>17895144205660</v>
      </c>
      <c r="U110" s="12">
        <v>7895144205663</v>
      </c>
      <c r="V110" s="10" t="s">
        <v>72</v>
      </c>
      <c r="W110" s="10" t="s">
        <v>342</v>
      </c>
      <c r="X110">
        <f t="shared" si="1"/>
        <v>141017</v>
      </c>
      <c r="Y110" s="12" t="s">
        <v>452</v>
      </c>
    </row>
    <row r="111" spans="1:25" x14ac:dyDescent="0.35">
      <c r="A111" s="10" t="s">
        <v>453</v>
      </c>
      <c r="B111" s="10" t="s">
        <v>454</v>
      </c>
      <c r="C111" s="10" t="s">
        <v>455</v>
      </c>
      <c r="D111" s="11">
        <v>7016</v>
      </c>
      <c r="E111" s="12" t="s">
        <v>451</v>
      </c>
      <c r="F111" s="13" t="s">
        <v>47</v>
      </c>
      <c r="G111" s="13">
        <v>141017</v>
      </c>
      <c r="H111" s="12" t="s">
        <v>452</v>
      </c>
      <c r="I111" s="10" t="s">
        <v>341</v>
      </c>
      <c r="J111" s="13" t="s">
        <v>215</v>
      </c>
      <c r="K111" s="10">
        <v>960</v>
      </c>
      <c r="L111" s="10">
        <v>6</v>
      </c>
      <c r="M111" s="10" t="s">
        <v>48</v>
      </c>
      <c r="N111" s="10" t="s">
        <v>40</v>
      </c>
      <c r="O111" s="13" t="s">
        <v>41</v>
      </c>
      <c r="P111" s="13" t="s">
        <v>341</v>
      </c>
      <c r="Q111" s="14" t="s">
        <v>260</v>
      </c>
      <c r="R111" s="15" t="s">
        <v>42</v>
      </c>
      <c r="S111" s="16"/>
      <c r="T111" s="12">
        <v>17895144205660</v>
      </c>
      <c r="U111" s="12">
        <v>7895144205663</v>
      </c>
      <c r="V111" s="10" t="s">
        <v>72</v>
      </c>
      <c r="W111" s="10" t="s">
        <v>342</v>
      </c>
      <c r="X111">
        <f t="shared" si="1"/>
        <v>141017</v>
      </c>
      <c r="Y111" s="12" t="s">
        <v>452</v>
      </c>
    </row>
    <row r="112" spans="1:25" x14ac:dyDescent="0.35">
      <c r="A112" s="10" t="s">
        <v>456</v>
      </c>
      <c r="B112" s="10" t="s">
        <v>457</v>
      </c>
      <c r="C112" s="10" t="s">
        <v>458</v>
      </c>
      <c r="D112" s="11">
        <v>7016</v>
      </c>
      <c r="E112" s="12" t="s">
        <v>451</v>
      </c>
      <c r="F112" s="13" t="s">
        <v>52</v>
      </c>
      <c r="G112" s="13">
        <v>141017</v>
      </c>
      <c r="H112" s="12" t="s">
        <v>452</v>
      </c>
      <c r="I112" s="10" t="s">
        <v>341</v>
      </c>
      <c r="J112" s="13" t="s">
        <v>215</v>
      </c>
      <c r="K112" s="10">
        <v>960</v>
      </c>
      <c r="L112" s="10">
        <v>6</v>
      </c>
      <c r="M112" s="10" t="s">
        <v>53</v>
      </c>
      <c r="N112" s="10" t="s">
        <v>40</v>
      </c>
      <c r="O112" s="13" t="s">
        <v>41</v>
      </c>
      <c r="P112" s="13" t="s">
        <v>341</v>
      </c>
      <c r="Q112" s="14" t="s">
        <v>260</v>
      </c>
      <c r="R112" s="15" t="s">
        <v>42</v>
      </c>
      <c r="S112" s="16"/>
      <c r="T112" s="12">
        <v>17895144205660</v>
      </c>
      <c r="U112" s="12">
        <v>7895144205663</v>
      </c>
      <c r="V112" s="10" t="s">
        <v>72</v>
      </c>
      <c r="W112" s="10" t="s">
        <v>342</v>
      </c>
      <c r="X112">
        <f t="shared" si="1"/>
        <v>141017</v>
      </c>
      <c r="Y112" s="12" t="s">
        <v>452</v>
      </c>
    </row>
    <row r="113" spans="1:25" x14ac:dyDescent="0.35">
      <c r="A113" s="10" t="s">
        <v>459</v>
      </c>
      <c r="B113" s="10" t="s">
        <v>460</v>
      </c>
      <c r="C113" s="10" t="s">
        <v>461</v>
      </c>
      <c r="D113" s="11">
        <v>7012</v>
      </c>
      <c r="E113" s="12" t="s">
        <v>462</v>
      </c>
      <c r="F113" s="13" t="s">
        <v>35</v>
      </c>
      <c r="G113" s="13">
        <v>141013</v>
      </c>
      <c r="H113" s="12" t="s">
        <v>463</v>
      </c>
      <c r="I113" s="10" t="s">
        <v>341</v>
      </c>
      <c r="J113" s="13" t="s">
        <v>215</v>
      </c>
      <c r="K113" s="10">
        <v>2448</v>
      </c>
      <c r="L113" s="10">
        <v>15</v>
      </c>
      <c r="M113" s="10" t="s">
        <v>39</v>
      </c>
      <c r="N113" s="10" t="s">
        <v>40</v>
      </c>
      <c r="O113" s="13" t="s">
        <v>41</v>
      </c>
      <c r="P113" s="13" t="s">
        <v>341</v>
      </c>
      <c r="Q113" s="14" t="s">
        <v>260</v>
      </c>
      <c r="R113" s="15" t="s">
        <v>42</v>
      </c>
      <c r="S113" s="16"/>
      <c r="T113" s="12">
        <v>7895144852935</v>
      </c>
      <c r="U113" s="12">
        <v>7895144852935</v>
      </c>
      <c r="V113" s="10" t="s">
        <v>72</v>
      </c>
      <c r="W113" s="10" t="s">
        <v>342</v>
      </c>
      <c r="X113">
        <f t="shared" si="1"/>
        <v>141013</v>
      </c>
      <c r="Y113" s="12" t="s">
        <v>463</v>
      </c>
    </row>
    <row r="114" spans="1:25" x14ac:dyDescent="0.35">
      <c r="A114" s="10" t="s">
        <v>464</v>
      </c>
      <c r="B114" s="10" t="s">
        <v>465</v>
      </c>
      <c r="C114" s="10" t="s">
        <v>466</v>
      </c>
      <c r="D114" s="11">
        <v>7012</v>
      </c>
      <c r="E114" s="12" t="s">
        <v>462</v>
      </c>
      <c r="F114" s="13" t="s">
        <v>47</v>
      </c>
      <c r="G114" s="13">
        <v>141013</v>
      </c>
      <c r="H114" s="12" t="s">
        <v>463</v>
      </c>
      <c r="I114" s="10" t="s">
        <v>341</v>
      </c>
      <c r="J114" s="13" t="s">
        <v>215</v>
      </c>
      <c r="K114" s="10">
        <v>2448</v>
      </c>
      <c r="L114" s="10">
        <v>15</v>
      </c>
      <c r="M114" s="10" t="s">
        <v>48</v>
      </c>
      <c r="N114" s="10" t="s">
        <v>40</v>
      </c>
      <c r="O114" s="13" t="s">
        <v>41</v>
      </c>
      <c r="P114" s="13" t="s">
        <v>341</v>
      </c>
      <c r="Q114" s="14" t="s">
        <v>260</v>
      </c>
      <c r="R114" s="15" t="s">
        <v>42</v>
      </c>
      <c r="S114" s="16"/>
      <c r="T114" s="12">
        <v>7895144852935</v>
      </c>
      <c r="U114" s="12">
        <v>7895144852935</v>
      </c>
      <c r="V114" s="10" t="s">
        <v>72</v>
      </c>
      <c r="W114" s="10" t="s">
        <v>342</v>
      </c>
      <c r="X114">
        <f t="shared" si="1"/>
        <v>141013</v>
      </c>
      <c r="Y114" s="12" t="s">
        <v>463</v>
      </c>
    </row>
    <row r="115" spans="1:25" x14ac:dyDescent="0.35">
      <c r="A115" s="10" t="s">
        <v>467</v>
      </c>
      <c r="B115" s="10" t="s">
        <v>468</v>
      </c>
      <c r="C115" s="10" t="s">
        <v>469</v>
      </c>
      <c r="D115" s="11">
        <v>7012</v>
      </c>
      <c r="E115" s="12" t="s">
        <v>462</v>
      </c>
      <c r="F115" s="13" t="s">
        <v>52</v>
      </c>
      <c r="G115" s="13">
        <v>141013</v>
      </c>
      <c r="H115" s="12" t="s">
        <v>463</v>
      </c>
      <c r="I115" s="10" t="s">
        <v>341</v>
      </c>
      <c r="J115" s="13" t="s">
        <v>215</v>
      </c>
      <c r="K115" s="10">
        <v>2448</v>
      </c>
      <c r="L115" s="10">
        <v>15</v>
      </c>
      <c r="M115" s="10" t="s">
        <v>53</v>
      </c>
      <c r="N115" s="10" t="s">
        <v>40</v>
      </c>
      <c r="O115" s="13" t="s">
        <v>41</v>
      </c>
      <c r="P115" s="13" t="s">
        <v>341</v>
      </c>
      <c r="Q115" s="14" t="s">
        <v>260</v>
      </c>
      <c r="R115" s="15" t="s">
        <v>42</v>
      </c>
      <c r="S115" s="16"/>
      <c r="T115" s="12">
        <v>7895144852935</v>
      </c>
      <c r="U115" s="12">
        <v>7895144852935</v>
      </c>
      <c r="V115" s="10" t="s">
        <v>72</v>
      </c>
      <c r="W115" s="10" t="s">
        <v>342</v>
      </c>
      <c r="X115">
        <f t="shared" si="1"/>
        <v>141013</v>
      </c>
      <c r="Y115" s="12" t="s">
        <v>463</v>
      </c>
    </row>
    <row r="116" spans="1:25" x14ac:dyDescent="0.35">
      <c r="A116" s="10" t="s">
        <v>470</v>
      </c>
      <c r="B116" s="10" t="s">
        <v>471</v>
      </c>
      <c r="C116" s="10" t="s">
        <v>472</v>
      </c>
      <c r="D116" s="11">
        <v>7015</v>
      </c>
      <c r="E116" s="12" t="s">
        <v>473</v>
      </c>
      <c r="F116" s="13" t="s">
        <v>35</v>
      </c>
      <c r="G116" s="13">
        <v>141016</v>
      </c>
      <c r="H116" s="12" t="s">
        <v>474</v>
      </c>
      <c r="I116" s="10" t="s">
        <v>341</v>
      </c>
      <c r="J116" s="13" t="s">
        <v>215</v>
      </c>
      <c r="K116" s="10">
        <v>960</v>
      </c>
      <c r="L116" s="10">
        <v>6</v>
      </c>
      <c r="M116" s="10" t="s">
        <v>39</v>
      </c>
      <c r="N116" s="10" t="s">
        <v>40</v>
      </c>
      <c r="O116" s="13" t="s">
        <v>41</v>
      </c>
      <c r="P116" s="13" t="s">
        <v>341</v>
      </c>
      <c r="Q116" s="14" t="s">
        <v>260</v>
      </c>
      <c r="R116" s="15" t="s">
        <v>42</v>
      </c>
      <c r="S116" s="16"/>
      <c r="T116" s="12">
        <v>7895144203089</v>
      </c>
      <c r="U116" s="12">
        <v>7895144203089</v>
      </c>
      <c r="V116" s="10" t="s">
        <v>72</v>
      </c>
      <c r="W116" s="10" t="s">
        <v>342</v>
      </c>
      <c r="X116">
        <f t="shared" si="1"/>
        <v>141016</v>
      </c>
      <c r="Y116" s="12" t="s">
        <v>474</v>
      </c>
    </row>
    <row r="117" spans="1:25" x14ac:dyDescent="0.35">
      <c r="A117" s="10" t="s">
        <v>475</v>
      </c>
      <c r="B117" s="10" t="s">
        <v>476</v>
      </c>
      <c r="C117" s="10" t="s">
        <v>477</v>
      </c>
      <c r="D117" s="11">
        <v>7015</v>
      </c>
      <c r="E117" s="12" t="s">
        <v>473</v>
      </c>
      <c r="F117" s="13" t="s">
        <v>47</v>
      </c>
      <c r="G117" s="13">
        <v>141016</v>
      </c>
      <c r="H117" s="12" t="s">
        <v>474</v>
      </c>
      <c r="I117" s="10" t="s">
        <v>341</v>
      </c>
      <c r="J117" s="13" t="s">
        <v>215</v>
      </c>
      <c r="K117" s="10">
        <v>960</v>
      </c>
      <c r="L117" s="10">
        <v>6</v>
      </c>
      <c r="M117" s="10" t="s">
        <v>48</v>
      </c>
      <c r="N117" s="10" t="s">
        <v>40</v>
      </c>
      <c r="O117" s="13" t="s">
        <v>41</v>
      </c>
      <c r="P117" s="13" t="s">
        <v>341</v>
      </c>
      <c r="Q117" s="14" t="s">
        <v>260</v>
      </c>
      <c r="R117" s="15" t="s">
        <v>42</v>
      </c>
      <c r="S117" s="16"/>
      <c r="T117" s="12">
        <v>7895144203089</v>
      </c>
      <c r="U117" s="12">
        <v>7895144203089</v>
      </c>
      <c r="V117" s="10" t="s">
        <v>72</v>
      </c>
      <c r="W117" s="10" t="s">
        <v>342</v>
      </c>
      <c r="X117">
        <f t="shared" si="1"/>
        <v>141016</v>
      </c>
      <c r="Y117" s="12" t="s">
        <v>474</v>
      </c>
    </row>
    <row r="118" spans="1:25" x14ac:dyDescent="0.35">
      <c r="A118" s="10" t="s">
        <v>478</v>
      </c>
      <c r="B118" s="10" t="s">
        <v>479</v>
      </c>
      <c r="C118" s="10" t="s">
        <v>480</v>
      </c>
      <c r="D118" s="11">
        <v>7015</v>
      </c>
      <c r="E118" s="12" t="s">
        <v>473</v>
      </c>
      <c r="F118" s="13" t="s">
        <v>52</v>
      </c>
      <c r="G118" s="13">
        <v>141016</v>
      </c>
      <c r="H118" s="12" t="s">
        <v>474</v>
      </c>
      <c r="I118" s="10" t="s">
        <v>341</v>
      </c>
      <c r="J118" s="13" t="s">
        <v>215</v>
      </c>
      <c r="K118" s="10">
        <v>960</v>
      </c>
      <c r="L118" s="10">
        <v>6</v>
      </c>
      <c r="M118" s="10" t="s">
        <v>53</v>
      </c>
      <c r="N118" s="10" t="s">
        <v>40</v>
      </c>
      <c r="O118" s="13" t="s">
        <v>41</v>
      </c>
      <c r="P118" s="13" t="s">
        <v>341</v>
      </c>
      <c r="Q118" s="14" t="s">
        <v>260</v>
      </c>
      <c r="R118" s="15" t="s">
        <v>42</v>
      </c>
      <c r="S118" s="16"/>
      <c r="T118" s="12">
        <v>7895144203089</v>
      </c>
      <c r="U118" s="12">
        <v>7895144203089</v>
      </c>
      <c r="V118" s="10" t="s">
        <v>72</v>
      </c>
      <c r="W118" s="10" t="s">
        <v>342</v>
      </c>
      <c r="X118">
        <f t="shared" si="1"/>
        <v>141016</v>
      </c>
      <c r="Y118" s="12" t="s">
        <v>474</v>
      </c>
    </row>
    <row r="119" spans="1:25" x14ac:dyDescent="0.35">
      <c r="A119" s="10" t="s">
        <v>481</v>
      </c>
      <c r="B119" s="10" t="s">
        <v>482</v>
      </c>
      <c r="C119" s="10" t="s">
        <v>483</v>
      </c>
      <c r="D119" s="11">
        <v>7008</v>
      </c>
      <c r="E119" s="12" t="s">
        <v>484</v>
      </c>
      <c r="F119" s="13" t="s">
        <v>35</v>
      </c>
      <c r="G119" s="13">
        <v>141009</v>
      </c>
      <c r="H119" s="12" t="s">
        <v>485</v>
      </c>
      <c r="I119" s="10" t="s">
        <v>341</v>
      </c>
      <c r="J119" s="13" t="s">
        <v>215</v>
      </c>
      <c r="K119" s="10">
        <v>960</v>
      </c>
      <c r="L119" s="10">
        <v>6</v>
      </c>
      <c r="M119" s="10" t="s">
        <v>39</v>
      </c>
      <c r="N119" s="10" t="s">
        <v>40</v>
      </c>
      <c r="O119" s="13" t="s">
        <v>41</v>
      </c>
      <c r="P119" s="13" t="s">
        <v>341</v>
      </c>
      <c r="Q119" s="14" t="s">
        <v>260</v>
      </c>
      <c r="R119" s="15" t="s">
        <v>42</v>
      </c>
      <c r="S119" s="16"/>
      <c r="T119" s="12">
        <v>17895144080120</v>
      </c>
      <c r="U119" s="12">
        <v>7895144080123</v>
      </c>
      <c r="V119" s="10" t="s">
        <v>72</v>
      </c>
      <c r="W119" s="10" t="s">
        <v>342</v>
      </c>
      <c r="X119">
        <f t="shared" si="1"/>
        <v>141009</v>
      </c>
      <c r="Y119" s="12" t="s">
        <v>485</v>
      </c>
    </row>
    <row r="120" spans="1:25" x14ac:dyDescent="0.35">
      <c r="A120" s="10" t="s">
        <v>486</v>
      </c>
      <c r="B120" s="10" t="s">
        <v>487</v>
      </c>
      <c r="C120" s="10" t="s">
        <v>488</v>
      </c>
      <c r="D120" s="11">
        <v>7008</v>
      </c>
      <c r="E120" s="12" t="s">
        <v>484</v>
      </c>
      <c r="F120" s="13" t="s">
        <v>47</v>
      </c>
      <c r="G120" s="13">
        <v>141009</v>
      </c>
      <c r="H120" s="12" t="s">
        <v>485</v>
      </c>
      <c r="I120" s="10" t="s">
        <v>341</v>
      </c>
      <c r="J120" s="13" t="s">
        <v>215</v>
      </c>
      <c r="K120" s="10">
        <v>960</v>
      </c>
      <c r="L120" s="10">
        <v>6</v>
      </c>
      <c r="M120" s="10" t="s">
        <v>48</v>
      </c>
      <c r="N120" s="10" t="s">
        <v>40</v>
      </c>
      <c r="O120" s="13" t="s">
        <v>41</v>
      </c>
      <c r="P120" s="13" t="s">
        <v>341</v>
      </c>
      <c r="Q120" s="14" t="s">
        <v>260</v>
      </c>
      <c r="R120" s="15" t="s">
        <v>42</v>
      </c>
      <c r="S120" s="16"/>
      <c r="T120" s="12">
        <v>17895144080120</v>
      </c>
      <c r="U120" s="12">
        <v>7895144080123</v>
      </c>
      <c r="V120" s="10" t="s">
        <v>72</v>
      </c>
      <c r="W120" s="10" t="s">
        <v>342</v>
      </c>
      <c r="X120">
        <f t="shared" si="1"/>
        <v>141009</v>
      </c>
      <c r="Y120" s="12" t="s">
        <v>485</v>
      </c>
    </row>
    <row r="121" spans="1:25" x14ac:dyDescent="0.35">
      <c r="A121" s="10" t="s">
        <v>489</v>
      </c>
      <c r="B121" s="10" t="s">
        <v>490</v>
      </c>
      <c r="C121" s="10" t="s">
        <v>491</v>
      </c>
      <c r="D121" s="11">
        <v>7008</v>
      </c>
      <c r="E121" s="12" t="s">
        <v>484</v>
      </c>
      <c r="F121" s="13" t="s">
        <v>52</v>
      </c>
      <c r="G121" s="13">
        <v>141009</v>
      </c>
      <c r="H121" s="12" t="s">
        <v>485</v>
      </c>
      <c r="I121" s="10" t="s">
        <v>341</v>
      </c>
      <c r="J121" s="13" t="s">
        <v>215</v>
      </c>
      <c r="K121" s="10">
        <v>960</v>
      </c>
      <c r="L121" s="10">
        <v>6</v>
      </c>
      <c r="M121" s="10" t="s">
        <v>53</v>
      </c>
      <c r="N121" s="10" t="s">
        <v>40</v>
      </c>
      <c r="O121" s="13" t="s">
        <v>41</v>
      </c>
      <c r="P121" s="13" t="s">
        <v>341</v>
      </c>
      <c r="Q121" s="14" t="s">
        <v>260</v>
      </c>
      <c r="R121" s="15" t="s">
        <v>42</v>
      </c>
      <c r="S121" s="16"/>
      <c r="T121" s="12">
        <v>17895144080120</v>
      </c>
      <c r="U121" s="12">
        <v>7895144080123</v>
      </c>
      <c r="V121" s="10" t="s">
        <v>72</v>
      </c>
      <c r="W121" s="10" t="s">
        <v>342</v>
      </c>
      <c r="X121">
        <f t="shared" si="1"/>
        <v>141009</v>
      </c>
      <c r="Y121" s="12" t="s">
        <v>485</v>
      </c>
    </row>
    <row r="122" spans="1:25" x14ac:dyDescent="0.35">
      <c r="A122" s="10" t="s">
        <v>492</v>
      </c>
      <c r="B122" s="10" t="s">
        <v>493</v>
      </c>
      <c r="C122" s="10" t="s">
        <v>494</v>
      </c>
      <c r="D122" s="11">
        <v>7004</v>
      </c>
      <c r="E122" s="12" t="s">
        <v>495</v>
      </c>
      <c r="F122" s="13" t="s">
        <v>35</v>
      </c>
      <c r="G122" s="13">
        <v>141005</v>
      </c>
      <c r="H122" s="12" t="s">
        <v>496</v>
      </c>
      <c r="I122" s="10" t="s">
        <v>341</v>
      </c>
      <c r="J122" s="13" t="s">
        <v>215</v>
      </c>
      <c r="K122" s="10">
        <v>3564</v>
      </c>
      <c r="L122" s="10">
        <v>14</v>
      </c>
      <c r="M122" s="10" t="s">
        <v>39</v>
      </c>
      <c r="N122" s="10" t="s">
        <v>40</v>
      </c>
      <c r="O122" s="13" t="s">
        <v>41</v>
      </c>
      <c r="P122" s="13" t="s">
        <v>341</v>
      </c>
      <c r="Q122" s="14" t="s">
        <v>260</v>
      </c>
      <c r="R122" s="15" t="s">
        <v>42</v>
      </c>
      <c r="S122" s="16"/>
      <c r="T122" s="12">
        <v>8003440992456</v>
      </c>
      <c r="U122" s="12">
        <v>8003440992456</v>
      </c>
      <c r="V122" s="10" t="s">
        <v>72</v>
      </c>
      <c r="W122" s="10" t="s">
        <v>342</v>
      </c>
      <c r="X122">
        <f t="shared" si="1"/>
        <v>141005</v>
      </c>
      <c r="Y122" s="12" t="s">
        <v>496</v>
      </c>
    </row>
    <row r="123" spans="1:25" x14ac:dyDescent="0.35">
      <c r="A123" s="10" t="s">
        <v>497</v>
      </c>
      <c r="B123" s="10" t="s">
        <v>498</v>
      </c>
      <c r="C123" s="10" t="s">
        <v>499</v>
      </c>
      <c r="D123" s="11">
        <v>7004</v>
      </c>
      <c r="E123" s="12" t="s">
        <v>495</v>
      </c>
      <c r="F123" s="13" t="s">
        <v>47</v>
      </c>
      <c r="G123" s="13">
        <v>141005</v>
      </c>
      <c r="H123" s="12" t="s">
        <v>496</v>
      </c>
      <c r="I123" s="10" t="s">
        <v>341</v>
      </c>
      <c r="J123" s="13" t="s">
        <v>215</v>
      </c>
      <c r="K123" s="10">
        <v>3564</v>
      </c>
      <c r="L123" s="10">
        <v>14</v>
      </c>
      <c r="M123" s="10" t="s">
        <v>48</v>
      </c>
      <c r="N123" s="10" t="s">
        <v>40</v>
      </c>
      <c r="O123" s="13" t="s">
        <v>41</v>
      </c>
      <c r="P123" s="13" t="s">
        <v>341</v>
      </c>
      <c r="Q123" s="14" t="s">
        <v>260</v>
      </c>
      <c r="R123" s="15" t="s">
        <v>42</v>
      </c>
      <c r="S123" s="16"/>
      <c r="T123" s="12">
        <v>8003440992456</v>
      </c>
      <c r="U123" s="12">
        <v>8003440992456</v>
      </c>
      <c r="V123" s="10" t="s">
        <v>72</v>
      </c>
      <c r="W123" s="10" t="s">
        <v>342</v>
      </c>
      <c r="X123">
        <f t="shared" si="1"/>
        <v>141005</v>
      </c>
      <c r="Y123" s="12" t="s">
        <v>496</v>
      </c>
    </row>
    <row r="124" spans="1:25" x14ac:dyDescent="0.35">
      <c r="A124" s="10" t="s">
        <v>500</v>
      </c>
      <c r="B124" s="10" t="s">
        <v>501</v>
      </c>
      <c r="C124" s="10" t="s">
        <v>502</v>
      </c>
      <c r="D124" s="11">
        <v>7004</v>
      </c>
      <c r="E124" s="12" t="s">
        <v>495</v>
      </c>
      <c r="F124" s="13" t="s">
        <v>52</v>
      </c>
      <c r="G124" s="13">
        <v>141005</v>
      </c>
      <c r="H124" s="12" t="s">
        <v>496</v>
      </c>
      <c r="I124" s="10" t="s">
        <v>341</v>
      </c>
      <c r="J124" s="13" t="s">
        <v>215</v>
      </c>
      <c r="K124" s="10">
        <v>3564</v>
      </c>
      <c r="L124" s="10">
        <v>14</v>
      </c>
      <c r="M124" s="10" t="s">
        <v>53</v>
      </c>
      <c r="N124" s="10" t="s">
        <v>40</v>
      </c>
      <c r="O124" s="13" t="s">
        <v>41</v>
      </c>
      <c r="P124" s="13" t="s">
        <v>341</v>
      </c>
      <c r="Q124" s="14" t="s">
        <v>260</v>
      </c>
      <c r="R124" s="15" t="s">
        <v>42</v>
      </c>
      <c r="S124" s="16"/>
      <c r="T124" s="12">
        <v>8003440992456</v>
      </c>
      <c r="U124" s="12">
        <v>8003440992456</v>
      </c>
      <c r="V124" s="10" t="s">
        <v>72</v>
      </c>
      <c r="W124" s="10" t="s">
        <v>342</v>
      </c>
      <c r="X124">
        <f t="shared" si="1"/>
        <v>141005</v>
      </c>
      <c r="Y124" s="12" t="s">
        <v>496</v>
      </c>
    </row>
    <row r="125" spans="1:25" x14ac:dyDescent="0.35">
      <c r="A125" s="10" t="s">
        <v>503</v>
      </c>
      <c r="B125" s="10" t="s">
        <v>504</v>
      </c>
      <c r="C125" s="10" t="s">
        <v>505</v>
      </c>
      <c r="D125" s="11">
        <v>7002</v>
      </c>
      <c r="E125" s="12" t="s">
        <v>506</v>
      </c>
      <c r="F125" s="13" t="s">
        <v>35</v>
      </c>
      <c r="G125" s="13">
        <v>141003</v>
      </c>
      <c r="H125" s="12" t="s">
        <v>507</v>
      </c>
      <c r="I125" s="10" t="s">
        <v>341</v>
      </c>
      <c r="J125" s="13" t="s">
        <v>215</v>
      </c>
      <c r="K125" s="10">
        <v>2592</v>
      </c>
      <c r="L125" s="10">
        <v>15</v>
      </c>
      <c r="M125" s="10" t="s">
        <v>39</v>
      </c>
      <c r="N125" s="10" t="s">
        <v>40</v>
      </c>
      <c r="O125" s="13" t="s">
        <v>41</v>
      </c>
      <c r="P125" s="13" t="s">
        <v>341</v>
      </c>
      <c r="Q125" s="14" t="s">
        <v>260</v>
      </c>
      <c r="R125" s="15" t="s">
        <v>42</v>
      </c>
      <c r="S125" s="16"/>
      <c r="T125" s="12">
        <v>7895144859934</v>
      </c>
      <c r="U125" s="12">
        <v>7895144859934</v>
      </c>
      <c r="V125" s="10" t="s">
        <v>72</v>
      </c>
      <c r="W125" s="10" t="s">
        <v>342</v>
      </c>
      <c r="X125">
        <f t="shared" si="1"/>
        <v>141003</v>
      </c>
      <c r="Y125" s="12" t="s">
        <v>507</v>
      </c>
    </row>
    <row r="126" spans="1:25" x14ac:dyDescent="0.35">
      <c r="A126" s="10" t="s">
        <v>508</v>
      </c>
      <c r="B126" s="10" t="s">
        <v>509</v>
      </c>
      <c r="C126" s="10" t="s">
        <v>510</v>
      </c>
      <c r="D126" s="11">
        <v>7002</v>
      </c>
      <c r="E126" s="12" t="s">
        <v>506</v>
      </c>
      <c r="F126" s="13" t="s">
        <v>47</v>
      </c>
      <c r="G126" s="13">
        <v>141003</v>
      </c>
      <c r="H126" s="12" t="s">
        <v>507</v>
      </c>
      <c r="I126" s="10" t="s">
        <v>341</v>
      </c>
      <c r="J126" s="13" t="s">
        <v>215</v>
      </c>
      <c r="K126" s="10">
        <v>2592</v>
      </c>
      <c r="L126" s="10">
        <v>15</v>
      </c>
      <c r="M126" s="10" t="s">
        <v>48</v>
      </c>
      <c r="N126" s="10" t="s">
        <v>40</v>
      </c>
      <c r="O126" s="13" t="s">
        <v>41</v>
      </c>
      <c r="P126" s="13" t="s">
        <v>341</v>
      </c>
      <c r="Q126" s="14" t="s">
        <v>260</v>
      </c>
      <c r="R126" s="15" t="s">
        <v>42</v>
      </c>
      <c r="S126" s="16"/>
      <c r="T126" s="12">
        <v>7895144859934</v>
      </c>
      <c r="U126" s="12">
        <v>7895144859934</v>
      </c>
      <c r="V126" s="10" t="s">
        <v>72</v>
      </c>
      <c r="W126" s="10" t="s">
        <v>342</v>
      </c>
      <c r="X126">
        <f t="shared" si="1"/>
        <v>141003</v>
      </c>
      <c r="Y126" s="12" t="s">
        <v>507</v>
      </c>
    </row>
    <row r="127" spans="1:25" x14ac:dyDescent="0.35">
      <c r="A127" s="10" t="s">
        <v>511</v>
      </c>
      <c r="B127" s="10" t="s">
        <v>512</v>
      </c>
      <c r="C127" s="10" t="s">
        <v>513</v>
      </c>
      <c r="D127" s="11">
        <v>7002</v>
      </c>
      <c r="E127" s="12" t="s">
        <v>506</v>
      </c>
      <c r="F127" s="13" t="s">
        <v>52</v>
      </c>
      <c r="G127" s="13">
        <v>141003</v>
      </c>
      <c r="H127" s="12" t="s">
        <v>507</v>
      </c>
      <c r="I127" s="10" t="s">
        <v>341</v>
      </c>
      <c r="J127" s="13" t="s">
        <v>215</v>
      </c>
      <c r="K127" s="10">
        <v>2592</v>
      </c>
      <c r="L127" s="10">
        <v>15</v>
      </c>
      <c r="M127" s="10" t="s">
        <v>53</v>
      </c>
      <c r="N127" s="10" t="s">
        <v>40</v>
      </c>
      <c r="O127" s="13" t="s">
        <v>41</v>
      </c>
      <c r="P127" s="13" t="s">
        <v>341</v>
      </c>
      <c r="Q127" s="14" t="s">
        <v>260</v>
      </c>
      <c r="R127" s="15" t="s">
        <v>42</v>
      </c>
      <c r="S127" s="16"/>
      <c r="T127" s="12">
        <v>7895144859934</v>
      </c>
      <c r="U127" s="12">
        <v>7895144859934</v>
      </c>
      <c r="V127" s="10" t="s">
        <v>72</v>
      </c>
      <c r="W127" s="10" t="s">
        <v>342</v>
      </c>
      <c r="X127">
        <f t="shared" si="1"/>
        <v>141003</v>
      </c>
      <c r="Y127" s="12" t="s">
        <v>507</v>
      </c>
    </row>
    <row r="128" spans="1:25" x14ac:dyDescent="0.35">
      <c r="A128" s="10" t="s">
        <v>514</v>
      </c>
      <c r="B128" s="10" t="s">
        <v>515</v>
      </c>
      <c r="C128" s="10" t="s">
        <v>516</v>
      </c>
      <c r="D128" s="11">
        <v>7024</v>
      </c>
      <c r="E128" s="12" t="s">
        <v>517</v>
      </c>
      <c r="F128" s="13" t="s">
        <v>35</v>
      </c>
      <c r="G128" s="13">
        <v>141022</v>
      </c>
      <c r="H128" s="12" t="s">
        <v>518</v>
      </c>
      <c r="I128" s="10" t="s">
        <v>341</v>
      </c>
      <c r="J128" s="13" t="s">
        <v>215</v>
      </c>
      <c r="K128" s="10">
        <v>960</v>
      </c>
      <c r="L128" s="10">
        <v>6</v>
      </c>
      <c r="M128" s="10" t="s">
        <v>39</v>
      </c>
      <c r="N128" s="10" t="s">
        <v>40</v>
      </c>
      <c r="O128" s="13" t="s">
        <v>41</v>
      </c>
      <c r="P128" s="13" t="s">
        <v>341</v>
      </c>
      <c r="Q128" s="14" t="s">
        <v>260</v>
      </c>
      <c r="R128" s="15" t="s">
        <v>42</v>
      </c>
      <c r="S128" s="16"/>
      <c r="T128" s="12">
        <v>17895144080137</v>
      </c>
      <c r="U128" s="12">
        <v>7895144080130</v>
      </c>
      <c r="V128" s="10" t="s">
        <v>72</v>
      </c>
      <c r="W128" s="10" t="s">
        <v>342</v>
      </c>
      <c r="X128">
        <f t="shared" si="1"/>
        <v>141022</v>
      </c>
      <c r="Y128" s="12" t="s">
        <v>518</v>
      </c>
    </row>
    <row r="129" spans="1:25" x14ac:dyDescent="0.35">
      <c r="A129" s="10" t="s">
        <v>519</v>
      </c>
      <c r="B129" s="10" t="s">
        <v>520</v>
      </c>
      <c r="C129" s="10" t="s">
        <v>521</v>
      </c>
      <c r="D129" s="11">
        <v>7024</v>
      </c>
      <c r="E129" s="12" t="s">
        <v>517</v>
      </c>
      <c r="F129" s="13" t="s">
        <v>47</v>
      </c>
      <c r="G129" s="13">
        <v>141022</v>
      </c>
      <c r="H129" s="12" t="s">
        <v>518</v>
      </c>
      <c r="I129" s="10" t="s">
        <v>341</v>
      </c>
      <c r="J129" s="13" t="s">
        <v>215</v>
      </c>
      <c r="K129" s="10">
        <v>960</v>
      </c>
      <c r="L129" s="10">
        <v>6</v>
      </c>
      <c r="M129" s="10" t="s">
        <v>48</v>
      </c>
      <c r="N129" s="10" t="s">
        <v>40</v>
      </c>
      <c r="O129" s="13" t="s">
        <v>41</v>
      </c>
      <c r="P129" s="13" t="s">
        <v>341</v>
      </c>
      <c r="Q129" s="14" t="s">
        <v>260</v>
      </c>
      <c r="R129" s="15" t="s">
        <v>42</v>
      </c>
      <c r="S129" s="16"/>
      <c r="T129" s="12">
        <v>17895144080137</v>
      </c>
      <c r="U129" s="12">
        <v>7895144080130</v>
      </c>
      <c r="V129" s="10" t="s">
        <v>72</v>
      </c>
      <c r="W129" s="10" t="s">
        <v>342</v>
      </c>
      <c r="X129">
        <f t="shared" si="1"/>
        <v>141022</v>
      </c>
      <c r="Y129" s="12" t="s">
        <v>518</v>
      </c>
    </row>
    <row r="130" spans="1:25" x14ac:dyDescent="0.35">
      <c r="A130" s="10" t="s">
        <v>522</v>
      </c>
      <c r="B130" s="10" t="s">
        <v>523</v>
      </c>
      <c r="C130" s="10" t="s">
        <v>524</v>
      </c>
      <c r="D130" s="11">
        <v>7024</v>
      </c>
      <c r="E130" s="12" t="s">
        <v>517</v>
      </c>
      <c r="F130" s="13" t="s">
        <v>52</v>
      </c>
      <c r="G130" s="13">
        <v>141022</v>
      </c>
      <c r="H130" s="12" t="s">
        <v>518</v>
      </c>
      <c r="I130" s="10" t="s">
        <v>341</v>
      </c>
      <c r="J130" s="13" t="s">
        <v>215</v>
      </c>
      <c r="K130" s="10">
        <v>960</v>
      </c>
      <c r="L130" s="10">
        <v>6</v>
      </c>
      <c r="M130" s="10" t="s">
        <v>53</v>
      </c>
      <c r="N130" s="10" t="s">
        <v>40</v>
      </c>
      <c r="O130" s="13" t="s">
        <v>41</v>
      </c>
      <c r="P130" s="13" t="s">
        <v>341</v>
      </c>
      <c r="Q130" s="14" t="s">
        <v>260</v>
      </c>
      <c r="R130" s="15" t="s">
        <v>42</v>
      </c>
      <c r="S130" s="16"/>
      <c r="T130" s="12">
        <v>17895144080137</v>
      </c>
      <c r="U130" s="12">
        <v>7895144080130</v>
      </c>
      <c r="V130" s="10" t="s">
        <v>72</v>
      </c>
      <c r="W130" s="10" t="s">
        <v>342</v>
      </c>
      <c r="X130">
        <f t="shared" si="1"/>
        <v>141022</v>
      </c>
      <c r="Y130" s="12" t="s">
        <v>518</v>
      </c>
    </row>
    <row r="131" spans="1:25" x14ac:dyDescent="0.35">
      <c r="A131" s="10" t="s">
        <v>525</v>
      </c>
      <c r="B131" s="10" t="s">
        <v>526</v>
      </c>
      <c r="C131" s="10" t="s">
        <v>527</v>
      </c>
      <c r="D131" s="11">
        <v>7010</v>
      </c>
      <c r="E131" s="12" t="s">
        <v>528</v>
      </c>
      <c r="F131" s="13" t="s">
        <v>35</v>
      </c>
      <c r="G131" s="13">
        <v>141011</v>
      </c>
      <c r="H131" s="12" t="s">
        <v>529</v>
      </c>
      <c r="I131" s="10" t="s">
        <v>341</v>
      </c>
      <c r="J131" s="13" t="s">
        <v>215</v>
      </c>
      <c r="K131" s="10">
        <v>1464</v>
      </c>
      <c r="L131" s="10">
        <v>16</v>
      </c>
      <c r="M131" s="10" t="s">
        <v>39</v>
      </c>
      <c r="N131" s="10" t="s">
        <v>40</v>
      </c>
      <c r="O131" s="13" t="s">
        <v>41</v>
      </c>
      <c r="P131" s="13" t="s">
        <v>341</v>
      </c>
      <c r="Q131" s="14" t="s">
        <v>260</v>
      </c>
      <c r="R131" s="15" t="s">
        <v>42</v>
      </c>
      <c r="S131" s="16"/>
      <c r="T131" s="12">
        <v>7895144693149</v>
      </c>
      <c r="U131" s="12">
        <v>7895144693149</v>
      </c>
      <c r="V131" s="10" t="s">
        <v>72</v>
      </c>
      <c r="W131" s="10" t="s">
        <v>342</v>
      </c>
      <c r="X131">
        <f t="shared" ref="X131:X194" si="2">G131</f>
        <v>141011</v>
      </c>
      <c r="Y131" s="12" t="s">
        <v>529</v>
      </c>
    </row>
    <row r="132" spans="1:25" x14ac:dyDescent="0.35">
      <c r="A132" s="10" t="s">
        <v>530</v>
      </c>
      <c r="B132" s="10" t="s">
        <v>531</v>
      </c>
      <c r="C132" s="10" t="s">
        <v>532</v>
      </c>
      <c r="D132" s="11">
        <v>7010</v>
      </c>
      <c r="E132" s="12" t="s">
        <v>528</v>
      </c>
      <c r="F132" s="13" t="s">
        <v>47</v>
      </c>
      <c r="G132" s="13">
        <v>141011</v>
      </c>
      <c r="H132" s="12" t="s">
        <v>529</v>
      </c>
      <c r="I132" s="10" t="s">
        <v>341</v>
      </c>
      <c r="J132" s="13" t="s">
        <v>215</v>
      </c>
      <c r="K132" s="10">
        <v>1464</v>
      </c>
      <c r="L132" s="10">
        <v>16</v>
      </c>
      <c r="M132" s="10" t="s">
        <v>48</v>
      </c>
      <c r="N132" s="10" t="s">
        <v>40</v>
      </c>
      <c r="O132" s="13" t="s">
        <v>41</v>
      </c>
      <c r="P132" s="13" t="s">
        <v>341</v>
      </c>
      <c r="Q132" s="14" t="s">
        <v>260</v>
      </c>
      <c r="R132" s="15" t="s">
        <v>42</v>
      </c>
      <c r="S132" s="16"/>
      <c r="T132" s="12">
        <v>7895144693149</v>
      </c>
      <c r="U132" s="12">
        <v>7895144693149</v>
      </c>
      <c r="V132" s="10" t="s">
        <v>72</v>
      </c>
      <c r="W132" s="10" t="s">
        <v>342</v>
      </c>
      <c r="X132">
        <f t="shared" si="2"/>
        <v>141011</v>
      </c>
      <c r="Y132" s="12" t="s">
        <v>529</v>
      </c>
    </row>
    <row r="133" spans="1:25" x14ac:dyDescent="0.35">
      <c r="A133" s="10" t="s">
        <v>533</v>
      </c>
      <c r="B133" s="10" t="s">
        <v>534</v>
      </c>
      <c r="C133" s="10" t="s">
        <v>535</v>
      </c>
      <c r="D133" s="11">
        <v>7010</v>
      </c>
      <c r="E133" s="12" t="s">
        <v>528</v>
      </c>
      <c r="F133" s="13" t="s">
        <v>52</v>
      </c>
      <c r="G133" s="13">
        <v>141011</v>
      </c>
      <c r="H133" s="12" t="s">
        <v>529</v>
      </c>
      <c r="I133" s="10" t="s">
        <v>341</v>
      </c>
      <c r="J133" s="13" t="s">
        <v>215</v>
      </c>
      <c r="K133" s="10">
        <v>1464</v>
      </c>
      <c r="L133" s="10">
        <v>16</v>
      </c>
      <c r="M133" s="10" t="s">
        <v>53</v>
      </c>
      <c r="N133" s="10" t="s">
        <v>40</v>
      </c>
      <c r="O133" s="13" t="s">
        <v>41</v>
      </c>
      <c r="P133" s="13" t="s">
        <v>341</v>
      </c>
      <c r="Q133" s="14" t="s">
        <v>260</v>
      </c>
      <c r="R133" s="15" t="s">
        <v>42</v>
      </c>
      <c r="S133" s="16"/>
      <c r="T133" s="12">
        <v>7895144693149</v>
      </c>
      <c r="U133" s="12">
        <v>7895144693149</v>
      </c>
      <c r="V133" s="10" t="s">
        <v>72</v>
      </c>
      <c r="W133" s="10" t="s">
        <v>342</v>
      </c>
      <c r="X133">
        <f t="shared" si="2"/>
        <v>141011</v>
      </c>
      <c r="Y133" s="12" t="s">
        <v>529</v>
      </c>
    </row>
    <row r="134" spans="1:25" x14ac:dyDescent="0.35">
      <c r="A134" s="10" t="s">
        <v>536</v>
      </c>
      <c r="B134" s="10" t="s">
        <v>537</v>
      </c>
      <c r="C134" s="10" t="s">
        <v>538</v>
      </c>
      <c r="D134" s="11">
        <v>7023</v>
      </c>
      <c r="E134" s="12" t="s">
        <v>539</v>
      </c>
      <c r="F134" s="13" t="s">
        <v>35</v>
      </c>
      <c r="G134" s="13">
        <v>141021</v>
      </c>
      <c r="H134" s="12" t="s">
        <v>540</v>
      </c>
      <c r="I134" s="10" t="s">
        <v>341</v>
      </c>
      <c r="J134" s="13" t="s">
        <v>215</v>
      </c>
      <c r="K134" s="10">
        <v>2448</v>
      </c>
      <c r="L134" s="10">
        <v>15</v>
      </c>
      <c r="M134" s="10" t="s">
        <v>39</v>
      </c>
      <c r="N134" s="10" t="s">
        <v>40</v>
      </c>
      <c r="O134" s="13" t="s">
        <v>41</v>
      </c>
      <c r="P134" s="13" t="s">
        <v>341</v>
      </c>
      <c r="Q134" s="14" t="s">
        <v>260</v>
      </c>
      <c r="R134" s="15" t="s">
        <v>42</v>
      </c>
      <c r="S134" s="16"/>
      <c r="T134" s="12">
        <v>17895144853731</v>
      </c>
      <c r="U134" s="12">
        <v>7895144853734</v>
      </c>
      <c r="V134" s="10" t="s">
        <v>72</v>
      </c>
      <c r="W134" s="10" t="s">
        <v>342</v>
      </c>
      <c r="X134">
        <f t="shared" si="2"/>
        <v>141021</v>
      </c>
      <c r="Y134" s="12" t="s">
        <v>540</v>
      </c>
    </row>
    <row r="135" spans="1:25" x14ac:dyDescent="0.35">
      <c r="A135" s="10" t="s">
        <v>541</v>
      </c>
      <c r="B135" s="10" t="s">
        <v>542</v>
      </c>
      <c r="C135" s="10" t="s">
        <v>543</v>
      </c>
      <c r="D135" s="11">
        <v>7023</v>
      </c>
      <c r="E135" s="12" t="s">
        <v>539</v>
      </c>
      <c r="F135" s="13" t="s">
        <v>47</v>
      </c>
      <c r="G135" s="13">
        <v>141021</v>
      </c>
      <c r="H135" s="12" t="s">
        <v>540</v>
      </c>
      <c r="I135" s="10" t="s">
        <v>341</v>
      </c>
      <c r="J135" s="13" t="s">
        <v>215</v>
      </c>
      <c r="K135" s="10">
        <v>2448</v>
      </c>
      <c r="L135" s="10">
        <v>15</v>
      </c>
      <c r="M135" s="10" t="s">
        <v>48</v>
      </c>
      <c r="N135" s="10" t="s">
        <v>40</v>
      </c>
      <c r="O135" s="13" t="s">
        <v>41</v>
      </c>
      <c r="P135" s="13" t="s">
        <v>341</v>
      </c>
      <c r="Q135" s="14" t="s">
        <v>260</v>
      </c>
      <c r="R135" s="15" t="s">
        <v>42</v>
      </c>
      <c r="S135" s="16"/>
      <c r="T135" s="12">
        <v>17895144853731</v>
      </c>
      <c r="U135" s="12">
        <v>7895144853734</v>
      </c>
      <c r="V135" s="10" t="s">
        <v>72</v>
      </c>
      <c r="W135" s="10" t="s">
        <v>342</v>
      </c>
      <c r="X135">
        <f t="shared" si="2"/>
        <v>141021</v>
      </c>
      <c r="Y135" s="12" t="s">
        <v>540</v>
      </c>
    </row>
    <row r="136" spans="1:25" x14ac:dyDescent="0.35">
      <c r="A136" s="10" t="s">
        <v>544</v>
      </c>
      <c r="B136" s="10" t="s">
        <v>545</v>
      </c>
      <c r="C136" s="10" t="s">
        <v>546</v>
      </c>
      <c r="D136" s="11">
        <v>7023</v>
      </c>
      <c r="E136" s="12" t="s">
        <v>539</v>
      </c>
      <c r="F136" s="13" t="s">
        <v>52</v>
      </c>
      <c r="G136" s="13">
        <v>141021</v>
      </c>
      <c r="H136" s="12" t="s">
        <v>540</v>
      </c>
      <c r="I136" s="10" t="s">
        <v>341</v>
      </c>
      <c r="J136" s="13" t="s">
        <v>215</v>
      </c>
      <c r="K136" s="10">
        <v>2448</v>
      </c>
      <c r="L136" s="10">
        <v>15</v>
      </c>
      <c r="M136" s="10" t="s">
        <v>53</v>
      </c>
      <c r="N136" s="10" t="s">
        <v>40</v>
      </c>
      <c r="O136" s="13" t="s">
        <v>41</v>
      </c>
      <c r="P136" s="13" t="s">
        <v>341</v>
      </c>
      <c r="Q136" s="14" t="s">
        <v>260</v>
      </c>
      <c r="R136" s="15" t="s">
        <v>42</v>
      </c>
      <c r="S136" s="16"/>
      <c r="T136" s="12">
        <v>17895144853731</v>
      </c>
      <c r="U136" s="12">
        <v>7895144853734</v>
      </c>
      <c r="V136" s="10" t="s">
        <v>72</v>
      </c>
      <c r="W136" s="10" t="s">
        <v>342</v>
      </c>
      <c r="X136">
        <f t="shared" si="2"/>
        <v>141021</v>
      </c>
      <c r="Y136" s="12" t="s">
        <v>540</v>
      </c>
    </row>
    <row r="137" spans="1:25" x14ac:dyDescent="0.35">
      <c r="A137" s="10" t="s">
        <v>547</v>
      </c>
      <c r="B137" s="10" t="s">
        <v>548</v>
      </c>
      <c r="C137" s="10" t="s">
        <v>549</v>
      </c>
      <c r="D137" s="11">
        <v>7020</v>
      </c>
      <c r="E137" s="12" t="s">
        <v>550</v>
      </c>
      <c r="F137" s="13" t="s">
        <v>35</v>
      </c>
      <c r="G137" s="13">
        <v>141018</v>
      </c>
      <c r="H137" s="12" t="s">
        <v>551</v>
      </c>
      <c r="I137" s="10" t="s">
        <v>341</v>
      </c>
      <c r="J137" s="13" t="s">
        <v>215</v>
      </c>
      <c r="K137" s="10">
        <v>1464</v>
      </c>
      <c r="L137" s="10">
        <v>16</v>
      </c>
      <c r="M137" s="10" t="s">
        <v>39</v>
      </c>
      <c r="N137" s="10" t="s">
        <v>40</v>
      </c>
      <c r="O137" s="13" t="s">
        <v>41</v>
      </c>
      <c r="P137" s="13" t="s">
        <v>341</v>
      </c>
      <c r="Q137" s="14" t="s">
        <v>260</v>
      </c>
      <c r="R137" s="15" t="s">
        <v>42</v>
      </c>
      <c r="S137" s="16"/>
      <c r="T137" s="12">
        <v>17895144693221</v>
      </c>
      <c r="U137" s="12">
        <v>7895144693224</v>
      </c>
      <c r="V137" s="10">
        <v>141018</v>
      </c>
      <c r="W137" s="10" t="s">
        <v>342</v>
      </c>
      <c r="X137">
        <f t="shared" si="2"/>
        <v>141018</v>
      </c>
      <c r="Y137" s="12" t="s">
        <v>551</v>
      </c>
    </row>
    <row r="138" spans="1:25" x14ac:dyDescent="0.35">
      <c r="A138" s="10" t="s">
        <v>552</v>
      </c>
      <c r="B138" s="10" t="s">
        <v>553</v>
      </c>
      <c r="C138" s="10" t="s">
        <v>554</v>
      </c>
      <c r="D138" s="11">
        <v>7020</v>
      </c>
      <c r="E138" s="12" t="s">
        <v>550</v>
      </c>
      <c r="F138" s="13" t="s">
        <v>47</v>
      </c>
      <c r="G138" s="13">
        <v>141018</v>
      </c>
      <c r="H138" s="12" t="s">
        <v>551</v>
      </c>
      <c r="I138" s="10" t="s">
        <v>341</v>
      </c>
      <c r="J138" s="13" t="s">
        <v>215</v>
      </c>
      <c r="K138" s="10">
        <v>1464</v>
      </c>
      <c r="L138" s="10">
        <v>16</v>
      </c>
      <c r="M138" s="10" t="s">
        <v>48</v>
      </c>
      <c r="N138" s="10" t="s">
        <v>40</v>
      </c>
      <c r="O138" s="13" t="s">
        <v>41</v>
      </c>
      <c r="P138" s="13" t="s">
        <v>341</v>
      </c>
      <c r="Q138" s="14" t="s">
        <v>260</v>
      </c>
      <c r="R138" s="15" t="s">
        <v>42</v>
      </c>
      <c r="S138" s="16"/>
      <c r="T138" s="12">
        <v>17895144693221</v>
      </c>
      <c r="U138" s="12">
        <v>7895144693224</v>
      </c>
      <c r="V138" s="10">
        <v>141018</v>
      </c>
      <c r="W138" s="10" t="s">
        <v>342</v>
      </c>
      <c r="X138">
        <f t="shared" si="2"/>
        <v>141018</v>
      </c>
      <c r="Y138" s="12" t="s">
        <v>551</v>
      </c>
    </row>
    <row r="139" spans="1:25" x14ac:dyDescent="0.35">
      <c r="A139" s="10" t="s">
        <v>555</v>
      </c>
      <c r="B139" s="10" t="s">
        <v>556</v>
      </c>
      <c r="C139" s="10" t="s">
        <v>557</v>
      </c>
      <c r="D139" s="11">
        <v>7020</v>
      </c>
      <c r="E139" s="12" t="s">
        <v>550</v>
      </c>
      <c r="F139" s="13" t="s">
        <v>52</v>
      </c>
      <c r="G139" s="13">
        <v>141018</v>
      </c>
      <c r="H139" s="12" t="s">
        <v>551</v>
      </c>
      <c r="I139" s="10" t="s">
        <v>341</v>
      </c>
      <c r="J139" s="13" t="s">
        <v>215</v>
      </c>
      <c r="K139" s="10">
        <v>1464</v>
      </c>
      <c r="L139" s="10">
        <v>16</v>
      </c>
      <c r="M139" s="10" t="s">
        <v>53</v>
      </c>
      <c r="N139" s="10" t="s">
        <v>40</v>
      </c>
      <c r="O139" s="13" t="s">
        <v>41</v>
      </c>
      <c r="P139" s="13" t="s">
        <v>341</v>
      </c>
      <c r="Q139" s="14" t="s">
        <v>260</v>
      </c>
      <c r="R139" s="15" t="s">
        <v>42</v>
      </c>
      <c r="S139" s="16"/>
      <c r="T139" s="12">
        <v>17895144693221</v>
      </c>
      <c r="U139" s="12">
        <v>7895144693224</v>
      </c>
      <c r="V139" s="10">
        <v>141018</v>
      </c>
      <c r="W139" s="10" t="s">
        <v>342</v>
      </c>
      <c r="X139">
        <f t="shared" si="2"/>
        <v>141018</v>
      </c>
      <c r="Y139" s="12" t="s">
        <v>551</v>
      </c>
    </row>
    <row r="140" spans="1:25" x14ac:dyDescent="0.35">
      <c r="A140" s="10" t="s">
        <v>558</v>
      </c>
      <c r="B140" s="10" t="s">
        <v>559</v>
      </c>
      <c r="C140" s="10" t="s">
        <v>560</v>
      </c>
      <c r="D140" s="11">
        <v>873</v>
      </c>
      <c r="E140" s="12" t="s">
        <v>561</v>
      </c>
      <c r="F140" s="13" t="s">
        <v>35</v>
      </c>
      <c r="G140" s="13">
        <v>119143</v>
      </c>
      <c r="H140" s="12" t="s">
        <v>562</v>
      </c>
      <c r="I140" s="10" t="s">
        <v>563</v>
      </c>
      <c r="J140" s="13" t="s">
        <v>215</v>
      </c>
      <c r="K140" s="10">
        <v>135</v>
      </c>
      <c r="L140" s="10">
        <v>6</v>
      </c>
      <c r="M140" s="10" t="s">
        <v>39</v>
      </c>
      <c r="N140" s="10" t="s">
        <v>40</v>
      </c>
      <c r="O140" s="13" t="s">
        <v>41</v>
      </c>
      <c r="P140" s="13" t="s">
        <v>563</v>
      </c>
      <c r="Q140" s="14"/>
      <c r="R140" s="15" t="s">
        <v>42</v>
      </c>
      <c r="S140" s="16"/>
      <c r="T140" s="12">
        <v>17894900087007</v>
      </c>
      <c r="U140" s="12">
        <v>7894900087000</v>
      </c>
      <c r="V140" s="10">
        <v>1293</v>
      </c>
      <c r="W140" s="10" t="s">
        <v>43</v>
      </c>
      <c r="X140">
        <f t="shared" si="2"/>
        <v>119143</v>
      </c>
      <c r="Y140" s="12" t="s">
        <v>562</v>
      </c>
    </row>
    <row r="141" spans="1:25" x14ac:dyDescent="0.35">
      <c r="A141" s="10" t="s">
        <v>564</v>
      </c>
      <c r="B141" s="10" t="s">
        <v>565</v>
      </c>
      <c r="C141" s="10" t="s">
        <v>566</v>
      </c>
      <c r="D141" s="11">
        <v>873</v>
      </c>
      <c r="E141" s="12" t="s">
        <v>561</v>
      </c>
      <c r="F141" s="13" t="s">
        <v>47</v>
      </c>
      <c r="G141" s="13">
        <v>119143</v>
      </c>
      <c r="H141" s="12" t="s">
        <v>562</v>
      </c>
      <c r="I141" s="10" t="s">
        <v>563</v>
      </c>
      <c r="J141" s="13" t="s">
        <v>215</v>
      </c>
      <c r="K141" s="10">
        <v>135</v>
      </c>
      <c r="L141" s="10">
        <v>6</v>
      </c>
      <c r="M141" s="10" t="s">
        <v>48</v>
      </c>
      <c r="N141" s="10" t="s">
        <v>40</v>
      </c>
      <c r="O141" s="13" t="s">
        <v>41</v>
      </c>
      <c r="P141" s="13" t="s">
        <v>563</v>
      </c>
      <c r="Q141" s="14"/>
      <c r="R141" s="15" t="s">
        <v>42</v>
      </c>
      <c r="S141" s="16"/>
      <c r="T141" s="12">
        <v>17894900087007</v>
      </c>
      <c r="U141" s="12">
        <v>7894900087000</v>
      </c>
      <c r="V141" s="10">
        <v>1293</v>
      </c>
      <c r="W141" s="10" t="s">
        <v>43</v>
      </c>
      <c r="X141">
        <f t="shared" si="2"/>
        <v>119143</v>
      </c>
      <c r="Y141" s="12" t="s">
        <v>562</v>
      </c>
    </row>
    <row r="142" spans="1:25" x14ac:dyDescent="0.35">
      <c r="A142" s="10" t="s">
        <v>567</v>
      </c>
      <c r="B142" s="10" t="s">
        <v>568</v>
      </c>
      <c r="C142" s="10" t="s">
        <v>569</v>
      </c>
      <c r="D142" s="11">
        <v>873</v>
      </c>
      <c r="E142" s="12" t="s">
        <v>561</v>
      </c>
      <c r="F142" s="13" t="s">
        <v>52</v>
      </c>
      <c r="G142" s="13">
        <v>119143</v>
      </c>
      <c r="H142" s="12" t="s">
        <v>562</v>
      </c>
      <c r="I142" s="10" t="s">
        <v>563</v>
      </c>
      <c r="J142" s="13" t="s">
        <v>215</v>
      </c>
      <c r="K142" s="10">
        <v>135</v>
      </c>
      <c r="L142" s="10">
        <v>6</v>
      </c>
      <c r="M142" s="10" t="s">
        <v>53</v>
      </c>
      <c r="N142" s="10" t="s">
        <v>40</v>
      </c>
      <c r="O142" s="13" t="s">
        <v>41</v>
      </c>
      <c r="P142" s="13" t="s">
        <v>563</v>
      </c>
      <c r="Q142" s="14"/>
      <c r="R142" s="15" t="s">
        <v>42</v>
      </c>
      <c r="S142" s="16"/>
      <c r="T142" s="12">
        <v>17894900087007</v>
      </c>
      <c r="U142" s="12">
        <v>7894900087000</v>
      </c>
      <c r="V142" s="10">
        <v>1293</v>
      </c>
      <c r="W142" s="10" t="s">
        <v>43</v>
      </c>
      <c r="X142">
        <f t="shared" si="2"/>
        <v>119143</v>
      </c>
      <c r="Y142" s="12" t="s">
        <v>562</v>
      </c>
    </row>
    <row r="143" spans="1:25" x14ac:dyDescent="0.35">
      <c r="A143" s="10" t="s">
        <v>570</v>
      </c>
      <c r="B143" s="10" t="s">
        <v>571</v>
      </c>
      <c r="C143" s="10" t="s">
        <v>572</v>
      </c>
      <c r="D143" s="11">
        <v>875</v>
      </c>
      <c r="E143" s="12" t="s">
        <v>573</v>
      </c>
      <c r="F143" s="13" t="s">
        <v>35</v>
      </c>
      <c r="G143" s="13">
        <v>119144</v>
      </c>
      <c r="H143" s="12" t="s">
        <v>574</v>
      </c>
      <c r="I143" s="10" t="s">
        <v>563</v>
      </c>
      <c r="J143" s="13" t="s">
        <v>215</v>
      </c>
      <c r="K143" s="10">
        <v>135</v>
      </c>
      <c r="L143" s="10">
        <v>6</v>
      </c>
      <c r="M143" s="10" t="s">
        <v>39</v>
      </c>
      <c r="N143" s="10" t="s">
        <v>40</v>
      </c>
      <c r="O143" s="13" t="s">
        <v>41</v>
      </c>
      <c r="P143" s="13" t="s">
        <v>563</v>
      </c>
      <c r="Q143" s="14"/>
      <c r="R143" s="15" t="s">
        <v>42</v>
      </c>
      <c r="S143" s="16"/>
      <c r="T143" s="12">
        <v>17894900087045</v>
      </c>
      <c r="U143" s="12">
        <v>7894900087048</v>
      </c>
      <c r="V143" s="10">
        <v>1290</v>
      </c>
      <c r="W143" s="10" t="s">
        <v>43</v>
      </c>
      <c r="X143">
        <f t="shared" si="2"/>
        <v>119144</v>
      </c>
      <c r="Y143" s="12" t="s">
        <v>574</v>
      </c>
    </row>
    <row r="144" spans="1:25" x14ac:dyDescent="0.35">
      <c r="A144" s="10" t="s">
        <v>575</v>
      </c>
      <c r="B144" s="10" t="s">
        <v>576</v>
      </c>
      <c r="C144" s="10" t="s">
        <v>577</v>
      </c>
      <c r="D144" s="11">
        <v>875</v>
      </c>
      <c r="E144" s="12" t="s">
        <v>573</v>
      </c>
      <c r="F144" s="13" t="s">
        <v>47</v>
      </c>
      <c r="G144" s="13">
        <v>119144</v>
      </c>
      <c r="H144" s="12" t="s">
        <v>574</v>
      </c>
      <c r="I144" s="10" t="s">
        <v>563</v>
      </c>
      <c r="J144" s="13" t="s">
        <v>215</v>
      </c>
      <c r="K144" s="10">
        <v>135</v>
      </c>
      <c r="L144" s="10">
        <v>6</v>
      </c>
      <c r="M144" s="10" t="s">
        <v>48</v>
      </c>
      <c r="N144" s="10" t="s">
        <v>40</v>
      </c>
      <c r="O144" s="13" t="s">
        <v>41</v>
      </c>
      <c r="P144" s="13" t="s">
        <v>563</v>
      </c>
      <c r="Q144" s="14"/>
      <c r="R144" s="15" t="s">
        <v>42</v>
      </c>
      <c r="S144" s="16"/>
      <c r="T144" s="12">
        <v>17894900087045</v>
      </c>
      <c r="U144" s="12">
        <v>7894900087048</v>
      </c>
      <c r="V144" s="10">
        <v>1290</v>
      </c>
      <c r="W144" s="10" t="s">
        <v>43</v>
      </c>
      <c r="X144">
        <f t="shared" si="2"/>
        <v>119144</v>
      </c>
      <c r="Y144" s="12" t="s">
        <v>574</v>
      </c>
    </row>
    <row r="145" spans="1:25" x14ac:dyDescent="0.35">
      <c r="A145" s="10" t="s">
        <v>578</v>
      </c>
      <c r="B145" s="10" t="s">
        <v>579</v>
      </c>
      <c r="C145" s="10" t="s">
        <v>580</v>
      </c>
      <c r="D145" s="11">
        <v>875</v>
      </c>
      <c r="E145" s="12" t="s">
        <v>573</v>
      </c>
      <c r="F145" s="13" t="s">
        <v>52</v>
      </c>
      <c r="G145" s="13">
        <v>119144</v>
      </c>
      <c r="H145" s="12" t="s">
        <v>574</v>
      </c>
      <c r="I145" s="10" t="s">
        <v>563</v>
      </c>
      <c r="J145" s="13" t="s">
        <v>215</v>
      </c>
      <c r="K145" s="10">
        <v>135</v>
      </c>
      <c r="L145" s="10">
        <v>6</v>
      </c>
      <c r="M145" s="10" t="s">
        <v>53</v>
      </c>
      <c r="N145" s="10" t="s">
        <v>40</v>
      </c>
      <c r="O145" s="13" t="s">
        <v>41</v>
      </c>
      <c r="P145" s="13" t="s">
        <v>563</v>
      </c>
      <c r="Q145" s="14"/>
      <c r="R145" s="15" t="s">
        <v>42</v>
      </c>
      <c r="S145" s="16"/>
      <c r="T145" s="12">
        <v>17894900087045</v>
      </c>
      <c r="U145" s="12">
        <v>7894900087048</v>
      </c>
      <c r="V145" s="10">
        <v>1290</v>
      </c>
      <c r="W145" s="10" t="s">
        <v>43</v>
      </c>
      <c r="X145">
        <f t="shared" si="2"/>
        <v>119144</v>
      </c>
      <c r="Y145" s="12" t="s">
        <v>574</v>
      </c>
    </row>
    <row r="146" spans="1:25" x14ac:dyDescent="0.35">
      <c r="A146" s="10" t="s">
        <v>581</v>
      </c>
      <c r="B146" s="10" t="s">
        <v>582</v>
      </c>
      <c r="C146" s="10" t="s">
        <v>583</v>
      </c>
      <c r="D146" s="11">
        <v>877</v>
      </c>
      <c r="E146" s="12" t="s">
        <v>584</v>
      </c>
      <c r="F146" s="13" t="s">
        <v>35</v>
      </c>
      <c r="G146" s="13">
        <v>119145</v>
      </c>
      <c r="H146" s="12" t="s">
        <v>585</v>
      </c>
      <c r="I146" s="10" t="s">
        <v>563</v>
      </c>
      <c r="J146" s="13" t="s">
        <v>215</v>
      </c>
      <c r="K146" s="10">
        <v>135</v>
      </c>
      <c r="L146" s="10">
        <v>6</v>
      </c>
      <c r="M146" s="10" t="s">
        <v>39</v>
      </c>
      <c r="N146" s="10" t="s">
        <v>40</v>
      </c>
      <c r="O146" s="13" t="s">
        <v>41</v>
      </c>
      <c r="P146" s="13" t="s">
        <v>563</v>
      </c>
      <c r="Q146" s="14"/>
      <c r="R146" s="15" t="s">
        <v>42</v>
      </c>
      <c r="S146" s="16"/>
      <c r="T146" s="12">
        <v>17894900087069</v>
      </c>
      <c r="U146" s="12">
        <v>7894900087062</v>
      </c>
      <c r="V146" s="10">
        <v>1292</v>
      </c>
      <c r="W146" s="10" t="s">
        <v>43</v>
      </c>
      <c r="X146">
        <f t="shared" si="2"/>
        <v>119145</v>
      </c>
      <c r="Y146" s="12" t="s">
        <v>585</v>
      </c>
    </row>
    <row r="147" spans="1:25" x14ac:dyDescent="0.35">
      <c r="A147" s="10" t="s">
        <v>586</v>
      </c>
      <c r="B147" s="10" t="s">
        <v>587</v>
      </c>
      <c r="C147" s="10" t="s">
        <v>588</v>
      </c>
      <c r="D147" s="11">
        <v>877</v>
      </c>
      <c r="E147" s="12" t="s">
        <v>584</v>
      </c>
      <c r="F147" s="13" t="s">
        <v>47</v>
      </c>
      <c r="G147" s="13">
        <v>119145</v>
      </c>
      <c r="H147" s="12" t="s">
        <v>585</v>
      </c>
      <c r="I147" s="10" t="s">
        <v>563</v>
      </c>
      <c r="J147" s="13" t="s">
        <v>215</v>
      </c>
      <c r="K147" s="10">
        <v>135</v>
      </c>
      <c r="L147" s="10">
        <v>6</v>
      </c>
      <c r="M147" s="10" t="s">
        <v>48</v>
      </c>
      <c r="N147" s="10" t="s">
        <v>40</v>
      </c>
      <c r="O147" s="13" t="s">
        <v>41</v>
      </c>
      <c r="P147" s="13" t="s">
        <v>563</v>
      </c>
      <c r="Q147" s="14"/>
      <c r="R147" s="15" t="s">
        <v>42</v>
      </c>
      <c r="S147" s="16"/>
      <c r="T147" s="12">
        <v>17894900087069</v>
      </c>
      <c r="U147" s="12">
        <v>7894900087062</v>
      </c>
      <c r="V147" s="10">
        <v>1292</v>
      </c>
      <c r="W147" s="10" t="s">
        <v>43</v>
      </c>
      <c r="X147">
        <f t="shared" si="2"/>
        <v>119145</v>
      </c>
      <c r="Y147" s="12" t="s">
        <v>585</v>
      </c>
    </row>
    <row r="148" spans="1:25" x14ac:dyDescent="0.35">
      <c r="A148" s="10" t="s">
        <v>589</v>
      </c>
      <c r="B148" s="10" t="s">
        <v>590</v>
      </c>
      <c r="C148" s="10" t="s">
        <v>591</v>
      </c>
      <c r="D148" s="11">
        <v>877</v>
      </c>
      <c r="E148" s="12" t="s">
        <v>584</v>
      </c>
      <c r="F148" s="13" t="s">
        <v>52</v>
      </c>
      <c r="G148" s="13">
        <v>119145</v>
      </c>
      <c r="H148" s="12" t="s">
        <v>585</v>
      </c>
      <c r="I148" s="10" t="s">
        <v>563</v>
      </c>
      <c r="J148" s="13" t="s">
        <v>215</v>
      </c>
      <c r="K148" s="10">
        <v>135</v>
      </c>
      <c r="L148" s="10">
        <v>6</v>
      </c>
      <c r="M148" s="10" t="s">
        <v>53</v>
      </c>
      <c r="N148" s="10" t="s">
        <v>40</v>
      </c>
      <c r="O148" s="13" t="s">
        <v>41</v>
      </c>
      <c r="P148" s="13" t="s">
        <v>563</v>
      </c>
      <c r="Q148" s="14"/>
      <c r="R148" s="15" t="s">
        <v>42</v>
      </c>
      <c r="S148" s="16"/>
      <c r="T148" s="12">
        <v>17894900087069</v>
      </c>
      <c r="U148" s="12">
        <v>7894900087062</v>
      </c>
      <c r="V148" s="10">
        <v>1292</v>
      </c>
      <c r="W148" s="10" t="s">
        <v>43</v>
      </c>
      <c r="X148">
        <f t="shared" si="2"/>
        <v>119145</v>
      </c>
      <c r="Y148" s="12" t="s">
        <v>585</v>
      </c>
    </row>
    <row r="149" spans="1:25" x14ac:dyDescent="0.35">
      <c r="A149" s="10" t="s">
        <v>592</v>
      </c>
      <c r="B149" s="10" t="s">
        <v>593</v>
      </c>
      <c r="C149" s="10" t="s">
        <v>594</v>
      </c>
      <c r="D149" s="11">
        <v>883</v>
      </c>
      <c r="E149" s="12" t="s">
        <v>595</v>
      </c>
      <c r="F149" s="13" t="s">
        <v>35</v>
      </c>
      <c r="G149" s="13">
        <v>119148</v>
      </c>
      <c r="H149" s="12" t="s">
        <v>596</v>
      </c>
      <c r="I149" s="10" t="s">
        <v>563</v>
      </c>
      <c r="J149" s="13" t="s">
        <v>215</v>
      </c>
      <c r="K149" s="10">
        <v>135</v>
      </c>
      <c r="L149" s="10">
        <v>6</v>
      </c>
      <c r="M149" s="10" t="s">
        <v>39</v>
      </c>
      <c r="N149" s="10" t="s">
        <v>40</v>
      </c>
      <c r="O149" s="13" t="s">
        <v>41</v>
      </c>
      <c r="P149" s="13" t="s">
        <v>563</v>
      </c>
      <c r="Q149" s="14"/>
      <c r="R149" s="15" t="s">
        <v>42</v>
      </c>
      <c r="S149" s="16"/>
      <c r="T149" s="12">
        <v>17894900087106</v>
      </c>
      <c r="U149" s="12">
        <v>7894900087109</v>
      </c>
      <c r="V149" s="10">
        <v>1297</v>
      </c>
      <c r="W149" s="10" t="s">
        <v>43</v>
      </c>
      <c r="X149">
        <f t="shared" si="2"/>
        <v>119148</v>
      </c>
      <c r="Y149" s="12" t="s">
        <v>596</v>
      </c>
    </row>
    <row r="150" spans="1:25" x14ac:dyDescent="0.35">
      <c r="A150" s="10" t="s">
        <v>597</v>
      </c>
      <c r="B150" s="10" t="s">
        <v>598</v>
      </c>
      <c r="C150" s="10" t="s">
        <v>599</v>
      </c>
      <c r="D150" s="11">
        <v>883</v>
      </c>
      <c r="E150" s="12" t="s">
        <v>595</v>
      </c>
      <c r="F150" s="13" t="s">
        <v>47</v>
      </c>
      <c r="G150" s="13">
        <v>119148</v>
      </c>
      <c r="H150" s="12" t="s">
        <v>596</v>
      </c>
      <c r="I150" s="10" t="s">
        <v>563</v>
      </c>
      <c r="J150" s="13" t="s">
        <v>215</v>
      </c>
      <c r="K150" s="10">
        <v>135</v>
      </c>
      <c r="L150" s="10">
        <v>6</v>
      </c>
      <c r="M150" s="10" t="s">
        <v>48</v>
      </c>
      <c r="N150" s="10" t="s">
        <v>40</v>
      </c>
      <c r="O150" s="13" t="s">
        <v>41</v>
      </c>
      <c r="P150" s="13" t="s">
        <v>563</v>
      </c>
      <c r="Q150" s="14"/>
      <c r="R150" s="15" t="s">
        <v>42</v>
      </c>
      <c r="S150" s="16"/>
      <c r="T150" s="12">
        <v>17894900087106</v>
      </c>
      <c r="U150" s="12">
        <v>7894900087109</v>
      </c>
      <c r="V150" s="10">
        <v>1297</v>
      </c>
      <c r="W150" s="10" t="s">
        <v>43</v>
      </c>
      <c r="X150">
        <f t="shared" si="2"/>
        <v>119148</v>
      </c>
      <c r="Y150" s="12" t="s">
        <v>596</v>
      </c>
    </row>
    <row r="151" spans="1:25" x14ac:dyDescent="0.35">
      <c r="A151" s="10" t="s">
        <v>600</v>
      </c>
      <c r="B151" s="10" t="s">
        <v>601</v>
      </c>
      <c r="C151" s="10" t="s">
        <v>602</v>
      </c>
      <c r="D151" s="11">
        <v>883</v>
      </c>
      <c r="E151" s="12" t="s">
        <v>595</v>
      </c>
      <c r="F151" s="13" t="s">
        <v>52</v>
      </c>
      <c r="G151" s="13">
        <v>119148</v>
      </c>
      <c r="H151" s="12" t="s">
        <v>596</v>
      </c>
      <c r="I151" s="10" t="s">
        <v>563</v>
      </c>
      <c r="J151" s="13" t="s">
        <v>215</v>
      </c>
      <c r="K151" s="10">
        <v>135</v>
      </c>
      <c r="L151" s="10">
        <v>6</v>
      </c>
      <c r="M151" s="10" t="s">
        <v>53</v>
      </c>
      <c r="N151" s="10" t="s">
        <v>40</v>
      </c>
      <c r="O151" s="13" t="s">
        <v>41</v>
      </c>
      <c r="P151" s="13" t="s">
        <v>563</v>
      </c>
      <c r="Q151" s="14"/>
      <c r="R151" s="15" t="s">
        <v>42</v>
      </c>
      <c r="S151" s="16"/>
      <c r="T151" s="12">
        <v>17894900087106</v>
      </c>
      <c r="U151" s="12">
        <v>7894900087109</v>
      </c>
      <c r="V151" s="10">
        <v>1297</v>
      </c>
      <c r="W151" s="10" t="s">
        <v>43</v>
      </c>
      <c r="X151">
        <f t="shared" si="2"/>
        <v>119148</v>
      </c>
      <c r="Y151" s="12" t="s">
        <v>596</v>
      </c>
    </row>
    <row r="152" spans="1:25" x14ac:dyDescent="0.35">
      <c r="A152" s="10" t="s">
        <v>603</v>
      </c>
      <c r="B152" s="10" t="s">
        <v>604</v>
      </c>
      <c r="C152" s="10" t="s">
        <v>605</v>
      </c>
      <c r="D152" s="11">
        <v>886</v>
      </c>
      <c r="E152" s="12" t="s">
        <v>606</v>
      </c>
      <c r="F152" s="13" t="s">
        <v>35</v>
      </c>
      <c r="G152" s="13">
        <v>119149</v>
      </c>
      <c r="H152" s="12" t="s">
        <v>607</v>
      </c>
      <c r="I152" s="10" t="s">
        <v>563</v>
      </c>
      <c r="J152" s="13" t="s">
        <v>215</v>
      </c>
      <c r="K152" s="10">
        <v>135</v>
      </c>
      <c r="L152" s="10">
        <v>6</v>
      </c>
      <c r="M152" s="10" t="s">
        <v>39</v>
      </c>
      <c r="N152" s="10" t="s">
        <v>40</v>
      </c>
      <c r="O152" s="13" t="s">
        <v>41</v>
      </c>
      <c r="P152" s="13" t="s">
        <v>563</v>
      </c>
      <c r="Q152" s="14"/>
      <c r="R152" s="15" t="s">
        <v>42</v>
      </c>
      <c r="S152" s="16"/>
      <c r="T152" s="12">
        <v>17894900087120</v>
      </c>
      <c r="U152" s="12">
        <v>7894900087123</v>
      </c>
      <c r="V152" s="10">
        <v>1291</v>
      </c>
      <c r="W152" s="10" t="s">
        <v>43</v>
      </c>
      <c r="X152">
        <f t="shared" si="2"/>
        <v>119149</v>
      </c>
      <c r="Y152" s="12" t="s">
        <v>607</v>
      </c>
    </row>
    <row r="153" spans="1:25" x14ac:dyDescent="0.35">
      <c r="A153" s="10" t="s">
        <v>608</v>
      </c>
      <c r="B153" s="10" t="s">
        <v>609</v>
      </c>
      <c r="C153" s="10" t="s">
        <v>610</v>
      </c>
      <c r="D153" s="11">
        <v>886</v>
      </c>
      <c r="E153" s="12" t="s">
        <v>606</v>
      </c>
      <c r="F153" s="13" t="s">
        <v>47</v>
      </c>
      <c r="G153" s="13">
        <v>119149</v>
      </c>
      <c r="H153" s="12" t="s">
        <v>607</v>
      </c>
      <c r="I153" s="10" t="s">
        <v>563</v>
      </c>
      <c r="J153" s="13" t="s">
        <v>215</v>
      </c>
      <c r="K153" s="10">
        <v>135</v>
      </c>
      <c r="L153" s="10">
        <v>6</v>
      </c>
      <c r="M153" s="10" t="s">
        <v>48</v>
      </c>
      <c r="N153" s="10" t="s">
        <v>40</v>
      </c>
      <c r="O153" s="13" t="s">
        <v>41</v>
      </c>
      <c r="P153" s="13" t="s">
        <v>563</v>
      </c>
      <c r="Q153" s="14"/>
      <c r="R153" s="15" t="s">
        <v>42</v>
      </c>
      <c r="S153" s="16"/>
      <c r="T153" s="12">
        <v>17894900087120</v>
      </c>
      <c r="U153" s="12">
        <v>7894900087123</v>
      </c>
      <c r="V153" s="10">
        <v>1291</v>
      </c>
      <c r="W153" s="10" t="s">
        <v>43</v>
      </c>
      <c r="X153">
        <f t="shared" si="2"/>
        <v>119149</v>
      </c>
      <c r="Y153" s="12" t="s">
        <v>607</v>
      </c>
    </row>
    <row r="154" spans="1:25" x14ac:dyDescent="0.35">
      <c r="A154" s="10" t="s">
        <v>611</v>
      </c>
      <c r="B154" s="10" t="s">
        <v>612</v>
      </c>
      <c r="C154" s="10" t="s">
        <v>613</v>
      </c>
      <c r="D154" s="11">
        <v>886</v>
      </c>
      <c r="E154" s="12" t="s">
        <v>606</v>
      </c>
      <c r="F154" s="13" t="s">
        <v>52</v>
      </c>
      <c r="G154" s="13">
        <v>119149</v>
      </c>
      <c r="H154" s="12" t="s">
        <v>607</v>
      </c>
      <c r="I154" s="10" t="s">
        <v>563</v>
      </c>
      <c r="J154" s="13" t="s">
        <v>215</v>
      </c>
      <c r="K154" s="10">
        <v>135</v>
      </c>
      <c r="L154" s="10">
        <v>6</v>
      </c>
      <c r="M154" s="10" t="s">
        <v>53</v>
      </c>
      <c r="N154" s="10" t="s">
        <v>40</v>
      </c>
      <c r="O154" s="13" t="s">
        <v>41</v>
      </c>
      <c r="P154" s="13" t="s">
        <v>563</v>
      </c>
      <c r="Q154" s="14"/>
      <c r="R154" s="15" t="s">
        <v>42</v>
      </c>
      <c r="S154" s="16"/>
      <c r="T154" s="12">
        <v>17894900087120</v>
      </c>
      <c r="U154" s="12">
        <v>7894900087123</v>
      </c>
      <c r="V154" s="10">
        <v>1291</v>
      </c>
      <c r="W154" s="10" t="s">
        <v>43</v>
      </c>
      <c r="X154">
        <f t="shared" si="2"/>
        <v>119149</v>
      </c>
      <c r="Y154" s="12" t="s">
        <v>607</v>
      </c>
    </row>
    <row r="155" spans="1:25" x14ac:dyDescent="0.35">
      <c r="A155" s="10" t="s">
        <v>614</v>
      </c>
      <c r="B155" s="10" t="s">
        <v>615</v>
      </c>
      <c r="C155" s="10" t="s">
        <v>616</v>
      </c>
      <c r="D155" s="11">
        <v>8024</v>
      </c>
      <c r="E155" s="12" t="s">
        <v>617</v>
      </c>
      <c r="F155" s="13" t="s">
        <v>35</v>
      </c>
      <c r="G155" s="13">
        <v>119154</v>
      </c>
      <c r="H155" s="12" t="s">
        <v>618</v>
      </c>
      <c r="I155" s="10" t="s">
        <v>563</v>
      </c>
      <c r="J155" s="13" t="s">
        <v>215</v>
      </c>
      <c r="K155" s="10">
        <v>684</v>
      </c>
      <c r="L155" s="10">
        <v>6</v>
      </c>
      <c r="M155" s="10" t="s">
        <v>39</v>
      </c>
      <c r="N155" s="10" t="s">
        <v>40</v>
      </c>
      <c r="O155" s="13" t="s">
        <v>41</v>
      </c>
      <c r="P155" s="13" t="s">
        <v>563</v>
      </c>
      <c r="Q155" s="14"/>
      <c r="R155" s="15" t="s">
        <v>42</v>
      </c>
      <c r="S155" s="16"/>
      <c r="T155" s="12">
        <v>17894900087014</v>
      </c>
      <c r="U155" s="12">
        <v>7894900087017</v>
      </c>
      <c r="V155" s="10">
        <v>1303</v>
      </c>
      <c r="W155" s="10" t="s">
        <v>43</v>
      </c>
      <c r="X155">
        <f t="shared" si="2"/>
        <v>119154</v>
      </c>
      <c r="Y155" s="12" t="s">
        <v>618</v>
      </c>
    </row>
    <row r="156" spans="1:25" x14ac:dyDescent="0.35">
      <c r="A156" s="10" t="s">
        <v>619</v>
      </c>
      <c r="B156" s="10" t="s">
        <v>620</v>
      </c>
      <c r="C156" s="10" t="s">
        <v>621</v>
      </c>
      <c r="D156" s="11">
        <v>8024</v>
      </c>
      <c r="E156" s="12" t="s">
        <v>617</v>
      </c>
      <c r="F156" s="13" t="s">
        <v>47</v>
      </c>
      <c r="G156" s="13">
        <v>119154</v>
      </c>
      <c r="H156" s="12" t="s">
        <v>618</v>
      </c>
      <c r="I156" s="10" t="s">
        <v>563</v>
      </c>
      <c r="J156" s="13" t="s">
        <v>215</v>
      </c>
      <c r="K156" s="10">
        <v>684</v>
      </c>
      <c r="L156" s="10">
        <v>6</v>
      </c>
      <c r="M156" s="10" t="s">
        <v>48</v>
      </c>
      <c r="N156" s="10" t="s">
        <v>40</v>
      </c>
      <c r="O156" s="13" t="s">
        <v>41</v>
      </c>
      <c r="P156" s="13" t="s">
        <v>563</v>
      </c>
      <c r="Q156" s="14"/>
      <c r="R156" s="15" t="s">
        <v>42</v>
      </c>
      <c r="S156" s="16"/>
      <c r="T156" s="12">
        <v>17894900087014</v>
      </c>
      <c r="U156" s="12">
        <v>7894900087017</v>
      </c>
      <c r="V156" s="10">
        <v>1303</v>
      </c>
      <c r="W156" s="10" t="s">
        <v>43</v>
      </c>
      <c r="X156">
        <f t="shared" si="2"/>
        <v>119154</v>
      </c>
      <c r="Y156" s="12" t="s">
        <v>618</v>
      </c>
    </row>
    <row r="157" spans="1:25" x14ac:dyDescent="0.35">
      <c r="A157" s="10" t="s">
        <v>622</v>
      </c>
      <c r="B157" s="10" t="s">
        <v>623</v>
      </c>
      <c r="C157" s="10" t="s">
        <v>624</v>
      </c>
      <c r="D157" s="11">
        <v>8024</v>
      </c>
      <c r="E157" s="12" t="s">
        <v>617</v>
      </c>
      <c r="F157" s="13" t="s">
        <v>52</v>
      </c>
      <c r="G157" s="13">
        <v>119154</v>
      </c>
      <c r="H157" s="12" t="s">
        <v>618</v>
      </c>
      <c r="I157" s="10" t="s">
        <v>563</v>
      </c>
      <c r="J157" s="13" t="s">
        <v>215</v>
      </c>
      <c r="K157" s="10">
        <v>684</v>
      </c>
      <c r="L157" s="10">
        <v>6</v>
      </c>
      <c r="M157" s="10" t="s">
        <v>53</v>
      </c>
      <c r="N157" s="10" t="s">
        <v>40</v>
      </c>
      <c r="O157" s="13" t="s">
        <v>41</v>
      </c>
      <c r="P157" s="13" t="s">
        <v>563</v>
      </c>
      <c r="Q157" s="14"/>
      <c r="R157" s="15" t="s">
        <v>42</v>
      </c>
      <c r="S157" s="16"/>
      <c r="T157" s="12">
        <v>17894900087014</v>
      </c>
      <c r="U157" s="12">
        <v>7894900087017</v>
      </c>
      <c r="V157" s="10">
        <v>1303</v>
      </c>
      <c r="W157" s="10" t="s">
        <v>43</v>
      </c>
      <c r="X157">
        <f t="shared" si="2"/>
        <v>119154</v>
      </c>
      <c r="Y157" s="12" t="s">
        <v>618</v>
      </c>
    </row>
    <row r="158" spans="1:25" x14ac:dyDescent="0.35">
      <c r="A158" s="10" t="s">
        <v>625</v>
      </c>
      <c r="B158" s="10" t="s">
        <v>626</v>
      </c>
      <c r="C158" s="10" t="s">
        <v>627</v>
      </c>
      <c r="D158" s="11">
        <v>862</v>
      </c>
      <c r="E158" s="12" t="s">
        <v>628</v>
      </c>
      <c r="F158" s="13" t="s">
        <v>35</v>
      </c>
      <c r="G158" s="13">
        <v>119503</v>
      </c>
      <c r="H158" s="12" t="s">
        <v>629</v>
      </c>
      <c r="I158" s="10" t="s">
        <v>563</v>
      </c>
      <c r="J158" s="13" t="s">
        <v>215</v>
      </c>
      <c r="K158" s="10">
        <v>136</v>
      </c>
      <c r="L158" s="10">
        <v>27</v>
      </c>
      <c r="M158" s="10" t="s">
        <v>39</v>
      </c>
      <c r="N158" s="10" t="s">
        <v>40</v>
      </c>
      <c r="O158" s="13" t="s">
        <v>70</v>
      </c>
      <c r="P158" s="13" t="s">
        <v>563</v>
      </c>
      <c r="Q158" s="14" t="s">
        <v>630</v>
      </c>
      <c r="R158" s="15">
        <v>44859</v>
      </c>
      <c r="S158" s="16"/>
      <c r="T158" s="12">
        <v>27894900087011</v>
      </c>
      <c r="U158" s="12">
        <v>7894900087017</v>
      </c>
      <c r="V158" s="10">
        <v>1199</v>
      </c>
      <c r="W158" s="10" t="s">
        <v>43</v>
      </c>
      <c r="X158">
        <f t="shared" si="2"/>
        <v>119503</v>
      </c>
      <c r="Y158" s="12" t="s">
        <v>629</v>
      </c>
    </row>
    <row r="159" spans="1:25" x14ac:dyDescent="0.35">
      <c r="A159" s="10" t="s">
        <v>631</v>
      </c>
      <c r="B159" s="10" t="s">
        <v>632</v>
      </c>
      <c r="C159" s="10" t="s">
        <v>633</v>
      </c>
      <c r="D159" s="11">
        <v>862</v>
      </c>
      <c r="E159" s="12" t="s">
        <v>628</v>
      </c>
      <c r="F159" s="13" t="s">
        <v>47</v>
      </c>
      <c r="G159" s="13">
        <v>119503</v>
      </c>
      <c r="H159" s="12" t="s">
        <v>629</v>
      </c>
      <c r="I159" s="10" t="s">
        <v>563</v>
      </c>
      <c r="J159" s="13" t="s">
        <v>215</v>
      </c>
      <c r="K159" s="10">
        <v>136</v>
      </c>
      <c r="L159" s="10">
        <v>27</v>
      </c>
      <c r="M159" s="10" t="s">
        <v>48</v>
      </c>
      <c r="N159" s="10" t="s">
        <v>40</v>
      </c>
      <c r="O159" s="13" t="s">
        <v>70</v>
      </c>
      <c r="P159" s="13" t="s">
        <v>563</v>
      </c>
      <c r="Q159" s="14" t="s">
        <v>630</v>
      </c>
      <c r="R159" s="15">
        <v>44859</v>
      </c>
      <c r="S159" s="16"/>
      <c r="T159" s="12">
        <v>27894900087011</v>
      </c>
      <c r="U159" s="12">
        <v>7894900087017</v>
      </c>
      <c r="V159" s="10">
        <v>1199</v>
      </c>
      <c r="W159" s="10" t="s">
        <v>43</v>
      </c>
      <c r="X159">
        <f t="shared" si="2"/>
        <v>119503</v>
      </c>
      <c r="Y159" s="12" t="s">
        <v>629</v>
      </c>
    </row>
    <row r="160" spans="1:25" x14ac:dyDescent="0.35">
      <c r="A160" s="10" t="s">
        <v>634</v>
      </c>
      <c r="B160" s="10" t="s">
        <v>635</v>
      </c>
      <c r="C160" s="10" t="s">
        <v>636</v>
      </c>
      <c r="D160" s="11">
        <v>862</v>
      </c>
      <c r="E160" s="12" t="s">
        <v>628</v>
      </c>
      <c r="F160" s="13" t="s">
        <v>52</v>
      </c>
      <c r="G160" s="13">
        <v>119503</v>
      </c>
      <c r="H160" s="12" t="s">
        <v>629</v>
      </c>
      <c r="I160" s="10" t="s">
        <v>563</v>
      </c>
      <c r="J160" s="13" t="s">
        <v>215</v>
      </c>
      <c r="K160" s="10">
        <v>136</v>
      </c>
      <c r="L160" s="10">
        <v>27</v>
      </c>
      <c r="M160" s="10" t="s">
        <v>53</v>
      </c>
      <c r="N160" s="10" t="s">
        <v>40</v>
      </c>
      <c r="O160" s="13" t="s">
        <v>70</v>
      </c>
      <c r="P160" s="13" t="s">
        <v>563</v>
      </c>
      <c r="Q160" s="14" t="s">
        <v>630</v>
      </c>
      <c r="R160" s="15">
        <v>44859</v>
      </c>
      <c r="S160" s="16"/>
      <c r="T160" s="12">
        <v>27894900087011</v>
      </c>
      <c r="U160" s="12">
        <v>7894900087017</v>
      </c>
      <c r="V160" s="10">
        <v>1199</v>
      </c>
      <c r="W160" s="10" t="s">
        <v>43</v>
      </c>
      <c r="X160">
        <f t="shared" si="2"/>
        <v>119503</v>
      </c>
      <c r="Y160" s="12" t="s">
        <v>629</v>
      </c>
    </row>
    <row r="161" spans="1:25" x14ac:dyDescent="0.35">
      <c r="A161" s="10" t="s">
        <v>637</v>
      </c>
      <c r="B161" s="10" t="s">
        <v>638</v>
      </c>
      <c r="C161" s="10" t="s">
        <v>639</v>
      </c>
      <c r="D161" s="11">
        <v>8026</v>
      </c>
      <c r="E161" s="12" t="s">
        <v>640</v>
      </c>
      <c r="F161" s="13" t="s">
        <v>35</v>
      </c>
      <c r="G161" s="13">
        <v>119155</v>
      </c>
      <c r="H161" s="12" t="s">
        <v>641</v>
      </c>
      <c r="I161" s="10" t="s">
        <v>563</v>
      </c>
      <c r="J161" s="13" t="s">
        <v>215</v>
      </c>
      <c r="K161" s="10">
        <v>684</v>
      </c>
      <c r="L161" s="10">
        <v>6</v>
      </c>
      <c r="M161" s="10" t="s">
        <v>39</v>
      </c>
      <c r="N161" s="10" t="s">
        <v>40</v>
      </c>
      <c r="O161" s="13" t="s">
        <v>41</v>
      </c>
      <c r="P161" s="13" t="s">
        <v>563</v>
      </c>
      <c r="Q161" s="14"/>
      <c r="R161" s="15" t="s">
        <v>42</v>
      </c>
      <c r="S161" s="16"/>
      <c r="T161" s="12">
        <v>17894900087052</v>
      </c>
      <c r="U161" s="12">
        <v>7894900087055</v>
      </c>
      <c r="V161" s="10">
        <v>1300</v>
      </c>
      <c r="W161" s="10" t="s">
        <v>43</v>
      </c>
      <c r="X161">
        <f t="shared" si="2"/>
        <v>119155</v>
      </c>
      <c r="Y161" s="12" t="s">
        <v>641</v>
      </c>
    </row>
    <row r="162" spans="1:25" x14ac:dyDescent="0.35">
      <c r="A162" s="10" t="s">
        <v>642</v>
      </c>
      <c r="B162" s="10" t="s">
        <v>643</v>
      </c>
      <c r="C162" s="10" t="s">
        <v>644</v>
      </c>
      <c r="D162" s="11">
        <v>8026</v>
      </c>
      <c r="E162" s="12" t="s">
        <v>640</v>
      </c>
      <c r="F162" s="13" t="s">
        <v>47</v>
      </c>
      <c r="G162" s="13">
        <v>119155</v>
      </c>
      <c r="H162" s="12" t="s">
        <v>641</v>
      </c>
      <c r="I162" s="10" t="s">
        <v>563</v>
      </c>
      <c r="J162" s="13" t="s">
        <v>215</v>
      </c>
      <c r="K162" s="10">
        <v>684</v>
      </c>
      <c r="L162" s="10">
        <v>6</v>
      </c>
      <c r="M162" s="10" t="s">
        <v>48</v>
      </c>
      <c r="N162" s="10" t="s">
        <v>40</v>
      </c>
      <c r="O162" s="13" t="s">
        <v>41</v>
      </c>
      <c r="P162" s="13" t="s">
        <v>563</v>
      </c>
      <c r="Q162" s="14"/>
      <c r="R162" s="15" t="s">
        <v>42</v>
      </c>
      <c r="S162" s="16"/>
      <c r="T162" s="12">
        <v>17894900087052</v>
      </c>
      <c r="U162" s="12">
        <v>7894900087055</v>
      </c>
      <c r="V162" s="10">
        <v>1300</v>
      </c>
      <c r="W162" s="10" t="s">
        <v>43</v>
      </c>
      <c r="X162">
        <f t="shared" si="2"/>
        <v>119155</v>
      </c>
      <c r="Y162" s="12" t="s">
        <v>641</v>
      </c>
    </row>
    <row r="163" spans="1:25" x14ac:dyDescent="0.35">
      <c r="A163" s="10" t="s">
        <v>645</v>
      </c>
      <c r="B163" s="10" t="s">
        <v>646</v>
      </c>
      <c r="C163" s="10" t="s">
        <v>647</v>
      </c>
      <c r="D163" s="11">
        <v>8026</v>
      </c>
      <c r="E163" s="12" t="s">
        <v>640</v>
      </c>
      <c r="F163" s="13" t="s">
        <v>52</v>
      </c>
      <c r="G163" s="13">
        <v>119155</v>
      </c>
      <c r="H163" s="12" t="s">
        <v>641</v>
      </c>
      <c r="I163" s="10" t="s">
        <v>563</v>
      </c>
      <c r="J163" s="13" t="s">
        <v>215</v>
      </c>
      <c r="K163" s="10">
        <v>684</v>
      </c>
      <c r="L163" s="10">
        <v>6</v>
      </c>
      <c r="M163" s="10" t="s">
        <v>53</v>
      </c>
      <c r="N163" s="10" t="s">
        <v>40</v>
      </c>
      <c r="O163" s="13" t="s">
        <v>41</v>
      </c>
      <c r="P163" s="13" t="s">
        <v>563</v>
      </c>
      <c r="Q163" s="14"/>
      <c r="R163" s="15" t="s">
        <v>42</v>
      </c>
      <c r="S163" s="16"/>
      <c r="T163" s="12">
        <v>17894900087052</v>
      </c>
      <c r="U163" s="12">
        <v>7894900087055</v>
      </c>
      <c r="V163" s="10">
        <v>1300</v>
      </c>
      <c r="W163" s="10" t="s">
        <v>43</v>
      </c>
      <c r="X163">
        <f t="shared" si="2"/>
        <v>119155</v>
      </c>
      <c r="Y163" s="12" t="s">
        <v>641</v>
      </c>
    </row>
    <row r="164" spans="1:25" x14ac:dyDescent="0.35">
      <c r="A164" s="10" t="s">
        <v>648</v>
      </c>
      <c r="B164" s="10" t="s">
        <v>649</v>
      </c>
      <c r="C164" s="10" t="s">
        <v>650</v>
      </c>
      <c r="D164" s="11">
        <v>864</v>
      </c>
      <c r="E164" s="12" t="s">
        <v>651</v>
      </c>
      <c r="F164" s="13" t="s">
        <v>35</v>
      </c>
      <c r="G164" s="13">
        <v>119504</v>
      </c>
      <c r="H164" s="12" t="s">
        <v>652</v>
      </c>
      <c r="I164" s="10" t="s">
        <v>563</v>
      </c>
      <c r="J164" s="13" t="s">
        <v>215</v>
      </c>
      <c r="K164" s="10">
        <v>136</v>
      </c>
      <c r="L164" s="10">
        <v>27</v>
      </c>
      <c r="M164" s="10" t="s">
        <v>39</v>
      </c>
      <c r="N164" s="10" t="s">
        <v>40</v>
      </c>
      <c r="O164" s="13" t="s">
        <v>70</v>
      </c>
      <c r="P164" s="13" t="s">
        <v>563</v>
      </c>
      <c r="Q164" s="14" t="s">
        <v>71</v>
      </c>
      <c r="R164" s="15">
        <v>44859</v>
      </c>
      <c r="S164" s="16"/>
      <c r="T164" s="12">
        <v>27894900087059</v>
      </c>
      <c r="U164" s="12">
        <v>7894900087055</v>
      </c>
      <c r="V164" s="10">
        <v>1201</v>
      </c>
      <c r="W164" s="10" t="s">
        <v>43</v>
      </c>
      <c r="X164">
        <f t="shared" si="2"/>
        <v>119504</v>
      </c>
      <c r="Y164" s="12" t="s">
        <v>652</v>
      </c>
    </row>
    <row r="165" spans="1:25" x14ac:dyDescent="0.35">
      <c r="A165" s="10" t="s">
        <v>653</v>
      </c>
      <c r="B165" s="10" t="s">
        <v>654</v>
      </c>
      <c r="C165" s="10" t="s">
        <v>655</v>
      </c>
      <c r="D165" s="11">
        <v>864</v>
      </c>
      <c r="E165" s="12" t="s">
        <v>651</v>
      </c>
      <c r="F165" s="13" t="s">
        <v>47</v>
      </c>
      <c r="G165" s="13">
        <v>119504</v>
      </c>
      <c r="H165" s="12" t="s">
        <v>652</v>
      </c>
      <c r="I165" s="10" t="s">
        <v>563</v>
      </c>
      <c r="J165" s="13" t="s">
        <v>215</v>
      </c>
      <c r="K165" s="10">
        <v>136</v>
      </c>
      <c r="L165" s="10">
        <v>27</v>
      </c>
      <c r="M165" s="10" t="s">
        <v>48</v>
      </c>
      <c r="N165" s="10" t="s">
        <v>40</v>
      </c>
      <c r="O165" s="13" t="s">
        <v>70</v>
      </c>
      <c r="P165" s="13" t="s">
        <v>563</v>
      </c>
      <c r="Q165" s="14" t="s">
        <v>71</v>
      </c>
      <c r="R165" s="15">
        <v>44859</v>
      </c>
      <c r="S165" s="16"/>
      <c r="T165" s="12">
        <v>27894900087059</v>
      </c>
      <c r="U165" s="12">
        <v>7894900087055</v>
      </c>
      <c r="V165" s="10">
        <v>1201</v>
      </c>
      <c r="W165" s="10" t="s">
        <v>43</v>
      </c>
      <c r="X165">
        <f t="shared" si="2"/>
        <v>119504</v>
      </c>
      <c r="Y165" s="12" t="s">
        <v>652</v>
      </c>
    </row>
    <row r="166" spans="1:25" x14ac:dyDescent="0.35">
      <c r="A166" s="10" t="s">
        <v>656</v>
      </c>
      <c r="B166" s="10" t="s">
        <v>657</v>
      </c>
      <c r="C166" s="10" t="s">
        <v>658</v>
      </c>
      <c r="D166" s="11">
        <v>864</v>
      </c>
      <c r="E166" s="12" t="s">
        <v>651</v>
      </c>
      <c r="F166" s="13" t="s">
        <v>52</v>
      </c>
      <c r="G166" s="13">
        <v>119504</v>
      </c>
      <c r="H166" s="12" t="s">
        <v>652</v>
      </c>
      <c r="I166" s="10" t="s">
        <v>563</v>
      </c>
      <c r="J166" s="13" t="s">
        <v>215</v>
      </c>
      <c r="K166" s="10">
        <v>136</v>
      </c>
      <c r="L166" s="10">
        <v>27</v>
      </c>
      <c r="M166" s="10" t="s">
        <v>53</v>
      </c>
      <c r="N166" s="10" t="s">
        <v>40</v>
      </c>
      <c r="O166" s="13" t="s">
        <v>70</v>
      </c>
      <c r="P166" s="13" t="s">
        <v>563</v>
      </c>
      <c r="Q166" s="14" t="s">
        <v>71</v>
      </c>
      <c r="R166" s="15">
        <v>44859</v>
      </c>
      <c r="S166" s="16"/>
      <c r="T166" s="12">
        <v>27894900087059</v>
      </c>
      <c r="U166" s="12">
        <v>7894900087055</v>
      </c>
      <c r="V166" s="10">
        <v>1201</v>
      </c>
      <c r="W166" s="10" t="s">
        <v>43</v>
      </c>
      <c r="X166">
        <f t="shared" si="2"/>
        <v>119504</v>
      </c>
      <c r="Y166" s="12" t="s">
        <v>652</v>
      </c>
    </row>
    <row r="167" spans="1:25" x14ac:dyDescent="0.35">
      <c r="A167" s="10" t="s">
        <v>659</v>
      </c>
      <c r="B167" s="10" t="s">
        <v>660</v>
      </c>
      <c r="C167" s="10" t="s">
        <v>661</v>
      </c>
      <c r="D167" s="11">
        <v>8027</v>
      </c>
      <c r="E167" s="12" t="s">
        <v>662</v>
      </c>
      <c r="F167" s="13" t="s">
        <v>35</v>
      </c>
      <c r="G167" s="13">
        <v>119156</v>
      </c>
      <c r="H167" s="12" t="s">
        <v>663</v>
      </c>
      <c r="I167" s="10" t="s">
        <v>563</v>
      </c>
      <c r="J167" s="13" t="s">
        <v>215</v>
      </c>
      <c r="K167" s="10">
        <v>684</v>
      </c>
      <c r="L167" s="10">
        <v>6</v>
      </c>
      <c r="M167" s="10" t="s">
        <v>39</v>
      </c>
      <c r="N167" s="10" t="s">
        <v>40</v>
      </c>
      <c r="O167" s="13" t="s">
        <v>41</v>
      </c>
      <c r="P167" s="13" t="s">
        <v>563</v>
      </c>
      <c r="Q167" s="14"/>
      <c r="R167" s="15" t="s">
        <v>42</v>
      </c>
      <c r="S167" s="16"/>
      <c r="T167" s="12">
        <v>17894900087076</v>
      </c>
      <c r="U167" s="12">
        <v>7894900087079</v>
      </c>
      <c r="V167" s="10">
        <v>1301</v>
      </c>
      <c r="W167" s="10" t="s">
        <v>43</v>
      </c>
      <c r="X167">
        <f t="shared" si="2"/>
        <v>119156</v>
      </c>
      <c r="Y167" s="12" t="s">
        <v>663</v>
      </c>
    </row>
    <row r="168" spans="1:25" x14ac:dyDescent="0.35">
      <c r="A168" s="10" t="s">
        <v>664</v>
      </c>
      <c r="B168" s="10" t="s">
        <v>665</v>
      </c>
      <c r="C168" s="10" t="s">
        <v>666</v>
      </c>
      <c r="D168" s="11">
        <v>8027</v>
      </c>
      <c r="E168" s="12" t="s">
        <v>662</v>
      </c>
      <c r="F168" s="13" t="s">
        <v>47</v>
      </c>
      <c r="G168" s="13">
        <v>119156</v>
      </c>
      <c r="H168" s="12" t="s">
        <v>663</v>
      </c>
      <c r="I168" s="10" t="s">
        <v>563</v>
      </c>
      <c r="J168" s="13" t="s">
        <v>215</v>
      </c>
      <c r="K168" s="10">
        <v>684</v>
      </c>
      <c r="L168" s="10">
        <v>6</v>
      </c>
      <c r="M168" s="10" t="s">
        <v>48</v>
      </c>
      <c r="N168" s="10" t="s">
        <v>40</v>
      </c>
      <c r="O168" s="13" t="s">
        <v>41</v>
      </c>
      <c r="P168" s="13" t="s">
        <v>563</v>
      </c>
      <c r="Q168" s="14"/>
      <c r="R168" s="15" t="s">
        <v>42</v>
      </c>
      <c r="S168" s="16"/>
      <c r="T168" s="12">
        <v>17894900087076</v>
      </c>
      <c r="U168" s="12">
        <v>7894900087079</v>
      </c>
      <c r="V168" s="10">
        <v>1301</v>
      </c>
      <c r="W168" s="10" t="s">
        <v>43</v>
      </c>
      <c r="X168">
        <f t="shared" si="2"/>
        <v>119156</v>
      </c>
      <c r="Y168" s="12" t="s">
        <v>663</v>
      </c>
    </row>
    <row r="169" spans="1:25" x14ac:dyDescent="0.35">
      <c r="A169" s="10" t="s">
        <v>667</v>
      </c>
      <c r="B169" s="10" t="s">
        <v>668</v>
      </c>
      <c r="C169" s="10" t="s">
        <v>669</v>
      </c>
      <c r="D169" s="11">
        <v>8027</v>
      </c>
      <c r="E169" s="12" t="s">
        <v>662</v>
      </c>
      <c r="F169" s="13" t="s">
        <v>52</v>
      </c>
      <c r="G169" s="13">
        <v>119156</v>
      </c>
      <c r="H169" s="12" t="s">
        <v>663</v>
      </c>
      <c r="I169" s="10" t="s">
        <v>563</v>
      </c>
      <c r="J169" s="13" t="s">
        <v>215</v>
      </c>
      <c r="K169" s="10">
        <v>684</v>
      </c>
      <c r="L169" s="10">
        <v>6</v>
      </c>
      <c r="M169" s="10" t="s">
        <v>53</v>
      </c>
      <c r="N169" s="10" t="s">
        <v>40</v>
      </c>
      <c r="O169" s="13" t="s">
        <v>41</v>
      </c>
      <c r="P169" s="13" t="s">
        <v>563</v>
      </c>
      <c r="Q169" s="14"/>
      <c r="R169" s="15" t="s">
        <v>42</v>
      </c>
      <c r="S169" s="16"/>
      <c r="T169" s="12">
        <v>17894900087076</v>
      </c>
      <c r="U169" s="12">
        <v>7894900087079</v>
      </c>
      <c r="V169" s="10">
        <v>1301</v>
      </c>
      <c r="W169" s="10" t="s">
        <v>43</v>
      </c>
      <c r="X169">
        <f t="shared" si="2"/>
        <v>119156</v>
      </c>
      <c r="Y169" s="12" t="s">
        <v>663</v>
      </c>
    </row>
    <row r="170" spans="1:25" x14ac:dyDescent="0.35">
      <c r="A170" s="10" t="s">
        <v>670</v>
      </c>
      <c r="B170" s="10" t="s">
        <v>671</v>
      </c>
      <c r="C170" s="10" t="s">
        <v>672</v>
      </c>
      <c r="D170" s="11">
        <v>865</v>
      </c>
      <c r="E170" s="12" t="s">
        <v>673</v>
      </c>
      <c r="F170" s="13" t="s">
        <v>35</v>
      </c>
      <c r="G170" s="13">
        <v>119505</v>
      </c>
      <c r="H170" s="12" t="s">
        <v>674</v>
      </c>
      <c r="I170" s="10" t="s">
        <v>563</v>
      </c>
      <c r="J170" s="13" t="s">
        <v>215</v>
      </c>
      <c r="K170" s="10">
        <v>136</v>
      </c>
      <c r="L170" s="10">
        <v>27</v>
      </c>
      <c r="M170" s="10" t="s">
        <v>39</v>
      </c>
      <c r="N170" s="10" t="s">
        <v>40</v>
      </c>
      <c r="O170" s="13" t="s">
        <v>70</v>
      </c>
      <c r="P170" s="13" t="s">
        <v>563</v>
      </c>
      <c r="Q170" s="14" t="s">
        <v>71</v>
      </c>
      <c r="R170" s="15">
        <v>44859</v>
      </c>
      <c r="S170" s="16"/>
      <c r="T170" s="12">
        <v>27894900087073</v>
      </c>
      <c r="U170" s="12">
        <v>7894900087079</v>
      </c>
      <c r="V170" s="10">
        <v>1195</v>
      </c>
      <c r="W170" s="10" t="s">
        <v>43</v>
      </c>
      <c r="X170">
        <f t="shared" si="2"/>
        <v>119505</v>
      </c>
      <c r="Y170" s="12" t="s">
        <v>674</v>
      </c>
    </row>
    <row r="171" spans="1:25" x14ac:dyDescent="0.35">
      <c r="A171" s="10" t="s">
        <v>675</v>
      </c>
      <c r="B171" s="10" t="s">
        <v>676</v>
      </c>
      <c r="C171" s="10" t="s">
        <v>677</v>
      </c>
      <c r="D171" s="11">
        <v>865</v>
      </c>
      <c r="E171" s="12" t="s">
        <v>673</v>
      </c>
      <c r="F171" s="13" t="s">
        <v>47</v>
      </c>
      <c r="G171" s="13">
        <v>119505</v>
      </c>
      <c r="H171" s="12" t="s">
        <v>674</v>
      </c>
      <c r="I171" s="10" t="s">
        <v>563</v>
      </c>
      <c r="J171" s="13" t="s">
        <v>215</v>
      </c>
      <c r="K171" s="10">
        <v>136</v>
      </c>
      <c r="L171" s="10">
        <v>27</v>
      </c>
      <c r="M171" s="10" t="s">
        <v>48</v>
      </c>
      <c r="N171" s="10" t="s">
        <v>40</v>
      </c>
      <c r="O171" s="13" t="s">
        <v>70</v>
      </c>
      <c r="P171" s="13" t="s">
        <v>563</v>
      </c>
      <c r="Q171" s="14" t="s">
        <v>71</v>
      </c>
      <c r="R171" s="15">
        <v>44859</v>
      </c>
      <c r="S171" s="16"/>
      <c r="T171" s="12">
        <v>27894900087073</v>
      </c>
      <c r="U171" s="12">
        <v>7894900087079</v>
      </c>
      <c r="V171" s="10">
        <v>1195</v>
      </c>
      <c r="W171" s="10" t="s">
        <v>43</v>
      </c>
      <c r="X171">
        <f t="shared" si="2"/>
        <v>119505</v>
      </c>
      <c r="Y171" s="12" t="s">
        <v>674</v>
      </c>
    </row>
    <row r="172" spans="1:25" x14ac:dyDescent="0.35">
      <c r="A172" s="10" t="s">
        <v>678</v>
      </c>
      <c r="B172" s="10" t="s">
        <v>679</v>
      </c>
      <c r="C172" s="10" t="s">
        <v>680</v>
      </c>
      <c r="D172" s="11">
        <v>865</v>
      </c>
      <c r="E172" s="12" t="s">
        <v>673</v>
      </c>
      <c r="F172" s="13" t="s">
        <v>52</v>
      </c>
      <c r="G172" s="13">
        <v>119505</v>
      </c>
      <c r="H172" s="12" t="s">
        <v>674</v>
      </c>
      <c r="I172" s="10" t="s">
        <v>563</v>
      </c>
      <c r="J172" s="13" t="s">
        <v>215</v>
      </c>
      <c r="K172" s="10">
        <v>136</v>
      </c>
      <c r="L172" s="10">
        <v>27</v>
      </c>
      <c r="M172" s="10" t="s">
        <v>53</v>
      </c>
      <c r="N172" s="10" t="s">
        <v>40</v>
      </c>
      <c r="O172" s="13" t="s">
        <v>70</v>
      </c>
      <c r="P172" s="13" t="s">
        <v>563</v>
      </c>
      <c r="Q172" s="14" t="s">
        <v>71</v>
      </c>
      <c r="R172" s="15">
        <v>44859</v>
      </c>
      <c r="S172" s="16"/>
      <c r="T172" s="12">
        <v>27894900087073</v>
      </c>
      <c r="U172" s="12">
        <v>7894900087079</v>
      </c>
      <c r="V172" s="10">
        <v>1195</v>
      </c>
      <c r="W172" s="10" t="s">
        <v>43</v>
      </c>
      <c r="X172">
        <f t="shared" si="2"/>
        <v>119505</v>
      </c>
      <c r="Y172" s="12" t="s">
        <v>674</v>
      </c>
    </row>
    <row r="173" spans="1:25" x14ac:dyDescent="0.35">
      <c r="A173" s="10" t="s">
        <v>681</v>
      </c>
      <c r="B173" s="10" t="s">
        <v>682</v>
      </c>
      <c r="C173" s="10" t="s">
        <v>683</v>
      </c>
      <c r="D173" s="11">
        <v>8028</v>
      </c>
      <c r="E173" s="12" t="s">
        <v>684</v>
      </c>
      <c r="F173" s="13" t="s">
        <v>35</v>
      </c>
      <c r="G173" s="13">
        <v>119159</v>
      </c>
      <c r="H173" s="12" t="s">
        <v>685</v>
      </c>
      <c r="I173" s="10" t="s">
        <v>563</v>
      </c>
      <c r="J173" s="13" t="s">
        <v>215</v>
      </c>
      <c r="K173" s="10">
        <v>684</v>
      </c>
      <c r="L173" s="10">
        <v>6</v>
      </c>
      <c r="M173" s="10" t="s">
        <v>39</v>
      </c>
      <c r="N173" s="10" t="s">
        <v>40</v>
      </c>
      <c r="O173" s="13" t="s">
        <v>70</v>
      </c>
      <c r="P173" s="13" t="s">
        <v>563</v>
      </c>
      <c r="Q173" s="14" t="s">
        <v>71</v>
      </c>
      <c r="R173" s="15">
        <v>44859</v>
      </c>
      <c r="S173" s="16"/>
      <c r="T173" s="12">
        <v>17894900087090</v>
      </c>
      <c r="U173" s="12">
        <v>7894900087093</v>
      </c>
      <c r="V173" s="10" t="s">
        <v>72</v>
      </c>
      <c r="W173" s="10" t="s">
        <v>43</v>
      </c>
      <c r="X173">
        <f t="shared" si="2"/>
        <v>119159</v>
      </c>
      <c r="Y173" s="12" t="s">
        <v>685</v>
      </c>
    </row>
    <row r="174" spans="1:25" x14ac:dyDescent="0.35">
      <c r="A174" s="10" t="s">
        <v>686</v>
      </c>
      <c r="B174" s="10" t="s">
        <v>687</v>
      </c>
      <c r="C174" s="10" t="s">
        <v>688</v>
      </c>
      <c r="D174" s="11">
        <v>8028</v>
      </c>
      <c r="E174" s="12" t="s">
        <v>684</v>
      </c>
      <c r="F174" s="13" t="s">
        <v>47</v>
      </c>
      <c r="G174" s="13">
        <v>119159</v>
      </c>
      <c r="H174" s="12" t="s">
        <v>685</v>
      </c>
      <c r="I174" s="10" t="s">
        <v>563</v>
      </c>
      <c r="J174" s="13" t="s">
        <v>215</v>
      </c>
      <c r="K174" s="10">
        <v>684</v>
      </c>
      <c r="L174" s="10">
        <v>6</v>
      </c>
      <c r="M174" s="10" t="s">
        <v>48</v>
      </c>
      <c r="N174" s="10" t="s">
        <v>40</v>
      </c>
      <c r="O174" s="13" t="s">
        <v>70</v>
      </c>
      <c r="P174" s="13" t="s">
        <v>563</v>
      </c>
      <c r="Q174" s="14" t="s">
        <v>71</v>
      </c>
      <c r="R174" s="15">
        <v>44859</v>
      </c>
      <c r="S174" s="16"/>
      <c r="T174" s="12">
        <v>17894900087090</v>
      </c>
      <c r="U174" s="12">
        <v>7894900087093</v>
      </c>
      <c r="V174" s="10" t="s">
        <v>72</v>
      </c>
      <c r="W174" s="10" t="s">
        <v>43</v>
      </c>
      <c r="X174">
        <f t="shared" si="2"/>
        <v>119159</v>
      </c>
      <c r="Y174" s="12" t="s">
        <v>685</v>
      </c>
    </row>
    <row r="175" spans="1:25" x14ac:dyDescent="0.35">
      <c r="A175" s="10" t="s">
        <v>689</v>
      </c>
      <c r="B175" s="10" t="s">
        <v>690</v>
      </c>
      <c r="C175" s="10" t="s">
        <v>691</v>
      </c>
      <c r="D175" s="11">
        <v>8028</v>
      </c>
      <c r="E175" s="12" t="s">
        <v>684</v>
      </c>
      <c r="F175" s="13" t="s">
        <v>52</v>
      </c>
      <c r="G175" s="13">
        <v>119159</v>
      </c>
      <c r="H175" s="12" t="s">
        <v>685</v>
      </c>
      <c r="I175" s="10" t="s">
        <v>563</v>
      </c>
      <c r="J175" s="13" t="s">
        <v>215</v>
      </c>
      <c r="K175" s="10">
        <v>684</v>
      </c>
      <c r="L175" s="10">
        <v>6</v>
      </c>
      <c r="M175" s="10" t="s">
        <v>53</v>
      </c>
      <c r="N175" s="10" t="s">
        <v>40</v>
      </c>
      <c r="O175" s="13" t="s">
        <v>70</v>
      </c>
      <c r="P175" s="13" t="s">
        <v>563</v>
      </c>
      <c r="Q175" s="14" t="s">
        <v>71</v>
      </c>
      <c r="R175" s="15">
        <v>44859</v>
      </c>
      <c r="S175" s="16"/>
      <c r="T175" s="12">
        <v>17894900087090</v>
      </c>
      <c r="U175" s="12">
        <v>7894900087093</v>
      </c>
      <c r="V175" s="10" t="s">
        <v>72</v>
      </c>
      <c r="W175" s="10" t="s">
        <v>43</v>
      </c>
      <c r="X175">
        <f t="shared" si="2"/>
        <v>119159</v>
      </c>
      <c r="Y175" s="12" t="s">
        <v>685</v>
      </c>
    </row>
    <row r="176" spans="1:25" x14ac:dyDescent="0.35">
      <c r="A176" s="10" t="s">
        <v>692</v>
      </c>
      <c r="B176" s="10" t="s">
        <v>693</v>
      </c>
      <c r="C176" s="10" t="s">
        <v>694</v>
      </c>
      <c r="D176" s="11">
        <v>866</v>
      </c>
      <c r="E176" s="12" t="s">
        <v>695</v>
      </c>
      <c r="F176" s="13" t="s">
        <v>35</v>
      </c>
      <c r="G176" s="13">
        <v>119506</v>
      </c>
      <c r="H176" s="12" t="s">
        <v>696</v>
      </c>
      <c r="I176" s="10" t="s">
        <v>563</v>
      </c>
      <c r="J176" s="13" t="s">
        <v>215</v>
      </c>
      <c r="K176" s="10">
        <v>136</v>
      </c>
      <c r="L176" s="10">
        <v>27</v>
      </c>
      <c r="M176" s="10" t="s">
        <v>39</v>
      </c>
      <c r="N176" s="10" t="s">
        <v>40</v>
      </c>
      <c r="O176" s="13" t="s">
        <v>70</v>
      </c>
      <c r="P176" s="13" t="s">
        <v>563</v>
      </c>
      <c r="Q176" s="14" t="s">
        <v>71</v>
      </c>
      <c r="R176" s="15">
        <v>44859</v>
      </c>
      <c r="S176" s="16"/>
      <c r="T176" s="12">
        <v>27894900087097</v>
      </c>
      <c r="U176" s="12">
        <v>7894900087093</v>
      </c>
      <c r="V176" s="10" t="s">
        <v>72</v>
      </c>
      <c r="W176" s="10" t="s">
        <v>43</v>
      </c>
      <c r="X176">
        <f t="shared" si="2"/>
        <v>119506</v>
      </c>
      <c r="Y176" s="12" t="s">
        <v>696</v>
      </c>
    </row>
    <row r="177" spans="1:25" x14ac:dyDescent="0.35">
      <c r="A177" s="10" t="s">
        <v>697</v>
      </c>
      <c r="B177" s="10" t="s">
        <v>698</v>
      </c>
      <c r="C177" s="10" t="s">
        <v>699</v>
      </c>
      <c r="D177" s="11">
        <v>866</v>
      </c>
      <c r="E177" s="12" t="s">
        <v>695</v>
      </c>
      <c r="F177" s="13" t="s">
        <v>47</v>
      </c>
      <c r="G177" s="13">
        <v>119506</v>
      </c>
      <c r="H177" s="12" t="s">
        <v>696</v>
      </c>
      <c r="I177" s="10" t="s">
        <v>563</v>
      </c>
      <c r="J177" s="13" t="s">
        <v>215</v>
      </c>
      <c r="K177" s="10">
        <v>136</v>
      </c>
      <c r="L177" s="10">
        <v>27</v>
      </c>
      <c r="M177" s="10" t="s">
        <v>48</v>
      </c>
      <c r="N177" s="10" t="s">
        <v>40</v>
      </c>
      <c r="O177" s="13" t="s">
        <v>70</v>
      </c>
      <c r="P177" s="13" t="s">
        <v>563</v>
      </c>
      <c r="Q177" s="14" t="s">
        <v>71</v>
      </c>
      <c r="R177" s="15">
        <v>44859</v>
      </c>
      <c r="S177" s="16"/>
      <c r="T177" s="12">
        <v>27894900087097</v>
      </c>
      <c r="U177" s="12">
        <v>7894900087093</v>
      </c>
      <c r="V177" s="10" t="s">
        <v>72</v>
      </c>
      <c r="W177" s="10" t="s">
        <v>43</v>
      </c>
      <c r="X177">
        <f t="shared" si="2"/>
        <v>119506</v>
      </c>
      <c r="Y177" s="12" t="s">
        <v>696</v>
      </c>
    </row>
    <row r="178" spans="1:25" x14ac:dyDescent="0.35">
      <c r="A178" s="10" t="s">
        <v>700</v>
      </c>
      <c r="B178" s="10" t="s">
        <v>701</v>
      </c>
      <c r="C178" s="10" t="s">
        <v>702</v>
      </c>
      <c r="D178" s="11">
        <v>866</v>
      </c>
      <c r="E178" s="12" t="s">
        <v>695</v>
      </c>
      <c r="F178" s="13" t="s">
        <v>52</v>
      </c>
      <c r="G178" s="13">
        <v>119506</v>
      </c>
      <c r="H178" s="12" t="s">
        <v>696</v>
      </c>
      <c r="I178" s="10" t="s">
        <v>563</v>
      </c>
      <c r="J178" s="13" t="s">
        <v>215</v>
      </c>
      <c r="K178" s="10">
        <v>136</v>
      </c>
      <c r="L178" s="10">
        <v>27</v>
      </c>
      <c r="M178" s="10" t="s">
        <v>53</v>
      </c>
      <c r="N178" s="10" t="s">
        <v>40</v>
      </c>
      <c r="O178" s="13" t="s">
        <v>70</v>
      </c>
      <c r="P178" s="13" t="s">
        <v>563</v>
      </c>
      <c r="Q178" s="14" t="s">
        <v>71</v>
      </c>
      <c r="R178" s="15">
        <v>44859</v>
      </c>
      <c r="S178" s="16"/>
      <c r="T178" s="12">
        <v>27894900087097</v>
      </c>
      <c r="U178" s="12">
        <v>7894900087093</v>
      </c>
      <c r="V178" s="10" t="s">
        <v>72</v>
      </c>
      <c r="W178" s="10" t="s">
        <v>43</v>
      </c>
      <c r="X178">
        <f t="shared" si="2"/>
        <v>119506</v>
      </c>
      <c r="Y178" s="12" t="s">
        <v>696</v>
      </c>
    </row>
    <row r="179" spans="1:25" x14ac:dyDescent="0.35">
      <c r="A179" s="10" t="s">
        <v>703</v>
      </c>
      <c r="B179" s="10" t="s">
        <v>704</v>
      </c>
      <c r="C179" s="10" t="s">
        <v>705</v>
      </c>
      <c r="D179" s="11">
        <v>8029</v>
      </c>
      <c r="E179" s="12" t="s">
        <v>706</v>
      </c>
      <c r="F179" s="13" t="s">
        <v>35</v>
      </c>
      <c r="G179" s="13">
        <v>119157</v>
      </c>
      <c r="H179" s="12" t="s">
        <v>707</v>
      </c>
      <c r="I179" s="10" t="s">
        <v>563</v>
      </c>
      <c r="J179" s="13" t="s">
        <v>215</v>
      </c>
      <c r="K179" s="10">
        <v>684</v>
      </c>
      <c r="L179" s="10">
        <v>6</v>
      </c>
      <c r="M179" s="10" t="s">
        <v>39</v>
      </c>
      <c r="N179" s="10" t="s">
        <v>40</v>
      </c>
      <c r="O179" s="13" t="s">
        <v>41</v>
      </c>
      <c r="P179" s="13" t="s">
        <v>563</v>
      </c>
      <c r="Q179" s="14"/>
      <c r="R179" s="15" t="s">
        <v>42</v>
      </c>
      <c r="S179" s="16"/>
      <c r="T179" s="12">
        <v>17894900087113</v>
      </c>
      <c r="U179" s="12">
        <v>7894900087116</v>
      </c>
      <c r="V179" s="10">
        <v>1302</v>
      </c>
      <c r="W179" s="10" t="s">
        <v>43</v>
      </c>
      <c r="X179">
        <f t="shared" si="2"/>
        <v>119157</v>
      </c>
      <c r="Y179" s="12" t="s">
        <v>707</v>
      </c>
    </row>
    <row r="180" spans="1:25" x14ac:dyDescent="0.35">
      <c r="A180" s="10" t="s">
        <v>708</v>
      </c>
      <c r="B180" s="10" t="s">
        <v>709</v>
      </c>
      <c r="C180" s="10" t="s">
        <v>710</v>
      </c>
      <c r="D180" s="11">
        <v>8029</v>
      </c>
      <c r="E180" s="12" t="s">
        <v>706</v>
      </c>
      <c r="F180" s="13" t="s">
        <v>47</v>
      </c>
      <c r="G180" s="13">
        <v>119157</v>
      </c>
      <c r="H180" s="12" t="s">
        <v>707</v>
      </c>
      <c r="I180" s="10" t="s">
        <v>563</v>
      </c>
      <c r="J180" s="13" t="s">
        <v>215</v>
      </c>
      <c r="K180" s="10">
        <v>684</v>
      </c>
      <c r="L180" s="10">
        <v>6</v>
      </c>
      <c r="M180" s="10" t="s">
        <v>48</v>
      </c>
      <c r="N180" s="10" t="s">
        <v>40</v>
      </c>
      <c r="O180" s="13" t="s">
        <v>41</v>
      </c>
      <c r="P180" s="13" t="s">
        <v>563</v>
      </c>
      <c r="Q180" s="14"/>
      <c r="R180" s="15" t="s">
        <v>42</v>
      </c>
      <c r="S180" s="16"/>
      <c r="T180" s="12">
        <v>17894900087113</v>
      </c>
      <c r="U180" s="12">
        <v>7894900087116</v>
      </c>
      <c r="V180" s="10">
        <v>1302</v>
      </c>
      <c r="W180" s="10" t="s">
        <v>43</v>
      </c>
      <c r="X180">
        <f t="shared" si="2"/>
        <v>119157</v>
      </c>
      <c r="Y180" s="12" t="s">
        <v>707</v>
      </c>
    </row>
    <row r="181" spans="1:25" x14ac:dyDescent="0.35">
      <c r="A181" s="10" t="s">
        <v>711</v>
      </c>
      <c r="B181" s="10" t="s">
        <v>712</v>
      </c>
      <c r="C181" s="10" t="s">
        <v>713</v>
      </c>
      <c r="D181" s="11">
        <v>8029</v>
      </c>
      <c r="E181" s="12" t="s">
        <v>706</v>
      </c>
      <c r="F181" s="13" t="s">
        <v>52</v>
      </c>
      <c r="G181" s="13">
        <v>119157</v>
      </c>
      <c r="H181" s="12" t="s">
        <v>707</v>
      </c>
      <c r="I181" s="10" t="s">
        <v>563</v>
      </c>
      <c r="J181" s="13" t="s">
        <v>215</v>
      </c>
      <c r="K181" s="10">
        <v>684</v>
      </c>
      <c r="L181" s="10">
        <v>6</v>
      </c>
      <c r="M181" s="10" t="s">
        <v>53</v>
      </c>
      <c r="N181" s="10" t="s">
        <v>40</v>
      </c>
      <c r="O181" s="13" t="s">
        <v>41</v>
      </c>
      <c r="P181" s="13" t="s">
        <v>563</v>
      </c>
      <c r="Q181" s="14"/>
      <c r="R181" s="15" t="s">
        <v>42</v>
      </c>
      <c r="S181" s="16"/>
      <c r="T181" s="12">
        <v>17894900087113</v>
      </c>
      <c r="U181" s="12">
        <v>7894900087116</v>
      </c>
      <c r="V181" s="10">
        <v>1302</v>
      </c>
      <c r="W181" s="10" t="s">
        <v>43</v>
      </c>
      <c r="X181">
        <f t="shared" si="2"/>
        <v>119157</v>
      </c>
      <c r="Y181" s="12" t="s">
        <v>707</v>
      </c>
    </row>
    <row r="182" spans="1:25" x14ac:dyDescent="0.35">
      <c r="A182" s="10" t="s">
        <v>714</v>
      </c>
      <c r="B182" s="10" t="s">
        <v>715</v>
      </c>
      <c r="C182" s="10" t="s">
        <v>716</v>
      </c>
      <c r="D182" s="11">
        <v>1281</v>
      </c>
      <c r="E182" s="12" t="s">
        <v>717</v>
      </c>
      <c r="F182" s="13" t="s">
        <v>35</v>
      </c>
      <c r="G182" s="13">
        <v>119507</v>
      </c>
      <c r="H182" s="12" t="s">
        <v>718</v>
      </c>
      <c r="I182" s="10" t="s">
        <v>563</v>
      </c>
      <c r="J182" s="13" t="s">
        <v>215</v>
      </c>
      <c r="K182" s="10">
        <v>136</v>
      </c>
      <c r="L182" s="10">
        <v>27</v>
      </c>
      <c r="M182" s="10" t="s">
        <v>39</v>
      </c>
      <c r="N182" s="10" t="s">
        <v>40</v>
      </c>
      <c r="O182" s="13" t="s">
        <v>70</v>
      </c>
      <c r="P182" s="13" t="s">
        <v>563</v>
      </c>
      <c r="Q182" s="14" t="s">
        <v>71</v>
      </c>
      <c r="R182" s="15">
        <v>44859</v>
      </c>
      <c r="S182" s="16"/>
      <c r="T182" s="12">
        <v>27894900087110</v>
      </c>
      <c r="U182" s="12">
        <v>7894900087116</v>
      </c>
      <c r="V182" s="10">
        <v>1197</v>
      </c>
      <c r="W182" s="10" t="s">
        <v>43</v>
      </c>
      <c r="X182">
        <f t="shared" si="2"/>
        <v>119507</v>
      </c>
      <c r="Y182" s="12" t="s">
        <v>718</v>
      </c>
    </row>
    <row r="183" spans="1:25" x14ac:dyDescent="0.35">
      <c r="A183" s="10" t="s">
        <v>719</v>
      </c>
      <c r="B183" s="10" t="s">
        <v>720</v>
      </c>
      <c r="C183" s="10" t="s">
        <v>721</v>
      </c>
      <c r="D183" s="11">
        <v>1281</v>
      </c>
      <c r="E183" s="12" t="s">
        <v>717</v>
      </c>
      <c r="F183" s="13" t="s">
        <v>47</v>
      </c>
      <c r="G183" s="13">
        <v>119507</v>
      </c>
      <c r="H183" s="12" t="s">
        <v>718</v>
      </c>
      <c r="I183" s="10" t="s">
        <v>563</v>
      </c>
      <c r="J183" s="13" t="s">
        <v>215</v>
      </c>
      <c r="K183" s="10">
        <v>136</v>
      </c>
      <c r="L183" s="10">
        <v>27</v>
      </c>
      <c r="M183" s="10" t="s">
        <v>48</v>
      </c>
      <c r="N183" s="10" t="s">
        <v>40</v>
      </c>
      <c r="O183" s="13" t="s">
        <v>70</v>
      </c>
      <c r="P183" s="13" t="s">
        <v>563</v>
      </c>
      <c r="Q183" s="14" t="s">
        <v>71</v>
      </c>
      <c r="R183" s="15">
        <v>44859</v>
      </c>
      <c r="S183" s="16"/>
      <c r="T183" s="12">
        <v>27894900087110</v>
      </c>
      <c r="U183" s="12">
        <v>7894900087116</v>
      </c>
      <c r="V183" s="10">
        <v>1197</v>
      </c>
      <c r="W183" s="10" t="s">
        <v>43</v>
      </c>
      <c r="X183">
        <f t="shared" si="2"/>
        <v>119507</v>
      </c>
      <c r="Y183" s="12" t="s">
        <v>718</v>
      </c>
    </row>
    <row r="184" spans="1:25" x14ac:dyDescent="0.35">
      <c r="A184" s="10" t="s">
        <v>722</v>
      </c>
      <c r="B184" s="10" t="s">
        <v>723</v>
      </c>
      <c r="C184" s="10" t="s">
        <v>724</v>
      </c>
      <c r="D184" s="11">
        <v>1281</v>
      </c>
      <c r="E184" s="12" t="s">
        <v>717</v>
      </c>
      <c r="F184" s="13" t="s">
        <v>52</v>
      </c>
      <c r="G184" s="13">
        <v>119507</v>
      </c>
      <c r="H184" s="12" t="s">
        <v>718</v>
      </c>
      <c r="I184" s="10" t="s">
        <v>563</v>
      </c>
      <c r="J184" s="13" t="s">
        <v>215</v>
      </c>
      <c r="K184" s="10">
        <v>136</v>
      </c>
      <c r="L184" s="10">
        <v>27</v>
      </c>
      <c r="M184" s="10" t="s">
        <v>53</v>
      </c>
      <c r="N184" s="10" t="s">
        <v>40</v>
      </c>
      <c r="O184" s="13" t="s">
        <v>70</v>
      </c>
      <c r="P184" s="13" t="s">
        <v>563</v>
      </c>
      <c r="Q184" s="14" t="s">
        <v>71</v>
      </c>
      <c r="R184" s="15">
        <v>44859</v>
      </c>
      <c r="S184" s="16"/>
      <c r="T184" s="12">
        <v>27894900087110</v>
      </c>
      <c r="U184" s="12">
        <v>7894900087116</v>
      </c>
      <c r="V184" s="10">
        <v>1197</v>
      </c>
      <c r="W184" s="10" t="s">
        <v>43</v>
      </c>
      <c r="X184">
        <f t="shared" si="2"/>
        <v>119507</v>
      </c>
      <c r="Y184" s="12" t="s">
        <v>718</v>
      </c>
    </row>
    <row r="185" spans="1:25" x14ac:dyDescent="0.35">
      <c r="A185" s="10" t="s">
        <v>725</v>
      </c>
      <c r="B185" s="10" t="s">
        <v>726</v>
      </c>
      <c r="C185" s="10" t="s">
        <v>727</v>
      </c>
      <c r="D185" s="11">
        <v>8030</v>
      </c>
      <c r="E185" s="12" t="s">
        <v>728</v>
      </c>
      <c r="F185" s="13" t="s">
        <v>35</v>
      </c>
      <c r="G185" s="13">
        <v>119158</v>
      </c>
      <c r="H185" s="12" t="s">
        <v>729</v>
      </c>
      <c r="I185" s="10" t="s">
        <v>563</v>
      </c>
      <c r="J185" s="13" t="s">
        <v>215</v>
      </c>
      <c r="K185" s="10">
        <v>684</v>
      </c>
      <c r="L185" s="10">
        <v>6</v>
      </c>
      <c r="M185" s="10" t="s">
        <v>39</v>
      </c>
      <c r="N185" s="10" t="s">
        <v>40</v>
      </c>
      <c r="O185" s="13" t="s">
        <v>70</v>
      </c>
      <c r="P185" s="13" t="s">
        <v>563</v>
      </c>
      <c r="Q185" s="14" t="s">
        <v>71</v>
      </c>
      <c r="R185" s="15">
        <v>44835</v>
      </c>
      <c r="S185" s="16"/>
      <c r="T185" s="12">
        <v>17894900087137</v>
      </c>
      <c r="U185" s="12">
        <v>7894900087130</v>
      </c>
      <c r="V185" s="10" t="s">
        <v>72</v>
      </c>
      <c r="W185" s="10" t="s">
        <v>43</v>
      </c>
      <c r="X185">
        <f t="shared" si="2"/>
        <v>119158</v>
      </c>
      <c r="Y185" s="12" t="s">
        <v>729</v>
      </c>
    </row>
    <row r="186" spans="1:25" x14ac:dyDescent="0.35">
      <c r="A186" s="10" t="s">
        <v>730</v>
      </c>
      <c r="B186" s="10" t="s">
        <v>731</v>
      </c>
      <c r="C186" s="10" t="s">
        <v>732</v>
      </c>
      <c r="D186" s="11">
        <v>8030</v>
      </c>
      <c r="E186" s="12" t="s">
        <v>728</v>
      </c>
      <c r="F186" s="13" t="s">
        <v>47</v>
      </c>
      <c r="G186" s="13">
        <v>119158</v>
      </c>
      <c r="H186" s="12" t="s">
        <v>729</v>
      </c>
      <c r="I186" s="10" t="s">
        <v>563</v>
      </c>
      <c r="J186" s="13" t="s">
        <v>215</v>
      </c>
      <c r="K186" s="10">
        <v>684</v>
      </c>
      <c r="L186" s="10">
        <v>6</v>
      </c>
      <c r="M186" s="10" t="s">
        <v>48</v>
      </c>
      <c r="N186" s="10" t="s">
        <v>40</v>
      </c>
      <c r="O186" s="13" t="s">
        <v>70</v>
      </c>
      <c r="P186" s="13" t="s">
        <v>563</v>
      </c>
      <c r="Q186" s="14" t="s">
        <v>71</v>
      </c>
      <c r="R186" s="15">
        <v>44835</v>
      </c>
      <c r="S186" s="16"/>
      <c r="T186" s="12">
        <v>17894900087137</v>
      </c>
      <c r="U186" s="12">
        <v>7894900087130</v>
      </c>
      <c r="V186" s="10" t="s">
        <v>72</v>
      </c>
      <c r="W186" s="10" t="s">
        <v>43</v>
      </c>
      <c r="X186">
        <f t="shared" si="2"/>
        <v>119158</v>
      </c>
      <c r="Y186" s="12" t="s">
        <v>729</v>
      </c>
    </row>
    <row r="187" spans="1:25" x14ac:dyDescent="0.35">
      <c r="A187" s="10" t="s">
        <v>733</v>
      </c>
      <c r="B187" s="10" t="s">
        <v>734</v>
      </c>
      <c r="C187" s="10" t="s">
        <v>735</v>
      </c>
      <c r="D187" s="11">
        <v>8030</v>
      </c>
      <c r="E187" s="12" t="s">
        <v>728</v>
      </c>
      <c r="F187" s="13" t="s">
        <v>52</v>
      </c>
      <c r="G187" s="13">
        <v>119158</v>
      </c>
      <c r="H187" s="12" t="s">
        <v>729</v>
      </c>
      <c r="I187" s="10" t="s">
        <v>563</v>
      </c>
      <c r="J187" s="13" t="s">
        <v>215</v>
      </c>
      <c r="K187" s="10">
        <v>684</v>
      </c>
      <c r="L187" s="10">
        <v>6</v>
      </c>
      <c r="M187" s="10" t="s">
        <v>53</v>
      </c>
      <c r="N187" s="10" t="s">
        <v>40</v>
      </c>
      <c r="O187" s="13" t="s">
        <v>70</v>
      </c>
      <c r="P187" s="13" t="s">
        <v>563</v>
      </c>
      <c r="Q187" s="14" t="s">
        <v>71</v>
      </c>
      <c r="R187" s="15">
        <v>44835</v>
      </c>
      <c r="S187" s="16"/>
      <c r="T187" s="12">
        <v>17894900087137</v>
      </c>
      <c r="U187" s="12">
        <v>7894900087130</v>
      </c>
      <c r="V187" s="10" t="s">
        <v>72</v>
      </c>
      <c r="W187" s="10" t="s">
        <v>43</v>
      </c>
      <c r="X187">
        <f t="shared" si="2"/>
        <v>119158</v>
      </c>
      <c r="Y187" s="12" t="s">
        <v>729</v>
      </c>
    </row>
    <row r="188" spans="1:25" x14ac:dyDescent="0.35">
      <c r="A188" s="10" t="s">
        <v>736</v>
      </c>
      <c r="B188" s="10" t="s">
        <v>737</v>
      </c>
      <c r="C188" s="10" t="s">
        <v>738</v>
      </c>
      <c r="D188" s="11">
        <v>868</v>
      </c>
      <c r="E188" s="12" t="s">
        <v>739</v>
      </c>
      <c r="F188" s="13" t="s">
        <v>35</v>
      </c>
      <c r="G188" s="13">
        <v>119508</v>
      </c>
      <c r="H188" s="12" t="s">
        <v>740</v>
      </c>
      <c r="I188" s="10" t="s">
        <v>563</v>
      </c>
      <c r="J188" s="13" t="s">
        <v>215</v>
      </c>
      <c r="K188" s="10">
        <v>136</v>
      </c>
      <c r="L188" s="10">
        <v>27</v>
      </c>
      <c r="M188" s="10" t="s">
        <v>39</v>
      </c>
      <c r="N188" s="10" t="s">
        <v>40</v>
      </c>
      <c r="O188" s="13" t="s">
        <v>70</v>
      </c>
      <c r="P188" s="13" t="s">
        <v>563</v>
      </c>
      <c r="Q188" s="14" t="s">
        <v>71</v>
      </c>
      <c r="R188" s="15">
        <v>44859</v>
      </c>
      <c r="S188" s="16"/>
      <c r="T188" s="12">
        <v>27894900087134</v>
      </c>
      <c r="U188" s="12">
        <v>7894900087130</v>
      </c>
      <c r="V188" s="10" t="s">
        <v>72</v>
      </c>
      <c r="W188" s="10" t="s">
        <v>43</v>
      </c>
      <c r="X188">
        <f t="shared" si="2"/>
        <v>119508</v>
      </c>
      <c r="Y188" s="12" t="s">
        <v>740</v>
      </c>
    </row>
    <row r="189" spans="1:25" x14ac:dyDescent="0.35">
      <c r="A189" s="10" t="s">
        <v>741</v>
      </c>
      <c r="B189" s="10" t="s">
        <v>742</v>
      </c>
      <c r="C189" s="10" t="s">
        <v>743</v>
      </c>
      <c r="D189" s="11">
        <v>868</v>
      </c>
      <c r="E189" s="12" t="s">
        <v>739</v>
      </c>
      <c r="F189" s="13" t="s">
        <v>47</v>
      </c>
      <c r="G189" s="13">
        <v>119508</v>
      </c>
      <c r="H189" s="12" t="s">
        <v>740</v>
      </c>
      <c r="I189" s="10" t="s">
        <v>563</v>
      </c>
      <c r="J189" s="13" t="s">
        <v>215</v>
      </c>
      <c r="K189" s="10">
        <v>136</v>
      </c>
      <c r="L189" s="10">
        <v>27</v>
      </c>
      <c r="M189" s="10" t="s">
        <v>48</v>
      </c>
      <c r="N189" s="10" t="s">
        <v>40</v>
      </c>
      <c r="O189" s="13" t="s">
        <v>70</v>
      </c>
      <c r="P189" s="13" t="s">
        <v>563</v>
      </c>
      <c r="Q189" s="14" t="s">
        <v>71</v>
      </c>
      <c r="R189" s="15">
        <v>44859</v>
      </c>
      <c r="S189" s="16"/>
      <c r="T189" s="12">
        <v>27894900087134</v>
      </c>
      <c r="U189" s="12">
        <v>7894900087130</v>
      </c>
      <c r="V189" s="10" t="s">
        <v>72</v>
      </c>
      <c r="W189" s="10" t="s">
        <v>43</v>
      </c>
      <c r="X189">
        <f t="shared" si="2"/>
        <v>119508</v>
      </c>
      <c r="Y189" s="12" t="s">
        <v>740</v>
      </c>
    </row>
    <row r="190" spans="1:25" x14ac:dyDescent="0.35">
      <c r="A190" s="10" t="s">
        <v>744</v>
      </c>
      <c r="B190" s="10" t="s">
        <v>745</v>
      </c>
      <c r="C190" s="10" t="s">
        <v>746</v>
      </c>
      <c r="D190" s="11">
        <v>868</v>
      </c>
      <c r="E190" s="12" t="s">
        <v>739</v>
      </c>
      <c r="F190" s="13" t="s">
        <v>52</v>
      </c>
      <c r="G190" s="13">
        <v>119508</v>
      </c>
      <c r="H190" s="12" t="s">
        <v>740</v>
      </c>
      <c r="I190" s="10" t="s">
        <v>563</v>
      </c>
      <c r="J190" s="13" t="s">
        <v>215</v>
      </c>
      <c r="K190" s="10">
        <v>136</v>
      </c>
      <c r="L190" s="10">
        <v>27</v>
      </c>
      <c r="M190" s="10" t="s">
        <v>53</v>
      </c>
      <c r="N190" s="10" t="s">
        <v>40</v>
      </c>
      <c r="O190" s="13" t="s">
        <v>70</v>
      </c>
      <c r="P190" s="13" t="s">
        <v>563</v>
      </c>
      <c r="Q190" s="14" t="s">
        <v>71</v>
      </c>
      <c r="R190" s="15">
        <v>44859</v>
      </c>
      <c r="S190" s="16"/>
      <c r="T190" s="12">
        <v>27894900087134</v>
      </c>
      <c r="U190" s="12">
        <v>7894900087130</v>
      </c>
      <c r="V190" s="10" t="s">
        <v>72</v>
      </c>
      <c r="W190" s="10" t="s">
        <v>43</v>
      </c>
      <c r="X190">
        <f t="shared" si="2"/>
        <v>119508</v>
      </c>
      <c r="Y190" s="12" t="s">
        <v>740</v>
      </c>
    </row>
    <row r="191" spans="1:25" x14ac:dyDescent="0.35">
      <c r="A191" s="10" t="s">
        <v>747</v>
      </c>
      <c r="B191" s="10" t="s">
        <v>748</v>
      </c>
      <c r="C191" s="10" t="s">
        <v>749</v>
      </c>
      <c r="D191" s="11">
        <v>888</v>
      </c>
      <c r="E191" s="12" t="s">
        <v>750</v>
      </c>
      <c r="F191" s="13" t="s">
        <v>35</v>
      </c>
      <c r="G191" s="13">
        <v>119146</v>
      </c>
      <c r="H191" s="12" t="s">
        <v>751</v>
      </c>
      <c r="I191" s="10" t="s">
        <v>563</v>
      </c>
      <c r="J191" s="13" t="s">
        <v>215</v>
      </c>
      <c r="K191" s="10">
        <v>135</v>
      </c>
      <c r="L191" s="10">
        <v>6</v>
      </c>
      <c r="M191" s="10" t="s">
        <v>39</v>
      </c>
      <c r="N191" s="10" t="s">
        <v>40</v>
      </c>
      <c r="O191" s="13" t="s">
        <v>41</v>
      </c>
      <c r="P191" s="13" t="s">
        <v>563</v>
      </c>
      <c r="Q191" s="14"/>
      <c r="R191" s="15" t="s">
        <v>42</v>
      </c>
      <c r="S191" s="16"/>
      <c r="T191" s="12">
        <v>17894900086000</v>
      </c>
      <c r="U191" s="12">
        <v>7894900086003</v>
      </c>
      <c r="V191" s="10">
        <v>1296</v>
      </c>
      <c r="W191" s="10" t="s">
        <v>43</v>
      </c>
      <c r="X191">
        <f t="shared" si="2"/>
        <v>119146</v>
      </c>
      <c r="Y191" s="12" t="s">
        <v>751</v>
      </c>
    </row>
    <row r="192" spans="1:25" x14ac:dyDescent="0.35">
      <c r="A192" s="10" t="s">
        <v>752</v>
      </c>
      <c r="B192" s="10" t="s">
        <v>753</v>
      </c>
      <c r="C192" s="10" t="s">
        <v>754</v>
      </c>
      <c r="D192" s="11">
        <v>888</v>
      </c>
      <c r="E192" s="12" t="s">
        <v>750</v>
      </c>
      <c r="F192" s="13" t="s">
        <v>47</v>
      </c>
      <c r="G192" s="13">
        <v>119146</v>
      </c>
      <c r="H192" s="12" t="s">
        <v>751</v>
      </c>
      <c r="I192" s="10" t="s">
        <v>563</v>
      </c>
      <c r="J192" s="13" t="s">
        <v>215</v>
      </c>
      <c r="K192" s="10">
        <v>135</v>
      </c>
      <c r="L192" s="10">
        <v>6</v>
      </c>
      <c r="M192" s="10" t="s">
        <v>48</v>
      </c>
      <c r="N192" s="10" t="s">
        <v>40</v>
      </c>
      <c r="O192" s="13" t="s">
        <v>41</v>
      </c>
      <c r="P192" s="13" t="s">
        <v>563</v>
      </c>
      <c r="Q192" s="14"/>
      <c r="R192" s="15" t="s">
        <v>42</v>
      </c>
      <c r="S192" s="16"/>
      <c r="T192" s="12">
        <v>17894900086000</v>
      </c>
      <c r="U192" s="12">
        <v>7894900086003</v>
      </c>
      <c r="V192" s="10">
        <v>1296</v>
      </c>
      <c r="W192" s="10" t="s">
        <v>43</v>
      </c>
      <c r="X192">
        <f t="shared" si="2"/>
        <v>119146</v>
      </c>
      <c r="Y192" s="12" t="s">
        <v>751</v>
      </c>
    </row>
    <row r="193" spans="1:25" x14ac:dyDescent="0.35">
      <c r="A193" s="10" t="s">
        <v>755</v>
      </c>
      <c r="B193" s="10" t="s">
        <v>756</v>
      </c>
      <c r="C193" s="10" t="s">
        <v>757</v>
      </c>
      <c r="D193" s="11">
        <v>888</v>
      </c>
      <c r="E193" s="12" t="s">
        <v>750</v>
      </c>
      <c r="F193" s="13" t="s">
        <v>52</v>
      </c>
      <c r="G193" s="13">
        <v>119146</v>
      </c>
      <c r="H193" s="12" t="s">
        <v>751</v>
      </c>
      <c r="I193" s="10" t="s">
        <v>563</v>
      </c>
      <c r="J193" s="13" t="s">
        <v>215</v>
      </c>
      <c r="K193" s="10">
        <v>135</v>
      </c>
      <c r="L193" s="10">
        <v>6</v>
      </c>
      <c r="M193" s="10" t="s">
        <v>53</v>
      </c>
      <c r="N193" s="10" t="s">
        <v>40</v>
      </c>
      <c r="O193" s="13" t="s">
        <v>41</v>
      </c>
      <c r="P193" s="13" t="s">
        <v>563</v>
      </c>
      <c r="Q193" s="14"/>
      <c r="R193" s="15" t="s">
        <v>42</v>
      </c>
      <c r="S193" s="16"/>
      <c r="T193" s="12">
        <v>17894900086000</v>
      </c>
      <c r="U193" s="12">
        <v>7894900086003</v>
      </c>
      <c r="V193" s="10">
        <v>1296</v>
      </c>
      <c r="W193" s="10" t="s">
        <v>43</v>
      </c>
      <c r="X193">
        <f t="shared" si="2"/>
        <v>119146</v>
      </c>
      <c r="Y193" s="12" t="s">
        <v>751</v>
      </c>
    </row>
    <row r="194" spans="1:25" x14ac:dyDescent="0.35">
      <c r="A194" s="10" t="s">
        <v>758</v>
      </c>
      <c r="B194" s="10" t="s">
        <v>759</v>
      </c>
      <c r="C194" s="10" t="s">
        <v>760</v>
      </c>
      <c r="D194" s="11">
        <v>1352</v>
      </c>
      <c r="E194" s="12" t="s">
        <v>761</v>
      </c>
      <c r="F194" s="13" t="s">
        <v>35</v>
      </c>
      <c r="G194" s="13">
        <v>119153</v>
      </c>
      <c r="H194" s="12" t="s">
        <v>762</v>
      </c>
      <c r="I194" s="10" t="s">
        <v>563</v>
      </c>
      <c r="J194" s="13" t="s">
        <v>215</v>
      </c>
      <c r="K194" s="10">
        <v>135</v>
      </c>
      <c r="L194" s="10">
        <v>6</v>
      </c>
      <c r="M194" s="10" t="s">
        <v>39</v>
      </c>
      <c r="N194" s="10" t="s">
        <v>40</v>
      </c>
      <c r="O194" s="13" t="s">
        <v>41</v>
      </c>
      <c r="P194" s="13" t="s">
        <v>563</v>
      </c>
      <c r="Q194" s="14"/>
      <c r="R194" s="15" t="s">
        <v>42</v>
      </c>
      <c r="S194" s="16"/>
      <c r="T194" s="12">
        <v>17894900086024</v>
      </c>
      <c r="U194" s="12">
        <v>7894900086027</v>
      </c>
      <c r="V194" s="10">
        <v>1295</v>
      </c>
      <c r="W194" s="10" t="s">
        <v>43</v>
      </c>
      <c r="X194">
        <f t="shared" si="2"/>
        <v>119153</v>
      </c>
      <c r="Y194" s="12" t="s">
        <v>762</v>
      </c>
    </row>
    <row r="195" spans="1:25" x14ac:dyDescent="0.35">
      <c r="A195" s="10" t="s">
        <v>763</v>
      </c>
      <c r="B195" s="10" t="s">
        <v>764</v>
      </c>
      <c r="C195" s="10" t="s">
        <v>765</v>
      </c>
      <c r="D195" s="11">
        <v>1352</v>
      </c>
      <c r="E195" s="12" t="s">
        <v>761</v>
      </c>
      <c r="F195" s="13" t="s">
        <v>47</v>
      </c>
      <c r="G195" s="13">
        <v>119153</v>
      </c>
      <c r="H195" s="12" t="s">
        <v>762</v>
      </c>
      <c r="I195" s="10" t="s">
        <v>563</v>
      </c>
      <c r="J195" s="13" t="s">
        <v>215</v>
      </c>
      <c r="K195" s="10">
        <v>135</v>
      </c>
      <c r="L195" s="10">
        <v>6</v>
      </c>
      <c r="M195" s="10" t="s">
        <v>48</v>
      </c>
      <c r="N195" s="10" t="s">
        <v>40</v>
      </c>
      <c r="O195" s="13" t="s">
        <v>41</v>
      </c>
      <c r="P195" s="13" t="s">
        <v>563</v>
      </c>
      <c r="Q195" s="14"/>
      <c r="R195" s="15" t="s">
        <v>42</v>
      </c>
      <c r="S195" s="16"/>
      <c r="T195" s="12">
        <v>17894900086024</v>
      </c>
      <c r="U195" s="12">
        <v>7894900086027</v>
      </c>
      <c r="V195" s="10">
        <v>1295</v>
      </c>
      <c r="W195" s="10" t="s">
        <v>43</v>
      </c>
      <c r="X195">
        <f t="shared" ref="X195:X258" si="3">G195</f>
        <v>119153</v>
      </c>
      <c r="Y195" s="12" t="s">
        <v>762</v>
      </c>
    </row>
    <row r="196" spans="1:25" x14ac:dyDescent="0.35">
      <c r="A196" s="10" t="s">
        <v>766</v>
      </c>
      <c r="B196" s="10" t="s">
        <v>767</v>
      </c>
      <c r="C196" s="10" t="s">
        <v>768</v>
      </c>
      <c r="D196" s="11">
        <v>1352</v>
      </c>
      <c r="E196" s="12" t="s">
        <v>761</v>
      </c>
      <c r="F196" s="13" t="s">
        <v>52</v>
      </c>
      <c r="G196" s="13">
        <v>119153</v>
      </c>
      <c r="H196" s="12" t="s">
        <v>762</v>
      </c>
      <c r="I196" s="10" t="s">
        <v>563</v>
      </c>
      <c r="J196" s="13" t="s">
        <v>215</v>
      </c>
      <c r="K196" s="10">
        <v>135</v>
      </c>
      <c r="L196" s="10">
        <v>6</v>
      </c>
      <c r="M196" s="10" t="s">
        <v>53</v>
      </c>
      <c r="N196" s="10" t="s">
        <v>40</v>
      </c>
      <c r="O196" s="13" t="s">
        <v>41</v>
      </c>
      <c r="P196" s="13" t="s">
        <v>563</v>
      </c>
      <c r="Q196" s="14"/>
      <c r="R196" s="15" t="s">
        <v>42</v>
      </c>
      <c r="S196" s="16"/>
      <c r="T196" s="12">
        <v>17894900086024</v>
      </c>
      <c r="U196" s="12">
        <v>7894900086027</v>
      </c>
      <c r="V196" s="10">
        <v>1295</v>
      </c>
      <c r="W196" s="10" t="s">
        <v>43</v>
      </c>
      <c r="X196">
        <f t="shared" si="3"/>
        <v>119153</v>
      </c>
      <c r="Y196" s="12" t="s">
        <v>762</v>
      </c>
    </row>
    <row r="197" spans="1:25" x14ac:dyDescent="0.35">
      <c r="A197" s="10" t="s">
        <v>769</v>
      </c>
      <c r="B197" s="10" t="s">
        <v>770</v>
      </c>
      <c r="C197" s="10" t="s">
        <v>771</v>
      </c>
      <c r="D197" s="11">
        <v>1444</v>
      </c>
      <c r="E197" s="12" t="s">
        <v>772</v>
      </c>
      <c r="F197" s="13" t="s">
        <v>35</v>
      </c>
      <c r="G197" s="13">
        <v>118953</v>
      </c>
      <c r="H197" s="12" t="s">
        <v>773</v>
      </c>
      <c r="I197" s="10" t="s">
        <v>563</v>
      </c>
      <c r="J197" s="13" t="s">
        <v>215</v>
      </c>
      <c r="K197" s="10">
        <v>160</v>
      </c>
      <c r="L197" s="10">
        <v>6</v>
      </c>
      <c r="M197" s="10" t="s">
        <v>39</v>
      </c>
      <c r="N197" s="10" t="s">
        <v>40</v>
      </c>
      <c r="O197" s="13" t="s">
        <v>70</v>
      </c>
      <c r="P197" s="13" t="s">
        <v>563</v>
      </c>
      <c r="Q197" s="14" t="s">
        <v>71</v>
      </c>
      <c r="R197" s="15">
        <v>44835</v>
      </c>
      <c r="S197" s="16"/>
      <c r="T197" s="12">
        <v>17894900083504</v>
      </c>
      <c r="U197" s="12">
        <v>7894900083507</v>
      </c>
      <c r="V197" s="10" t="s">
        <v>72</v>
      </c>
      <c r="W197" s="10" t="s">
        <v>43</v>
      </c>
      <c r="X197">
        <f t="shared" si="3"/>
        <v>118953</v>
      </c>
      <c r="Y197" s="12" t="s">
        <v>773</v>
      </c>
    </row>
    <row r="198" spans="1:25" x14ac:dyDescent="0.35">
      <c r="A198" s="10" t="s">
        <v>774</v>
      </c>
      <c r="B198" s="10" t="s">
        <v>775</v>
      </c>
      <c r="C198" s="10" t="s">
        <v>776</v>
      </c>
      <c r="D198" s="11">
        <v>1444</v>
      </c>
      <c r="E198" s="12" t="s">
        <v>772</v>
      </c>
      <c r="F198" s="13" t="s">
        <v>47</v>
      </c>
      <c r="G198" s="13">
        <v>118953</v>
      </c>
      <c r="H198" s="12" t="s">
        <v>773</v>
      </c>
      <c r="I198" s="10" t="s">
        <v>563</v>
      </c>
      <c r="J198" s="13" t="s">
        <v>215</v>
      </c>
      <c r="K198" s="10">
        <v>160</v>
      </c>
      <c r="L198" s="10">
        <v>6</v>
      </c>
      <c r="M198" s="10" t="s">
        <v>48</v>
      </c>
      <c r="N198" s="10" t="s">
        <v>40</v>
      </c>
      <c r="O198" s="13" t="s">
        <v>70</v>
      </c>
      <c r="P198" s="13" t="s">
        <v>563</v>
      </c>
      <c r="Q198" s="14" t="s">
        <v>71</v>
      </c>
      <c r="R198" s="15">
        <v>44835</v>
      </c>
      <c r="S198" s="16"/>
      <c r="T198" s="12">
        <v>17894900083504</v>
      </c>
      <c r="U198" s="12">
        <v>7894900083507</v>
      </c>
      <c r="V198" s="10" t="s">
        <v>72</v>
      </c>
      <c r="W198" s="10" t="s">
        <v>43</v>
      </c>
      <c r="X198">
        <f t="shared" si="3"/>
        <v>118953</v>
      </c>
      <c r="Y198" s="12" t="s">
        <v>773</v>
      </c>
    </row>
    <row r="199" spans="1:25" x14ac:dyDescent="0.35">
      <c r="A199" s="10" t="s">
        <v>777</v>
      </c>
      <c r="B199" s="10" t="s">
        <v>778</v>
      </c>
      <c r="C199" s="10" t="s">
        <v>779</v>
      </c>
      <c r="D199" s="11">
        <v>1444</v>
      </c>
      <c r="E199" s="12" t="s">
        <v>772</v>
      </c>
      <c r="F199" s="13" t="s">
        <v>52</v>
      </c>
      <c r="G199" s="13">
        <v>118953</v>
      </c>
      <c r="H199" s="12" t="s">
        <v>773</v>
      </c>
      <c r="I199" s="10" t="s">
        <v>563</v>
      </c>
      <c r="J199" s="13" t="s">
        <v>215</v>
      </c>
      <c r="K199" s="10">
        <v>160</v>
      </c>
      <c r="L199" s="10">
        <v>6</v>
      </c>
      <c r="M199" s="10" t="s">
        <v>53</v>
      </c>
      <c r="N199" s="10" t="s">
        <v>40</v>
      </c>
      <c r="O199" s="13" t="s">
        <v>70</v>
      </c>
      <c r="P199" s="13" t="s">
        <v>563</v>
      </c>
      <c r="Q199" s="14" t="s">
        <v>71</v>
      </c>
      <c r="R199" s="15">
        <v>44835</v>
      </c>
      <c r="S199" s="16"/>
      <c r="T199" s="12">
        <v>17894900083504</v>
      </c>
      <c r="U199" s="12">
        <v>7894900083507</v>
      </c>
      <c r="V199" s="10" t="s">
        <v>72</v>
      </c>
      <c r="W199" s="10" t="s">
        <v>43</v>
      </c>
      <c r="X199">
        <f t="shared" si="3"/>
        <v>118953</v>
      </c>
      <c r="Y199" s="12" t="s">
        <v>773</v>
      </c>
    </row>
    <row r="200" spans="1:25" x14ac:dyDescent="0.35">
      <c r="A200" s="10" t="s">
        <v>780</v>
      </c>
      <c r="B200" s="10" t="s">
        <v>781</v>
      </c>
      <c r="C200" s="10" t="s">
        <v>782</v>
      </c>
      <c r="D200" s="11">
        <v>6081</v>
      </c>
      <c r="E200" s="12" t="s">
        <v>783</v>
      </c>
      <c r="F200" s="13" t="s">
        <v>35</v>
      </c>
      <c r="G200" s="13">
        <v>119175</v>
      </c>
      <c r="H200" s="12" t="s">
        <v>784</v>
      </c>
      <c r="I200" s="10" t="s">
        <v>563</v>
      </c>
      <c r="J200" s="13" t="s">
        <v>215</v>
      </c>
      <c r="K200" s="10">
        <v>160</v>
      </c>
      <c r="L200" s="10">
        <v>6</v>
      </c>
      <c r="M200" s="10" t="s">
        <v>39</v>
      </c>
      <c r="N200" s="10" t="s">
        <v>40</v>
      </c>
      <c r="O200" s="13" t="s">
        <v>70</v>
      </c>
      <c r="P200" s="13" t="s">
        <v>563</v>
      </c>
      <c r="Q200" s="14" t="s">
        <v>71</v>
      </c>
      <c r="R200" s="15">
        <v>44835</v>
      </c>
      <c r="S200" s="16"/>
      <c r="T200" s="12">
        <v>17894900084006</v>
      </c>
      <c r="U200" s="12">
        <v>7894900084009</v>
      </c>
      <c r="V200" s="10" t="s">
        <v>72</v>
      </c>
      <c r="W200" s="10" t="s">
        <v>43</v>
      </c>
      <c r="X200">
        <f t="shared" si="3"/>
        <v>119175</v>
      </c>
      <c r="Y200" s="12" t="s">
        <v>784</v>
      </c>
    </row>
    <row r="201" spans="1:25" x14ac:dyDescent="0.35">
      <c r="A201" s="10" t="s">
        <v>785</v>
      </c>
      <c r="B201" s="10" t="s">
        <v>786</v>
      </c>
      <c r="C201" s="10" t="s">
        <v>787</v>
      </c>
      <c r="D201" s="11">
        <v>6081</v>
      </c>
      <c r="E201" s="12" t="s">
        <v>783</v>
      </c>
      <c r="F201" s="13" t="s">
        <v>47</v>
      </c>
      <c r="G201" s="13">
        <v>119175</v>
      </c>
      <c r="H201" s="12" t="s">
        <v>784</v>
      </c>
      <c r="I201" s="10" t="s">
        <v>563</v>
      </c>
      <c r="J201" s="13" t="s">
        <v>215</v>
      </c>
      <c r="K201" s="10">
        <v>160</v>
      </c>
      <c r="L201" s="10">
        <v>6</v>
      </c>
      <c r="M201" s="10" t="s">
        <v>48</v>
      </c>
      <c r="N201" s="10" t="s">
        <v>40</v>
      </c>
      <c r="O201" s="13" t="s">
        <v>70</v>
      </c>
      <c r="P201" s="13" t="s">
        <v>563</v>
      </c>
      <c r="Q201" s="14" t="s">
        <v>71</v>
      </c>
      <c r="R201" s="15">
        <v>44835</v>
      </c>
      <c r="S201" s="16"/>
      <c r="T201" s="12">
        <v>17894900084006</v>
      </c>
      <c r="U201" s="12">
        <v>7894900084009</v>
      </c>
      <c r="V201" s="10" t="s">
        <v>72</v>
      </c>
      <c r="W201" s="10" t="s">
        <v>43</v>
      </c>
      <c r="X201">
        <f t="shared" si="3"/>
        <v>119175</v>
      </c>
      <c r="Y201" s="12" t="s">
        <v>784</v>
      </c>
    </row>
    <row r="202" spans="1:25" x14ac:dyDescent="0.35">
      <c r="A202" s="10" t="s">
        <v>788</v>
      </c>
      <c r="B202" s="10" t="s">
        <v>789</v>
      </c>
      <c r="C202" s="10" t="s">
        <v>790</v>
      </c>
      <c r="D202" s="11">
        <v>6081</v>
      </c>
      <c r="E202" s="12" t="s">
        <v>783</v>
      </c>
      <c r="F202" s="13" t="s">
        <v>52</v>
      </c>
      <c r="G202" s="13">
        <v>119175</v>
      </c>
      <c r="H202" s="12" t="s">
        <v>784</v>
      </c>
      <c r="I202" s="10" t="s">
        <v>563</v>
      </c>
      <c r="J202" s="13" t="s">
        <v>215</v>
      </c>
      <c r="K202" s="10">
        <v>160</v>
      </c>
      <c r="L202" s="10">
        <v>6</v>
      </c>
      <c r="M202" s="10" t="s">
        <v>53</v>
      </c>
      <c r="N202" s="10" t="s">
        <v>40</v>
      </c>
      <c r="O202" s="13" t="s">
        <v>70</v>
      </c>
      <c r="P202" s="13" t="s">
        <v>563</v>
      </c>
      <c r="Q202" s="14" t="s">
        <v>71</v>
      </c>
      <c r="R202" s="15">
        <v>44835</v>
      </c>
      <c r="S202" s="16"/>
      <c r="T202" s="12">
        <v>17894900084006</v>
      </c>
      <c r="U202" s="12">
        <v>7894900084009</v>
      </c>
      <c r="V202" s="10" t="s">
        <v>72</v>
      </c>
      <c r="W202" s="10" t="s">
        <v>43</v>
      </c>
      <c r="X202">
        <f t="shared" si="3"/>
        <v>119175</v>
      </c>
      <c r="Y202" s="12" t="s">
        <v>784</v>
      </c>
    </row>
    <row r="203" spans="1:25" x14ac:dyDescent="0.35">
      <c r="A203" s="10" t="s">
        <v>791</v>
      </c>
      <c r="B203" s="10" t="s">
        <v>792</v>
      </c>
      <c r="C203" s="10" t="s">
        <v>793</v>
      </c>
      <c r="D203" s="11">
        <v>1443</v>
      </c>
      <c r="E203" s="12" t="s">
        <v>794</v>
      </c>
      <c r="F203" s="13" t="s">
        <v>35</v>
      </c>
      <c r="G203" s="13">
        <v>118952</v>
      </c>
      <c r="H203" s="12" t="s">
        <v>795</v>
      </c>
      <c r="I203" s="10" t="s">
        <v>563</v>
      </c>
      <c r="J203" s="13" t="s">
        <v>215</v>
      </c>
      <c r="K203" s="10">
        <v>160</v>
      </c>
      <c r="L203" s="10">
        <v>6</v>
      </c>
      <c r="M203" s="10" t="s">
        <v>39</v>
      </c>
      <c r="N203" s="10" t="s">
        <v>40</v>
      </c>
      <c r="O203" s="13" t="s">
        <v>70</v>
      </c>
      <c r="P203" s="13" t="s">
        <v>563</v>
      </c>
      <c r="Q203" s="14" t="s">
        <v>71</v>
      </c>
      <c r="R203" s="15">
        <v>44835</v>
      </c>
      <c r="S203" s="16"/>
      <c r="T203" s="12">
        <v>17894900083009</v>
      </c>
      <c r="U203" s="12">
        <v>7894900083002</v>
      </c>
      <c r="V203" s="10">
        <v>1239</v>
      </c>
      <c r="W203" s="10" t="s">
        <v>43</v>
      </c>
      <c r="X203">
        <f t="shared" si="3"/>
        <v>118952</v>
      </c>
      <c r="Y203" s="12" t="s">
        <v>795</v>
      </c>
    </row>
    <row r="204" spans="1:25" x14ac:dyDescent="0.35">
      <c r="A204" s="10" t="s">
        <v>796</v>
      </c>
      <c r="B204" s="10" t="s">
        <v>797</v>
      </c>
      <c r="C204" s="10" t="s">
        <v>798</v>
      </c>
      <c r="D204" s="11">
        <v>1443</v>
      </c>
      <c r="E204" s="12" t="s">
        <v>794</v>
      </c>
      <c r="F204" s="13" t="s">
        <v>47</v>
      </c>
      <c r="G204" s="13">
        <v>118952</v>
      </c>
      <c r="H204" s="12" t="s">
        <v>795</v>
      </c>
      <c r="I204" s="10" t="s">
        <v>563</v>
      </c>
      <c r="J204" s="13" t="s">
        <v>215</v>
      </c>
      <c r="K204" s="10">
        <v>160</v>
      </c>
      <c r="L204" s="10">
        <v>6</v>
      </c>
      <c r="M204" s="10" t="s">
        <v>48</v>
      </c>
      <c r="N204" s="10" t="s">
        <v>40</v>
      </c>
      <c r="O204" s="13" t="s">
        <v>70</v>
      </c>
      <c r="P204" s="13" t="s">
        <v>563</v>
      </c>
      <c r="Q204" s="14" t="s">
        <v>71</v>
      </c>
      <c r="R204" s="15">
        <v>44835</v>
      </c>
      <c r="S204" s="16"/>
      <c r="T204" s="12">
        <v>17894900083009</v>
      </c>
      <c r="U204" s="12">
        <v>7894900083002</v>
      </c>
      <c r="V204" s="10">
        <v>1239</v>
      </c>
      <c r="W204" s="10" t="s">
        <v>43</v>
      </c>
      <c r="X204">
        <f t="shared" si="3"/>
        <v>118952</v>
      </c>
      <c r="Y204" s="12" t="s">
        <v>795</v>
      </c>
    </row>
    <row r="205" spans="1:25" x14ac:dyDescent="0.35">
      <c r="A205" s="10" t="s">
        <v>799</v>
      </c>
      <c r="B205" s="10" t="s">
        <v>800</v>
      </c>
      <c r="C205" s="10" t="s">
        <v>801</v>
      </c>
      <c r="D205" s="11">
        <v>1443</v>
      </c>
      <c r="E205" s="12" t="s">
        <v>794</v>
      </c>
      <c r="F205" s="13" t="s">
        <v>52</v>
      </c>
      <c r="G205" s="13">
        <v>118952</v>
      </c>
      <c r="H205" s="12" t="s">
        <v>795</v>
      </c>
      <c r="I205" s="10" t="s">
        <v>563</v>
      </c>
      <c r="J205" s="13" t="s">
        <v>215</v>
      </c>
      <c r="K205" s="10">
        <v>160</v>
      </c>
      <c r="L205" s="10">
        <v>6</v>
      </c>
      <c r="M205" s="10" t="s">
        <v>53</v>
      </c>
      <c r="N205" s="10" t="s">
        <v>40</v>
      </c>
      <c r="O205" s="13" t="s">
        <v>70</v>
      </c>
      <c r="P205" s="13" t="s">
        <v>563</v>
      </c>
      <c r="Q205" s="14" t="s">
        <v>71</v>
      </c>
      <c r="R205" s="15">
        <v>44835</v>
      </c>
      <c r="S205" s="16"/>
      <c r="T205" s="12">
        <v>17894900083009</v>
      </c>
      <c r="U205" s="12">
        <v>7894900083002</v>
      </c>
      <c r="V205" s="10">
        <v>1239</v>
      </c>
      <c r="W205" s="10" t="s">
        <v>43</v>
      </c>
      <c r="X205">
        <f t="shared" si="3"/>
        <v>118952</v>
      </c>
      <c r="Y205" s="12" t="s">
        <v>795</v>
      </c>
    </row>
    <row r="206" spans="1:25" x14ac:dyDescent="0.35">
      <c r="A206" s="10" t="s">
        <v>802</v>
      </c>
      <c r="B206" s="10" t="s">
        <v>803</v>
      </c>
      <c r="C206" s="10" t="s">
        <v>804</v>
      </c>
      <c r="D206" s="11">
        <v>1445</v>
      </c>
      <c r="E206" s="12" t="s">
        <v>805</v>
      </c>
      <c r="F206" s="13" t="s">
        <v>35</v>
      </c>
      <c r="G206" s="13">
        <v>118954</v>
      </c>
      <c r="H206" s="12" t="s">
        <v>806</v>
      </c>
      <c r="I206" s="10" t="s">
        <v>563</v>
      </c>
      <c r="J206" s="13" t="s">
        <v>215</v>
      </c>
      <c r="K206" s="10">
        <v>160</v>
      </c>
      <c r="L206" s="10">
        <v>6</v>
      </c>
      <c r="M206" s="10" t="s">
        <v>39</v>
      </c>
      <c r="N206" s="10" t="s">
        <v>40</v>
      </c>
      <c r="O206" s="13" t="s">
        <v>70</v>
      </c>
      <c r="P206" s="13" t="s">
        <v>563</v>
      </c>
      <c r="Q206" s="14" t="s">
        <v>71</v>
      </c>
      <c r="R206" s="15">
        <v>44835</v>
      </c>
      <c r="S206" s="16"/>
      <c r="T206" s="12">
        <v>17894900084501</v>
      </c>
      <c r="U206" s="12">
        <v>7894900084504</v>
      </c>
      <c r="V206" s="10">
        <v>1238</v>
      </c>
      <c r="W206" s="10" t="s">
        <v>43</v>
      </c>
      <c r="X206">
        <f t="shared" si="3"/>
        <v>118954</v>
      </c>
      <c r="Y206" s="12" t="s">
        <v>806</v>
      </c>
    </row>
    <row r="207" spans="1:25" x14ac:dyDescent="0.35">
      <c r="A207" s="10" t="s">
        <v>807</v>
      </c>
      <c r="B207" s="10" t="s">
        <v>808</v>
      </c>
      <c r="C207" s="10" t="s">
        <v>809</v>
      </c>
      <c r="D207" s="11">
        <v>1445</v>
      </c>
      <c r="E207" s="12" t="s">
        <v>805</v>
      </c>
      <c r="F207" s="13" t="s">
        <v>47</v>
      </c>
      <c r="G207" s="13">
        <v>118954</v>
      </c>
      <c r="H207" s="12" t="s">
        <v>806</v>
      </c>
      <c r="I207" s="10" t="s">
        <v>563</v>
      </c>
      <c r="J207" s="13" t="s">
        <v>215</v>
      </c>
      <c r="K207" s="10">
        <v>160</v>
      </c>
      <c r="L207" s="10">
        <v>6</v>
      </c>
      <c r="M207" s="10" t="s">
        <v>48</v>
      </c>
      <c r="N207" s="10" t="s">
        <v>40</v>
      </c>
      <c r="O207" s="13" t="s">
        <v>70</v>
      </c>
      <c r="P207" s="13" t="s">
        <v>563</v>
      </c>
      <c r="Q207" s="14" t="s">
        <v>71</v>
      </c>
      <c r="R207" s="15">
        <v>44835</v>
      </c>
      <c r="S207" s="16"/>
      <c r="T207" s="12">
        <v>17894900084501</v>
      </c>
      <c r="U207" s="12">
        <v>7894900084504</v>
      </c>
      <c r="V207" s="10">
        <v>1238</v>
      </c>
      <c r="W207" s="10" t="s">
        <v>43</v>
      </c>
      <c r="X207">
        <f t="shared" si="3"/>
        <v>118954</v>
      </c>
      <c r="Y207" s="12" t="s">
        <v>806</v>
      </c>
    </row>
    <row r="208" spans="1:25" x14ac:dyDescent="0.35">
      <c r="A208" s="10" t="s">
        <v>810</v>
      </c>
      <c r="B208" s="10" t="s">
        <v>811</v>
      </c>
      <c r="C208" s="10" t="s">
        <v>812</v>
      </c>
      <c r="D208" s="11">
        <v>1445</v>
      </c>
      <c r="E208" s="12" t="s">
        <v>805</v>
      </c>
      <c r="F208" s="13" t="s">
        <v>52</v>
      </c>
      <c r="G208" s="13">
        <v>118954</v>
      </c>
      <c r="H208" s="12" t="s">
        <v>806</v>
      </c>
      <c r="I208" s="10" t="s">
        <v>563</v>
      </c>
      <c r="J208" s="13" t="s">
        <v>215</v>
      </c>
      <c r="K208" s="10">
        <v>160</v>
      </c>
      <c r="L208" s="10">
        <v>6</v>
      </c>
      <c r="M208" s="10" t="s">
        <v>53</v>
      </c>
      <c r="N208" s="10" t="s">
        <v>40</v>
      </c>
      <c r="O208" s="13" t="s">
        <v>70</v>
      </c>
      <c r="P208" s="13" t="s">
        <v>563</v>
      </c>
      <c r="Q208" s="14" t="s">
        <v>71</v>
      </c>
      <c r="R208" s="15">
        <v>44835</v>
      </c>
      <c r="S208" s="16"/>
      <c r="T208" s="12">
        <v>17894900084501</v>
      </c>
      <c r="U208" s="12">
        <v>7894900084504</v>
      </c>
      <c r="V208" s="10">
        <v>1238</v>
      </c>
      <c r="W208" s="10" t="s">
        <v>43</v>
      </c>
      <c r="X208">
        <f t="shared" si="3"/>
        <v>118954</v>
      </c>
      <c r="Y208" s="12" t="s">
        <v>806</v>
      </c>
    </row>
    <row r="209" spans="1:25" x14ac:dyDescent="0.35">
      <c r="A209" s="10" t="s">
        <v>813</v>
      </c>
      <c r="B209" s="10" t="s">
        <v>814</v>
      </c>
      <c r="C209" s="10" t="s">
        <v>814</v>
      </c>
      <c r="D209" s="11">
        <v>60722</v>
      </c>
      <c r="E209" s="12" t="s">
        <v>815</v>
      </c>
      <c r="F209" s="13" t="s">
        <v>35</v>
      </c>
      <c r="G209" s="13">
        <v>60722</v>
      </c>
      <c r="H209" s="12" t="s">
        <v>815</v>
      </c>
      <c r="I209" s="10" t="s">
        <v>816</v>
      </c>
      <c r="J209" s="13" t="s">
        <v>215</v>
      </c>
      <c r="K209" s="10"/>
      <c r="L209" s="10">
        <v>24</v>
      </c>
      <c r="M209" s="10" t="s">
        <v>39</v>
      </c>
      <c r="N209" s="10" t="s">
        <v>40</v>
      </c>
      <c r="O209" s="13" t="s">
        <v>41</v>
      </c>
      <c r="P209" s="13" t="s">
        <v>816</v>
      </c>
      <c r="Q209" s="14"/>
      <c r="R209" s="15" t="s">
        <v>42</v>
      </c>
      <c r="S209" s="16"/>
      <c r="T209" s="12"/>
      <c r="U209" s="12"/>
      <c r="V209" s="10">
        <v>1366</v>
      </c>
      <c r="W209" s="10" t="s">
        <v>817</v>
      </c>
      <c r="X209">
        <f t="shared" si="3"/>
        <v>60722</v>
      </c>
      <c r="Y209" s="12" t="s">
        <v>815</v>
      </c>
    </row>
    <row r="210" spans="1:25" x14ac:dyDescent="0.35">
      <c r="A210" s="10" t="s">
        <v>818</v>
      </c>
      <c r="B210" s="10" t="s">
        <v>819</v>
      </c>
      <c r="C210" s="10" t="s">
        <v>819</v>
      </c>
      <c r="D210" s="11">
        <v>60722</v>
      </c>
      <c r="E210" s="12" t="s">
        <v>815</v>
      </c>
      <c r="F210" s="13" t="s">
        <v>47</v>
      </c>
      <c r="G210" s="13">
        <v>60722</v>
      </c>
      <c r="H210" s="12" t="s">
        <v>815</v>
      </c>
      <c r="I210" s="10" t="s">
        <v>816</v>
      </c>
      <c r="J210" s="13" t="s">
        <v>215</v>
      </c>
      <c r="K210" s="10"/>
      <c r="L210" s="10">
        <v>24</v>
      </c>
      <c r="M210" s="10" t="s">
        <v>48</v>
      </c>
      <c r="N210" s="10" t="s">
        <v>40</v>
      </c>
      <c r="O210" s="13" t="s">
        <v>41</v>
      </c>
      <c r="P210" s="13" t="s">
        <v>816</v>
      </c>
      <c r="Q210" s="14"/>
      <c r="R210" s="15" t="s">
        <v>42</v>
      </c>
      <c r="S210" s="16"/>
      <c r="T210" s="12"/>
      <c r="U210" s="12"/>
      <c r="V210" s="10">
        <v>1366</v>
      </c>
      <c r="W210" s="10" t="s">
        <v>817</v>
      </c>
      <c r="X210">
        <f t="shared" si="3"/>
        <v>60722</v>
      </c>
      <c r="Y210" s="12" t="s">
        <v>815</v>
      </c>
    </row>
    <row r="211" spans="1:25" x14ac:dyDescent="0.35">
      <c r="A211" s="10" t="s">
        <v>820</v>
      </c>
      <c r="B211" s="10" t="s">
        <v>821</v>
      </c>
      <c r="C211" s="10" t="s">
        <v>821</v>
      </c>
      <c r="D211" s="11">
        <v>60722</v>
      </c>
      <c r="E211" s="12" t="s">
        <v>815</v>
      </c>
      <c r="F211" s="13" t="s">
        <v>52</v>
      </c>
      <c r="G211" s="13">
        <v>60722</v>
      </c>
      <c r="H211" s="12" t="s">
        <v>815</v>
      </c>
      <c r="I211" s="10" t="s">
        <v>816</v>
      </c>
      <c r="J211" s="13" t="s">
        <v>215</v>
      </c>
      <c r="K211" s="10"/>
      <c r="L211" s="10">
        <v>24</v>
      </c>
      <c r="M211" s="10" t="s">
        <v>53</v>
      </c>
      <c r="N211" s="10" t="s">
        <v>40</v>
      </c>
      <c r="O211" s="13" t="s">
        <v>41</v>
      </c>
      <c r="P211" s="13" t="s">
        <v>816</v>
      </c>
      <c r="Q211" s="14"/>
      <c r="R211" s="15" t="s">
        <v>42</v>
      </c>
      <c r="S211" s="16"/>
      <c r="T211" s="12"/>
      <c r="U211" s="12"/>
      <c r="V211" s="10">
        <v>1366</v>
      </c>
      <c r="W211" s="10" t="s">
        <v>817</v>
      </c>
      <c r="X211">
        <f t="shared" si="3"/>
        <v>60722</v>
      </c>
      <c r="Y211" s="12" t="s">
        <v>815</v>
      </c>
    </row>
    <row r="212" spans="1:25" x14ac:dyDescent="0.35">
      <c r="A212" s="10" t="s">
        <v>822</v>
      </c>
      <c r="B212" s="10" t="s">
        <v>823</v>
      </c>
      <c r="C212" s="10" t="s">
        <v>823</v>
      </c>
      <c r="D212" s="11">
        <v>60721</v>
      </c>
      <c r="E212" s="12" t="s">
        <v>824</v>
      </c>
      <c r="F212" s="13" t="s">
        <v>35</v>
      </c>
      <c r="G212" s="13">
        <v>60721</v>
      </c>
      <c r="H212" s="12" t="s">
        <v>824</v>
      </c>
      <c r="I212" s="10" t="s">
        <v>816</v>
      </c>
      <c r="J212" s="13" t="s">
        <v>215</v>
      </c>
      <c r="K212" s="10"/>
      <c r="L212" s="10">
        <v>24</v>
      </c>
      <c r="M212" s="10" t="s">
        <v>39</v>
      </c>
      <c r="N212" s="10" t="s">
        <v>40</v>
      </c>
      <c r="O212" s="13" t="s">
        <v>41</v>
      </c>
      <c r="P212" s="13" t="s">
        <v>816</v>
      </c>
      <c r="Q212" s="14"/>
      <c r="R212" s="15" t="s">
        <v>42</v>
      </c>
      <c r="S212" s="16"/>
      <c r="T212" s="12"/>
      <c r="U212" s="12"/>
      <c r="V212" s="10">
        <v>1365</v>
      </c>
      <c r="W212" s="10" t="s">
        <v>817</v>
      </c>
      <c r="X212">
        <f t="shared" si="3"/>
        <v>60721</v>
      </c>
      <c r="Y212" s="12" t="s">
        <v>824</v>
      </c>
    </row>
    <row r="213" spans="1:25" x14ac:dyDescent="0.35">
      <c r="A213" s="10" t="s">
        <v>825</v>
      </c>
      <c r="B213" s="10" t="s">
        <v>826</v>
      </c>
      <c r="C213" s="10" t="s">
        <v>826</v>
      </c>
      <c r="D213" s="11">
        <v>60721</v>
      </c>
      <c r="E213" s="12" t="s">
        <v>824</v>
      </c>
      <c r="F213" s="13" t="s">
        <v>47</v>
      </c>
      <c r="G213" s="13">
        <v>60721</v>
      </c>
      <c r="H213" s="12" t="s">
        <v>824</v>
      </c>
      <c r="I213" s="10" t="s">
        <v>816</v>
      </c>
      <c r="J213" s="13" t="s">
        <v>215</v>
      </c>
      <c r="K213" s="10"/>
      <c r="L213" s="10">
        <v>24</v>
      </c>
      <c r="M213" s="10" t="s">
        <v>48</v>
      </c>
      <c r="N213" s="10" t="s">
        <v>40</v>
      </c>
      <c r="O213" s="13" t="s">
        <v>41</v>
      </c>
      <c r="P213" s="13" t="s">
        <v>816</v>
      </c>
      <c r="Q213" s="14"/>
      <c r="R213" s="15" t="s">
        <v>42</v>
      </c>
      <c r="S213" s="16"/>
      <c r="T213" s="12"/>
      <c r="U213" s="12"/>
      <c r="V213" s="10">
        <v>1365</v>
      </c>
      <c r="W213" s="10" t="s">
        <v>817</v>
      </c>
      <c r="X213">
        <f t="shared" si="3"/>
        <v>60721</v>
      </c>
      <c r="Y213" s="12" t="s">
        <v>824</v>
      </c>
    </row>
    <row r="214" spans="1:25" x14ac:dyDescent="0.35">
      <c r="A214" s="10" t="s">
        <v>827</v>
      </c>
      <c r="B214" s="10" t="s">
        <v>828</v>
      </c>
      <c r="C214" s="10" t="s">
        <v>828</v>
      </c>
      <c r="D214" s="11">
        <v>60721</v>
      </c>
      <c r="E214" s="12" t="s">
        <v>824</v>
      </c>
      <c r="F214" s="13" t="s">
        <v>52</v>
      </c>
      <c r="G214" s="13">
        <v>60721</v>
      </c>
      <c r="H214" s="12" t="s">
        <v>824</v>
      </c>
      <c r="I214" s="10" t="s">
        <v>816</v>
      </c>
      <c r="J214" s="13" t="s">
        <v>215</v>
      </c>
      <c r="K214" s="10"/>
      <c r="L214" s="10">
        <v>24</v>
      </c>
      <c r="M214" s="10" t="s">
        <v>53</v>
      </c>
      <c r="N214" s="10" t="s">
        <v>40</v>
      </c>
      <c r="O214" s="13" t="s">
        <v>41</v>
      </c>
      <c r="P214" s="13" t="s">
        <v>816</v>
      </c>
      <c r="Q214" s="14"/>
      <c r="R214" s="15" t="s">
        <v>42</v>
      </c>
      <c r="S214" s="16"/>
      <c r="T214" s="12"/>
      <c r="U214" s="12"/>
      <c r="V214" s="10">
        <v>1365</v>
      </c>
      <c r="W214" s="10" t="s">
        <v>817</v>
      </c>
      <c r="X214">
        <f t="shared" si="3"/>
        <v>60721</v>
      </c>
      <c r="Y214" s="12" t="s">
        <v>824</v>
      </c>
    </row>
    <row r="215" spans="1:25" x14ac:dyDescent="0.35">
      <c r="A215" s="10" t="s">
        <v>829</v>
      </c>
      <c r="B215" s="10" t="s">
        <v>830</v>
      </c>
      <c r="C215" s="10" t="s">
        <v>830</v>
      </c>
      <c r="D215" s="11">
        <v>60720</v>
      </c>
      <c r="E215" s="12" t="s">
        <v>831</v>
      </c>
      <c r="F215" s="13" t="s">
        <v>35</v>
      </c>
      <c r="G215" s="13">
        <v>60720</v>
      </c>
      <c r="H215" s="12" t="s">
        <v>831</v>
      </c>
      <c r="I215" s="10" t="s">
        <v>816</v>
      </c>
      <c r="J215" s="13" t="s">
        <v>215</v>
      </c>
      <c r="K215" s="10"/>
      <c r="L215" s="10">
        <v>24</v>
      </c>
      <c r="M215" s="10" t="s">
        <v>39</v>
      </c>
      <c r="N215" s="10" t="s">
        <v>40</v>
      </c>
      <c r="O215" s="13" t="s">
        <v>41</v>
      </c>
      <c r="P215" s="13" t="s">
        <v>816</v>
      </c>
      <c r="Q215" s="14"/>
      <c r="R215" s="15" t="s">
        <v>42</v>
      </c>
      <c r="S215" s="16"/>
      <c r="T215" s="12"/>
      <c r="U215" s="12"/>
      <c r="V215" s="10">
        <v>1364</v>
      </c>
      <c r="W215" s="10" t="s">
        <v>817</v>
      </c>
      <c r="X215">
        <f t="shared" si="3"/>
        <v>60720</v>
      </c>
      <c r="Y215" s="12" t="s">
        <v>831</v>
      </c>
    </row>
    <row r="216" spans="1:25" x14ac:dyDescent="0.35">
      <c r="A216" s="10" t="s">
        <v>832</v>
      </c>
      <c r="B216" s="10" t="s">
        <v>833</v>
      </c>
      <c r="C216" s="10" t="s">
        <v>833</v>
      </c>
      <c r="D216" s="11">
        <v>60720</v>
      </c>
      <c r="E216" s="12" t="s">
        <v>831</v>
      </c>
      <c r="F216" s="13" t="s">
        <v>47</v>
      </c>
      <c r="G216" s="13">
        <v>60720</v>
      </c>
      <c r="H216" s="12" t="s">
        <v>831</v>
      </c>
      <c r="I216" s="10" t="s">
        <v>816</v>
      </c>
      <c r="J216" s="13" t="s">
        <v>215</v>
      </c>
      <c r="K216" s="10"/>
      <c r="L216" s="10">
        <v>24</v>
      </c>
      <c r="M216" s="10" t="s">
        <v>48</v>
      </c>
      <c r="N216" s="10" t="s">
        <v>40</v>
      </c>
      <c r="O216" s="13" t="s">
        <v>41</v>
      </c>
      <c r="P216" s="13" t="s">
        <v>816</v>
      </c>
      <c r="Q216" s="14"/>
      <c r="R216" s="15" t="s">
        <v>42</v>
      </c>
      <c r="S216" s="16"/>
      <c r="T216" s="12"/>
      <c r="U216" s="12"/>
      <c r="V216" s="10">
        <v>1364</v>
      </c>
      <c r="W216" s="10" t="s">
        <v>817</v>
      </c>
      <c r="X216">
        <f t="shared" si="3"/>
        <v>60720</v>
      </c>
      <c r="Y216" s="12" t="s">
        <v>831</v>
      </c>
    </row>
    <row r="217" spans="1:25" x14ac:dyDescent="0.35">
      <c r="A217" s="10" t="s">
        <v>834</v>
      </c>
      <c r="B217" s="10" t="s">
        <v>835</v>
      </c>
      <c r="C217" s="10" t="s">
        <v>835</v>
      </c>
      <c r="D217" s="11">
        <v>60720</v>
      </c>
      <c r="E217" s="12" t="s">
        <v>831</v>
      </c>
      <c r="F217" s="13" t="s">
        <v>52</v>
      </c>
      <c r="G217" s="13">
        <v>60720</v>
      </c>
      <c r="H217" s="12" t="s">
        <v>831</v>
      </c>
      <c r="I217" s="10" t="s">
        <v>816</v>
      </c>
      <c r="J217" s="13" t="s">
        <v>215</v>
      </c>
      <c r="K217" s="10"/>
      <c r="L217" s="10">
        <v>24</v>
      </c>
      <c r="M217" s="10" t="s">
        <v>53</v>
      </c>
      <c r="N217" s="10" t="s">
        <v>40</v>
      </c>
      <c r="O217" s="13" t="s">
        <v>41</v>
      </c>
      <c r="P217" s="13" t="s">
        <v>816</v>
      </c>
      <c r="Q217" s="14"/>
      <c r="R217" s="15" t="s">
        <v>42</v>
      </c>
      <c r="S217" s="16"/>
      <c r="T217" s="12"/>
      <c r="U217" s="12"/>
      <c r="V217" s="10">
        <v>1364</v>
      </c>
      <c r="W217" s="10" t="s">
        <v>817</v>
      </c>
      <c r="X217">
        <f t="shared" si="3"/>
        <v>60720</v>
      </c>
      <c r="Y217" s="12" t="s">
        <v>831</v>
      </c>
    </row>
    <row r="218" spans="1:25" x14ac:dyDescent="0.35">
      <c r="A218" s="10" t="s">
        <v>836</v>
      </c>
      <c r="B218" s="10" t="s">
        <v>837</v>
      </c>
      <c r="C218" s="10" t="s">
        <v>838</v>
      </c>
      <c r="D218" s="11">
        <v>607</v>
      </c>
      <c r="E218" s="12" t="s">
        <v>839</v>
      </c>
      <c r="F218" s="13" t="s">
        <v>35</v>
      </c>
      <c r="G218" s="13">
        <v>139065</v>
      </c>
      <c r="H218" s="12" t="s">
        <v>840</v>
      </c>
      <c r="I218" s="10" t="s">
        <v>816</v>
      </c>
      <c r="J218" s="13" t="s">
        <v>215</v>
      </c>
      <c r="K218" s="10">
        <v>198</v>
      </c>
      <c r="L218" s="10">
        <v>12</v>
      </c>
      <c r="M218" s="10" t="s">
        <v>39</v>
      </c>
      <c r="N218" s="10" t="s">
        <v>40</v>
      </c>
      <c r="O218" s="13" t="s">
        <v>41</v>
      </c>
      <c r="P218" s="13" t="s">
        <v>816</v>
      </c>
      <c r="Q218" s="14"/>
      <c r="R218" s="15" t="s">
        <v>42</v>
      </c>
      <c r="S218" s="16"/>
      <c r="T218" s="12">
        <v>7896045503810</v>
      </c>
      <c r="U218" s="12">
        <v>7896045503452</v>
      </c>
      <c r="V218" s="10">
        <v>860</v>
      </c>
      <c r="W218" s="10" t="s">
        <v>841</v>
      </c>
      <c r="X218">
        <f t="shared" si="3"/>
        <v>139065</v>
      </c>
      <c r="Y218" s="12" t="s">
        <v>840</v>
      </c>
    </row>
    <row r="219" spans="1:25" x14ac:dyDescent="0.35">
      <c r="A219" s="10" t="s">
        <v>842</v>
      </c>
      <c r="B219" s="10" t="s">
        <v>843</v>
      </c>
      <c r="C219" s="10" t="s">
        <v>844</v>
      </c>
      <c r="D219" s="11">
        <v>607</v>
      </c>
      <c r="E219" s="12" t="s">
        <v>839</v>
      </c>
      <c r="F219" s="13" t="s">
        <v>47</v>
      </c>
      <c r="G219" s="13">
        <v>139065</v>
      </c>
      <c r="H219" s="12" t="s">
        <v>840</v>
      </c>
      <c r="I219" s="10" t="s">
        <v>816</v>
      </c>
      <c r="J219" s="13" t="s">
        <v>215</v>
      </c>
      <c r="K219" s="10">
        <v>198</v>
      </c>
      <c r="L219" s="10">
        <v>12</v>
      </c>
      <c r="M219" s="10" t="s">
        <v>48</v>
      </c>
      <c r="N219" s="10" t="s">
        <v>40</v>
      </c>
      <c r="O219" s="13" t="s">
        <v>41</v>
      </c>
      <c r="P219" s="13" t="s">
        <v>816</v>
      </c>
      <c r="Q219" s="14"/>
      <c r="R219" s="15" t="s">
        <v>42</v>
      </c>
      <c r="S219" s="16"/>
      <c r="T219" s="12">
        <v>7896045503810</v>
      </c>
      <c r="U219" s="12">
        <v>7896045503452</v>
      </c>
      <c r="V219" s="10">
        <v>860</v>
      </c>
      <c r="W219" s="10" t="s">
        <v>841</v>
      </c>
      <c r="X219">
        <f t="shared" si="3"/>
        <v>139065</v>
      </c>
      <c r="Y219" s="12" t="s">
        <v>840</v>
      </c>
    </row>
    <row r="220" spans="1:25" x14ac:dyDescent="0.35">
      <c r="A220" s="10" t="s">
        <v>845</v>
      </c>
      <c r="B220" s="10" t="s">
        <v>846</v>
      </c>
      <c r="C220" s="10" t="s">
        <v>847</v>
      </c>
      <c r="D220" s="11">
        <v>607</v>
      </c>
      <c r="E220" s="12" t="s">
        <v>839</v>
      </c>
      <c r="F220" s="13" t="s">
        <v>52</v>
      </c>
      <c r="G220" s="13">
        <v>139065</v>
      </c>
      <c r="H220" s="12" t="s">
        <v>840</v>
      </c>
      <c r="I220" s="10" t="s">
        <v>816</v>
      </c>
      <c r="J220" s="13" t="s">
        <v>215</v>
      </c>
      <c r="K220" s="10">
        <v>198</v>
      </c>
      <c r="L220" s="10">
        <v>12</v>
      </c>
      <c r="M220" s="10" t="s">
        <v>53</v>
      </c>
      <c r="N220" s="10" t="s">
        <v>40</v>
      </c>
      <c r="O220" s="13" t="s">
        <v>41</v>
      </c>
      <c r="P220" s="13" t="s">
        <v>816</v>
      </c>
      <c r="Q220" s="14"/>
      <c r="R220" s="15" t="s">
        <v>42</v>
      </c>
      <c r="S220" s="16"/>
      <c r="T220" s="12">
        <v>7896045503810</v>
      </c>
      <c r="U220" s="12">
        <v>7896045503452</v>
      </c>
      <c r="V220" s="10">
        <v>860</v>
      </c>
      <c r="W220" s="10" t="s">
        <v>841</v>
      </c>
      <c r="X220">
        <f t="shared" si="3"/>
        <v>139065</v>
      </c>
      <c r="Y220" s="12" t="s">
        <v>840</v>
      </c>
    </row>
    <row r="221" spans="1:25" x14ac:dyDescent="0.35">
      <c r="A221" s="10" t="s">
        <v>848</v>
      </c>
      <c r="B221" s="10" t="s">
        <v>849</v>
      </c>
      <c r="C221" s="10" t="s">
        <v>850</v>
      </c>
      <c r="D221" s="11">
        <v>22</v>
      </c>
      <c r="E221" s="12" t="s">
        <v>851</v>
      </c>
      <c r="F221" s="13" t="s">
        <v>35</v>
      </c>
      <c r="G221" s="13">
        <v>139178</v>
      </c>
      <c r="H221" s="12" t="s">
        <v>852</v>
      </c>
      <c r="I221" s="10" t="s">
        <v>816</v>
      </c>
      <c r="J221" s="13" t="s">
        <v>215</v>
      </c>
      <c r="K221" s="10">
        <v>8</v>
      </c>
      <c r="L221" s="10">
        <v>1</v>
      </c>
      <c r="M221" s="10" t="s">
        <v>39</v>
      </c>
      <c r="N221" s="10" t="s">
        <v>40</v>
      </c>
      <c r="O221" s="13" t="s">
        <v>41</v>
      </c>
      <c r="P221" s="13" t="s">
        <v>816</v>
      </c>
      <c r="Q221" s="14"/>
      <c r="R221" s="15" t="s">
        <v>42</v>
      </c>
      <c r="S221" s="16"/>
      <c r="T221" s="12">
        <v>7896045503094</v>
      </c>
      <c r="U221" s="12">
        <v>7896045503094</v>
      </c>
      <c r="V221" s="10">
        <v>81</v>
      </c>
      <c r="W221" s="10" t="s">
        <v>841</v>
      </c>
      <c r="X221">
        <f t="shared" si="3"/>
        <v>139178</v>
      </c>
      <c r="Y221" s="12" t="s">
        <v>852</v>
      </c>
    </row>
    <row r="222" spans="1:25" x14ac:dyDescent="0.35">
      <c r="A222" s="10" t="s">
        <v>853</v>
      </c>
      <c r="B222" s="10" t="s">
        <v>854</v>
      </c>
      <c r="C222" s="10" t="s">
        <v>855</v>
      </c>
      <c r="D222" s="11">
        <v>22</v>
      </c>
      <c r="E222" s="12" t="s">
        <v>851</v>
      </c>
      <c r="F222" s="13" t="s">
        <v>47</v>
      </c>
      <c r="G222" s="13">
        <v>139178</v>
      </c>
      <c r="H222" s="12" t="s">
        <v>852</v>
      </c>
      <c r="I222" s="10" t="s">
        <v>816</v>
      </c>
      <c r="J222" s="13" t="s">
        <v>215</v>
      </c>
      <c r="K222" s="10">
        <v>8</v>
      </c>
      <c r="L222" s="10">
        <v>1</v>
      </c>
      <c r="M222" s="10" t="s">
        <v>48</v>
      </c>
      <c r="N222" s="10" t="s">
        <v>40</v>
      </c>
      <c r="O222" s="13" t="s">
        <v>41</v>
      </c>
      <c r="P222" s="13" t="s">
        <v>816</v>
      </c>
      <c r="Q222" s="14"/>
      <c r="R222" s="15" t="s">
        <v>42</v>
      </c>
      <c r="S222" s="16"/>
      <c r="T222" s="12">
        <v>7896045503094</v>
      </c>
      <c r="U222" s="12">
        <v>7896045503094</v>
      </c>
      <c r="V222" s="10">
        <v>81</v>
      </c>
      <c r="W222" s="10" t="s">
        <v>841</v>
      </c>
      <c r="X222">
        <f t="shared" si="3"/>
        <v>139178</v>
      </c>
      <c r="Y222" s="12" t="s">
        <v>852</v>
      </c>
    </row>
    <row r="223" spans="1:25" x14ac:dyDescent="0.35">
      <c r="A223" s="10" t="s">
        <v>856</v>
      </c>
      <c r="B223" s="10" t="s">
        <v>857</v>
      </c>
      <c r="C223" s="10" t="s">
        <v>858</v>
      </c>
      <c r="D223" s="11">
        <v>22</v>
      </c>
      <c r="E223" s="12" t="s">
        <v>851</v>
      </c>
      <c r="F223" s="13" t="s">
        <v>52</v>
      </c>
      <c r="G223" s="13">
        <v>139178</v>
      </c>
      <c r="H223" s="12" t="s">
        <v>852</v>
      </c>
      <c r="I223" s="10" t="s">
        <v>816</v>
      </c>
      <c r="J223" s="13" t="s">
        <v>215</v>
      </c>
      <c r="K223" s="10">
        <v>8</v>
      </c>
      <c r="L223" s="10">
        <v>1</v>
      </c>
      <c r="M223" s="10" t="s">
        <v>53</v>
      </c>
      <c r="N223" s="10" t="s">
        <v>40</v>
      </c>
      <c r="O223" s="13" t="s">
        <v>41</v>
      </c>
      <c r="P223" s="13" t="s">
        <v>816</v>
      </c>
      <c r="Q223" s="14"/>
      <c r="R223" s="15" t="s">
        <v>42</v>
      </c>
      <c r="S223" s="16"/>
      <c r="T223" s="12">
        <v>7896045503094</v>
      </c>
      <c r="U223" s="12">
        <v>7896045503094</v>
      </c>
      <c r="V223" s="10">
        <v>81</v>
      </c>
      <c r="W223" s="10" t="s">
        <v>841</v>
      </c>
      <c r="X223">
        <f t="shared" si="3"/>
        <v>139178</v>
      </c>
      <c r="Y223" s="12" t="s">
        <v>852</v>
      </c>
    </row>
    <row r="224" spans="1:25" x14ac:dyDescent="0.35">
      <c r="A224" s="10" t="s">
        <v>859</v>
      </c>
      <c r="B224" s="10" t="s">
        <v>860</v>
      </c>
      <c r="C224" s="10" t="s">
        <v>861</v>
      </c>
      <c r="D224" s="11">
        <v>23</v>
      </c>
      <c r="E224" s="12" t="s">
        <v>862</v>
      </c>
      <c r="F224" s="13" t="s">
        <v>35</v>
      </c>
      <c r="G224" s="13">
        <v>139180</v>
      </c>
      <c r="H224" s="12" t="s">
        <v>863</v>
      </c>
      <c r="I224" s="10" t="s">
        <v>816</v>
      </c>
      <c r="J224" s="13" t="s">
        <v>215</v>
      </c>
      <c r="K224" s="10">
        <v>8</v>
      </c>
      <c r="L224" s="10">
        <v>1</v>
      </c>
      <c r="M224" s="10" t="s">
        <v>39</v>
      </c>
      <c r="N224" s="10" t="s">
        <v>40</v>
      </c>
      <c r="O224" s="13" t="s">
        <v>41</v>
      </c>
      <c r="P224" s="13" t="s">
        <v>816</v>
      </c>
      <c r="Q224" s="14"/>
      <c r="R224" s="15" t="s">
        <v>42</v>
      </c>
      <c r="S224" s="16"/>
      <c r="T224" s="12">
        <v>7896045503100</v>
      </c>
      <c r="U224" s="12">
        <v>7896045503100</v>
      </c>
      <c r="V224" s="10">
        <v>84</v>
      </c>
      <c r="W224" s="10" t="s">
        <v>841</v>
      </c>
      <c r="X224">
        <f t="shared" si="3"/>
        <v>139180</v>
      </c>
      <c r="Y224" s="12" t="s">
        <v>863</v>
      </c>
    </row>
    <row r="225" spans="1:25" x14ac:dyDescent="0.35">
      <c r="A225" s="10" t="s">
        <v>864</v>
      </c>
      <c r="B225" s="10" t="s">
        <v>865</v>
      </c>
      <c r="C225" s="10" t="s">
        <v>866</v>
      </c>
      <c r="D225" s="11">
        <v>23</v>
      </c>
      <c r="E225" s="12" t="s">
        <v>862</v>
      </c>
      <c r="F225" s="13" t="s">
        <v>47</v>
      </c>
      <c r="G225" s="13">
        <v>139180</v>
      </c>
      <c r="H225" s="12" t="s">
        <v>863</v>
      </c>
      <c r="I225" s="10" t="s">
        <v>816</v>
      </c>
      <c r="J225" s="13" t="s">
        <v>215</v>
      </c>
      <c r="K225" s="10">
        <v>8</v>
      </c>
      <c r="L225" s="10">
        <v>1</v>
      </c>
      <c r="M225" s="10" t="s">
        <v>48</v>
      </c>
      <c r="N225" s="10" t="s">
        <v>40</v>
      </c>
      <c r="O225" s="13" t="s">
        <v>41</v>
      </c>
      <c r="P225" s="13" t="s">
        <v>816</v>
      </c>
      <c r="Q225" s="14"/>
      <c r="R225" s="15" t="s">
        <v>42</v>
      </c>
      <c r="S225" s="16"/>
      <c r="T225" s="12">
        <v>7896045503100</v>
      </c>
      <c r="U225" s="12">
        <v>7896045503100</v>
      </c>
      <c r="V225" s="10">
        <v>84</v>
      </c>
      <c r="W225" s="10" t="s">
        <v>841</v>
      </c>
      <c r="X225">
        <f t="shared" si="3"/>
        <v>139180</v>
      </c>
      <c r="Y225" s="12" t="s">
        <v>863</v>
      </c>
    </row>
    <row r="226" spans="1:25" x14ac:dyDescent="0.35">
      <c r="A226" s="10" t="s">
        <v>867</v>
      </c>
      <c r="B226" s="10" t="s">
        <v>868</v>
      </c>
      <c r="C226" s="10" t="s">
        <v>869</v>
      </c>
      <c r="D226" s="11">
        <v>23</v>
      </c>
      <c r="E226" s="12" t="s">
        <v>862</v>
      </c>
      <c r="F226" s="13" t="s">
        <v>52</v>
      </c>
      <c r="G226" s="13">
        <v>139180</v>
      </c>
      <c r="H226" s="12" t="s">
        <v>863</v>
      </c>
      <c r="I226" s="10" t="s">
        <v>816</v>
      </c>
      <c r="J226" s="13" t="s">
        <v>215</v>
      </c>
      <c r="K226" s="10">
        <v>8</v>
      </c>
      <c r="L226" s="10">
        <v>1</v>
      </c>
      <c r="M226" s="10" t="s">
        <v>53</v>
      </c>
      <c r="N226" s="10" t="s">
        <v>40</v>
      </c>
      <c r="O226" s="13" t="s">
        <v>41</v>
      </c>
      <c r="P226" s="13" t="s">
        <v>816</v>
      </c>
      <c r="Q226" s="14"/>
      <c r="R226" s="15" t="s">
        <v>42</v>
      </c>
      <c r="S226" s="16"/>
      <c r="T226" s="12">
        <v>7896045503100</v>
      </c>
      <c r="U226" s="12">
        <v>7896045503100</v>
      </c>
      <c r="V226" s="10">
        <v>84</v>
      </c>
      <c r="W226" s="10" t="s">
        <v>841</v>
      </c>
      <c r="X226">
        <f t="shared" si="3"/>
        <v>139180</v>
      </c>
      <c r="Y226" s="12" t="s">
        <v>863</v>
      </c>
    </row>
    <row r="227" spans="1:25" x14ac:dyDescent="0.35">
      <c r="A227" s="10" t="s">
        <v>870</v>
      </c>
      <c r="B227" s="10" t="s">
        <v>871</v>
      </c>
      <c r="C227" s="10" t="s">
        <v>872</v>
      </c>
      <c r="D227" s="11">
        <v>4513</v>
      </c>
      <c r="E227" s="12" t="s">
        <v>873</v>
      </c>
      <c r="F227" s="13" t="s">
        <v>47</v>
      </c>
      <c r="G227" s="13">
        <v>139466</v>
      </c>
      <c r="H227" s="12" t="s">
        <v>874</v>
      </c>
      <c r="I227" s="10" t="s">
        <v>816</v>
      </c>
      <c r="J227" s="13" t="s">
        <v>215</v>
      </c>
      <c r="K227" s="10">
        <v>24</v>
      </c>
      <c r="L227" s="10">
        <v>1</v>
      </c>
      <c r="M227" s="10" t="s">
        <v>48</v>
      </c>
      <c r="N227" s="10" t="s">
        <v>40</v>
      </c>
      <c r="O227" s="13" t="s">
        <v>41</v>
      </c>
      <c r="P227" s="13" t="s">
        <v>816</v>
      </c>
      <c r="Q227" s="14"/>
      <c r="R227" s="15" t="s">
        <v>42</v>
      </c>
      <c r="S227" s="16"/>
      <c r="T227" s="12">
        <v>7898367984186</v>
      </c>
      <c r="U227" s="12">
        <v>7898367984186</v>
      </c>
      <c r="V227" s="10">
        <v>1328</v>
      </c>
      <c r="W227" s="10" t="s">
        <v>841</v>
      </c>
      <c r="X227">
        <f t="shared" si="3"/>
        <v>139466</v>
      </c>
      <c r="Y227" s="12" t="s">
        <v>874</v>
      </c>
    </row>
    <row r="228" spans="1:25" x14ac:dyDescent="0.35">
      <c r="A228" s="10" t="s">
        <v>875</v>
      </c>
      <c r="B228" s="10" t="s">
        <v>876</v>
      </c>
      <c r="C228" s="10" t="s">
        <v>877</v>
      </c>
      <c r="D228" s="11">
        <v>4513</v>
      </c>
      <c r="E228" s="12" t="s">
        <v>873</v>
      </c>
      <c r="F228" s="13" t="s">
        <v>52</v>
      </c>
      <c r="G228" s="13">
        <v>139466</v>
      </c>
      <c r="H228" s="12" t="s">
        <v>874</v>
      </c>
      <c r="I228" s="10" t="s">
        <v>816</v>
      </c>
      <c r="J228" s="13" t="s">
        <v>215</v>
      </c>
      <c r="K228" s="10">
        <v>24</v>
      </c>
      <c r="L228" s="10">
        <v>1</v>
      </c>
      <c r="M228" s="10" t="s">
        <v>53</v>
      </c>
      <c r="N228" s="10" t="s">
        <v>40</v>
      </c>
      <c r="O228" s="13" t="s">
        <v>41</v>
      </c>
      <c r="P228" s="13" t="s">
        <v>816</v>
      </c>
      <c r="Q228" s="14"/>
      <c r="R228" s="15" t="s">
        <v>42</v>
      </c>
      <c r="S228" s="16"/>
      <c r="T228" s="12">
        <v>7898367984186</v>
      </c>
      <c r="U228" s="12">
        <v>7898367984186</v>
      </c>
      <c r="V228" s="10">
        <v>1328</v>
      </c>
      <c r="W228" s="10" t="s">
        <v>841</v>
      </c>
      <c r="X228">
        <f t="shared" si="3"/>
        <v>139466</v>
      </c>
      <c r="Y228" s="12" t="s">
        <v>874</v>
      </c>
    </row>
    <row r="229" spans="1:25" x14ac:dyDescent="0.35">
      <c r="A229" s="10" t="s">
        <v>878</v>
      </c>
      <c r="B229" s="10" t="s">
        <v>879</v>
      </c>
      <c r="C229" s="10" t="s">
        <v>880</v>
      </c>
      <c r="D229" s="11">
        <v>4507</v>
      </c>
      <c r="E229" s="12" t="s">
        <v>881</v>
      </c>
      <c r="F229" s="13" t="s">
        <v>35</v>
      </c>
      <c r="G229" s="13">
        <v>139481</v>
      </c>
      <c r="H229" s="12" t="s">
        <v>882</v>
      </c>
      <c r="I229" s="10" t="s">
        <v>816</v>
      </c>
      <c r="J229" s="13" t="s">
        <v>215</v>
      </c>
      <c r="K229" s="10">
        <v>175</v>
      </c>
      <c r="L229" s="10">
        <v>12</v>
      </c>
      <c r="M229" s="10" t="s">
        <v>39</v>
      </c>
      <c r="N229" s="10" t="s">
        <v>40</v>
      </c>
      <c r="O229" s="13" t="s">
        <v>41</v>
      </c>
      <c r="P229" s="13" t="s">
        <v>816</v>
      </c>
      <c r="Q229" s="14"/>
      <c r="R229" s="15" t="s">
        <v>42</v>
      </c>
      <c r="S229" s="16"/>
      <c r="T229" s="12">
        <v>7898367983820</v>
      </c>
      <c r="U229" s="12">
        <v>7898367983813</v>
      </c>
      <c r="V229" s="10">
        <v>1321</v>
      </c>
      <c r="W229" s="10" t="s">
        <v>841</v>
      </c>
      <c r="X229">
        <f t="shared" si="3"/>
        <v>139481</v>
      </c>
      <c r="Y229" s="12" t="s">
        <v>882</v>
      </c>
    </row>
    <row r="230" spans="1:25" x14ac:dyDescent="0.35">
      <c r="A230" s="10" t="s">
        <v>883</v>
      </c>
      <c r="B230" s="10" t="s">
        <v>884</v>
      </c>
      <c r="C230" s="10" t="s">
        <v>885</v>
      </c>
      <c r="D230" s="11">
        <v>4507</v>
      </c>
      <c r="E230" s="12" t="s">
        <v>881</v>
      </c>
      <c r="F230" s="13" t="s">
        <v>47</v>
      </c>
      <c r="G230" s="13">
        <v>139481</v>
      </c>
      <c r="H230" s="12" t="s">
        <v>882</v>
      </c>
      <c r="I230" s="10" t="s">
        <v>816</v>
      </c>
      <c r="J230" s="13" t="s">
        <v>215</v>
      </c>
      <c r="K230" s="10">
        <v>175</v>
      </c>
      <c r="L230" s="10">
        <v>12</v>
      </c>
      <c r="M230" s="10" t="s">
        <v>48</v>
      </c>
      <c r="N230" s="10" t="s">
        <v>40</v>
      </c>
      <c r="O230" s="13" t="s">
        <v>41</v>
      </c>
      <c r="P230" s="13" t="s">
        <v>816</v>
      </c>
      <c r="Q230" s="14"/>
      <c r="R230" s="15" t="s">
        <v>42</v>
      </c>
      <c r="S230" s="16"/>
      <c r="T230" s="12">
        <v>7898367983820</v>
      </c>
      <c r="U230" s="12">
        <v>7898367983813</v>
      </c>
      <c r="V230" s="10">
        <v>1321</v>
      </c>
      <c r="W230" s="10" t="s">
        <v>841</v>
      </c>
      <c r="X230">
        <f t="shared" si="3"/>
        <v>139481</v>
      </c>
      <c r="Y230" s="12" t="s">
        <v>882</v>
      </c>
    </row>
    <row r="231" spans="1:25" x14ac:dyDescent="0.35">
      <c r="A231" s="10" t="s">
        <v>886</v>
      </c>
      <c r="B231" s="10" t="s">
        <v>887</v>
      </c>
      <c r="C231" s="10" t="s">
        <v>888</v>
      </c>
      <c r="D231" s="11">
        <v>4507</v>
      </c>
      <c r="E231" s="12" t="s">
        <v>881</v>
      </c>
      <c r="F231" s="13" t="s">
        <v>52</v>
      </c>
      <c r="G231" s="13">
        <v>139481</v>
      </c>
      <c r="H231" s="12" t="s">
        <v>882</v>
      </c>
      <c r="I231" s="10" t="s">
        <v>816</v>
      </c>
      <c r="J231" s="13" t="s">
        <v>215</v>
      </c>
      <c r="K231" s="10">
        <v>175</v>
      </c>
      <c r="L231" s="10">
        <v>12</v>
      </c>
      <c r="M231" s="10" t="s">
        <v>53</v>
      </c>
      <c r="N231" s="10" t="s">
        <v>40</v>
      </c>
      <c r="O231" s="13" t="s">
        <v>41</v>
      </c>
      <c r="P231" s="13" t="s">
        <v>816</v>
      </c>
      <c r="Q231" s="14"/>
      <c r="R231" s="15" t="s">
        <v>42</v>
      </c>
      <c r="S231" s="16"/>
      <c r="T231" s="12">
        <v>7898367983820</v>
      </c>
      <c r="U231" s="12">
        <v>7898367983813</v>
      </c>
      <c r="V231" s="10">
        <v>1321</v>
      </c>
      <c r="W231" s="10" t="s">
        <v>841</v>
      </c>
      <c r="X231">
        <f t="shared" si="3"/>
        <v>139481</v>
      </c>
      <c r="Y231" s="12" t="s">
        <v>882</v>
      </c>
    </row>
    <row r="232" spans="1:25" x14ac:dyDescent="0.35">
      <c r="A232" s="10" t="s">
        <v>889</v>
      </c>
      <c r="B232" s="10" t="s">
        <v>890</v>
      </c>
      <c r="C232" s="10" t="s">
        <v>891</v>
      </c>
      <c r="D232" s="11">
        <v>4520</v>
      </c>
      <c r="E232" s="12" t="s">
        <v>892</v>
      </c>
      <c r="F232" s="13" t="s">
        <v>35</v>
      </c>
      <c r="G232" s="13">
        <v>139486</v>
      </c>
      <c r="H232" s="12" t="s">
        <v>893</v>
      </c>
      <c r="I232" s="10" t="s">
        <v>816</v>
      </c>
      <c r="J232" s="13" t="s">
        <v>215</v>
      </c>
      <c r="K232" s="10">
        <v>280</v>
      </c>
      <c r="L232" s="10">
        <v>12</v>
      </c>
      <c r="M232" s="10" t="s">
        <v>39</v>
      </c>
      <c r="N232" s="10" t="s">
        <v>40</v>
      </c>
      <c r="O232" s="13" t="s">
        <v>41</v>
      </c>
      <c r="P232" s="13" t="s">
        <v>816</v>
      </c>
      <c r="Q232" s="14"/>
      <c r="R232" s="15" t="s">
        <v>42</v>
      </c>
      <c r="S232" s="16"/>
      <c r="T232" s="12">
        <v>7898367984063</v>
      </c>
      <c r="U232" s="12">
        <v>7898367984056</v>
      </c>
      <c r="V232" s="10">
        <v>1332</v>
      </c>
      <c r="W232" s="10" t="s">
        <v>841</v>
      </c>
      <c r="X232">
        <f t="shared" si="3"/>
        <v>139486</v>
      </c>
      <c r="Y232" s="12" t="s">
        <v>893</v>
      </c>
    </row>
    <row r="233" spans="1:25" x14ac:dyDescent="0.35">
      <c r="A233" s="10" t="s">
        <v>894</v>
      </c>
      <c r="B233" s="10" t="s">
        <v>895</v>
      </c>
      <c r="C233" s="10" t="s">
        <v>896</v>
      </c>
      <c r="D233" s="11">
        <v>4520</v>
      </c>
      <c r="E233" s="12" t="s">
        <v>892</v>
      </c>
      <c r="F233" s="13" t="s">
        <v>52</v>
      </c>
      <c r="G233" s="13">
        <v>139486</v>
      </c>
      <c r="H233" s="12" t="s">
        <v>893</v>
      </c>
      <c r="I233" s="10" t="s">
        <v>816</v>
      </c>
      <c r="J233" s="13" t="s">
        <v>215</v>
      </c>
      <c r="K233" s="10">
        <v>280</v>
      </c>
      <c r="L233" s="10">
        <v>12</v>
      </c>
      <c r="M233" s="10" t="s">
        <v>53</v>
      </c>
      <c r="N233" s="10" t="s">
        <v>40</v>
      </c>
      <c r="O233" s="13" t="s">
        <v>41</v>
      </c>
      <c r="P233" s="13" t="s">
        <v>816</v>
      </c>
      <c r="Q233" s="14"/>
      <c r="R233" s="15" t="s">
        <v>42</v>
      </c>
      <c r="S233" s="16"/>
      <c r="T233" s="12">
        <v>7898367984063</v>
      </c>
      <c r="U233" s="12">
        <v>7898367984056</v>
      </c>
      <c r="V233" s="10">
        <v>1332</v>
      </c>
      <c r="W233" s="10" t="s">
        <v>841</v>
      </c>
      <c r="X233">
        <f t="shared" si="3"/>
        <v>139486</v>
      </c>
      <c r="Y233" s="12" t="s">
        <v>893</v>
      </c>
    </row>
    <row r="234" spans="1:25" x14ac:dyDescent="0.35">
      <c r="A234" s="10" t="s">
        <v>897</v>
      </c>
      <c r="B234" s="10" t="s">
        <v>898</v>
      </c>
      <c r="C234" s="10" t="s">
        <v>899</v>
      </c>
      <c r="D234" s="11">
        <v>4505</v>
      </c>
      <c r="E234" s="12" t="s">
        <v>900</v>
      </c>
      <c r="F234" s="13" t="s">
        <v>35</v>
      </c>
      <c r="G234" s="13">
        <v>139479</v>
      </c>
      <c r="H234" s="12" t="s">
        <v>901</v>
      </c>
      <c r="I234" s="10" t="s">
        <v>816</v>
      </c>
      <c r="J234" s="13" t="s">
        <v>215</v>
      </c>
      <c r="K234" s="10">
        <v>175</v>
      </c>
      <c r="L234" s="10">
        <v>12</v>
      </c>
      <c r="M234" s="10" t="s">
        <v>39</v>
      </c>
      <c r="N234" s="10" t="s">
        <v>40</v>
      </c>
      <c r="O234" s="13" t="s">
        <v>41</v>
      </c>
      <c r="P234" s="13" t="s">
        <v>816</v>
      </c>
      <c r="Q234" s="14"/>
      <c r="R234" s="15" t="s">
        <v>42</v>
      </c>
      <c r="S234" s="16"/>
      <c r="T234" s="12">
        <v>7898367980805</v>
      </c>
      <c r="U234" s="12">
        <v>7898367980034</v>
      </c>
      <c r="V234" s="10">
        <v>1324</v>
      </c>
      <c r="W234" s="10" t="s">
        <v>841</v>
      </c>
      <c r="X234">
        <f t="shared" si="3"/>
        <v>139479</v>
      </c>
      <c r="Y234" s="12" t="s">
        <v>901</v>
      </c>
    </row>
    <row r="235" spans="1:25" x14ac:dyDescent="0.35">
      <c r="A235" s="10" t="s">
        <v>902</v>
      </c>
      <c r="B235" s="10" t="s">
        <v>903</v>
      </c>
      <c r="C235" s="10" t="s">
        <v>904</v>
      </c>
      <c r="D235" s="11">
        <v>4505</v>
      </c>
      <c r="E235" s="12" t="s">
        <v>900</v>
      </c>
      <c r="F235" s="13" t="s">
        <v>47</v>
      </c>
      <c r="G235" s="13">
        <v>139479</v>
      </c>
      <c r="H235" s="12" t="s">
        <v>901</v>
      </c>
      <c r="I235" s="10" t="s">
        <v>816</v>
      </c>
      <c r="J235" s="13" t="s">
        <v>215</v>
      </c>
      <c r="K235" s="10">
        <v>175</v>
      </c>
      <c r="L235" s="10">
        <v>12</v>
      </c>
      <c r="M235" s="10" t="s">
        <v>48</v>
      </c>
      <c r="N235" s="10" t="s">
        <v>40</v>
      </c>
      <c r="O235" s="13" t="s">
        <v>41</v>
      </c>
      <c r="P235" s="13" t="s">
        <v>816</v>
      </c>
      <c r="Q235" s="14"/>
      <c r="R235" s="15" t="s">
        <v>42</v>
      </c>
      <c r="S235" s="16"/>
      <c r="T235" s="12">
        <v>7898367980805</v>
      </c>
      <c r="U235" s="12">
        <v>7898367980034</v>
      </c>
      <c r="V235" s="10">
        <v>1324</v>
      </c>
      <c r="W235" s="10" t="s">
        <v>841</v>
      </c>
      <c r="X235">
        <f t="shared" si="3"/>
        <v>139479</v>
      </c>
      <c r="Y235" s="12" t="s">
        <v>901</v>
      </c>
    </row>
    <row r="236" spans="1:25" x14ac:dyDescent="0.35">
      <c r="A236" s="10" t="s">
        <v>905</v>
      </c>
      <c r="B236" s="10" t="s">
        <v>906</v>
      </c>
      <c r="C236" s="10" t="s">
        <v>907</v>
      </c>
      <c r="D236" s="11">
        <v>4505</v>
      </c>
      <c r="E236" s="12" t="s">
        <v>900</v>
      </c>
      <c r="F236" s="13" t="s">
        <v>52</v>
      </c>
      <c r="G236" s="13">
        <v>139479</v>
      </c>
      <c r="H236" s="12" t="s">
        <v>901</v>
      </c>
      <c r="I236" s="10" t="s">
        <v>816</v>
      </c>
      <c r="J236" s="13" t="s">
        <v>215</v>
      </c>
      <c r="K236" s="10">
        <v>175</v>
      </c>
      <c r="L236" s="10">
        <v>12</v>
      </c>
      <c r="M236" s="10" t="s">
        <v>53</v>
      </c>
      <c r="N236" s="10" t="s">
        <v>40</v>
      </c>
      <c r="O236" s="13" t="s">
        <v>41</v>
      </c>
      <c r="P236" s="13" t="s">
        <v>816</v>
      </c>
      <c r="Q236" s="14"/>
      <c r="R236" s="15" t="s">
        <v>42</v>
      </c>
      <c r="S236" s="16"/>
      <c r="T236" s="12">
        <v>7898367980805</v>
      </c>
      <c r="U236" s="12">
        <v>7898367980034</v>
      </c>
      <c r="V236" s="10">
        <v>1324</v>
      </c>
      <c r="W236" s="10" t="s">
        <v>841</v>
      </c>
      <c r="X236">
        <f t="shared" si="3"/>
        <v>139479</v>
      </c>
      <c r="Y236" s="12" t="s">
        <v>901</v>
      </c>
    </row>
    <row r="237" spans="1:25" x14ac:dyDescent="0.35">
      <c r="A237" s="10" t="s">
        <v>908</v>
      </c>
      <c r="B237" s="10" t="s">
        <v>909</v>
      </c>
      <c r="C237" s="10" t="s">
        <v>910</v>
      </c>
      <c r="D237" s="11">
        <v>4519</v>
      </c>
      <c r="E237" s="12" t="s">
        <v>911</v>
      </c>
      <c r="F237" s="13" t="s">
        <v>35</v>
      </c>
      <c r="G237" s="13">
        <v>139485</v>
      </c>
      <c r="H237" s="12" t="s">
        <v>912</v>
      </c>
      <c r="I237" s="10" t="s">
        <v>816</v>
      </c>
      <c r="J237" s="13" t="s">
        <v>215</v>
      </c>
      <c r="K237" s="10">
        <v>280</v>
      </c>
      <c r="L237" s="10">
        <v>12</v>
      </c>
      <c r="M237" s="10" t="s">
        <v>39</v>
      </c>
      <c r="N237" s="10" t="s">
        <v>40</v>
      </c>
      <c r="O237" s="13" t="s">
        <v>41</v>
      </c>
      <c r="P237" s="13" t="s">
        <v>816</v>
      </c>
      <c r="Q237" s="14"/>
      <c r="R237" s="15" t="s">
        <v>42</v>
      </c>
      <c r="S237" s="16"/>
      <c r="T237" s="12">
        <v>7898367984087</v>
      </c>
      <c r="U237" s="12">
        <v>7898367984070</v>
      </c>
      <c r="V237" s="10">
        <v>1333</v>
      </c>
      <c r="W237" s="10" t="s">
        <v>841</v>
      </c>
      <c r="X237">
        <f t="shared" si="3"/>
        <v>139485</v>
      </c>
      <c r="Y237" s="12" t="s">
        <v>912</v>
      </c>
    </row>
    <row r="238" spans="1:25" x14ac:dyDescent="0.35">
      <c r="A238" s="10" t="s">
        <v>913</v>
      </c>
      <c r="B238" s="10" t="s">
        <v>914</v>
      </c>
      <c r="C238" s="10" t="s">
        <v>915</v>
      </c>
      <c r="D238" s="11">
        <v>4519</v>
      </c>
      <c r="E238" s="12" t="s">
        <v>911</v>
      </c>
      <c r="F238" s="13" t="s">
        <v>52</v>
      </c>
      <c r="G238" s="13">
        <v>139485</v>
      </c>
      <c r="H238" s="12" t="s">
        <v>912</v>
      </c>
      <c r="I238" s="10" t="s">
        <v>816</v>
      </c>
      <c r="J238" s="13" t="s">
        <v>215</v>
      </c>
      <c r="K238" s="10">
        <v>280</v>
      </c>
      <c r="L238" s="10">
        <v>12</v>
      </c>
      <c r="M238" s="10" t="s">
        <v>53</v>
      </c>
      <c r="N238" s="10" t="s">
        <v>40</v>
      </c>
      <c r="O238" s="13" t="s">
        <v>41</v>
      </c>
      <c r="P238" s="13" t="s">
        <v>816</v>
      </c>
      <c r="Q238" s="14"/>
      <c r="R238" s="15" t="s">
        <v>42</v>
      </c>
      <c r="S238" s="16"/>
      <c r="T238" s="12">
        <v>7898367984087</v>
      </c>
      <c r="U238" s="12">
        <v>7898367984070</v>
      </c>
      <c r="V238" s="10">
        <v>1333</v>
      </c>
      <c r="W238" s="10" t="s">
        <v>841</v>
      </c>
      <c r="X238">
        <f t="shared" si="3"/>
        <v>139485</v>
      </c>
      <c r="Y238" s="12" t="s">
        <v>912</v>
      </c>
    </row>
    <row r="239" spans="1:25" x14ac:dyDescent="0.35">
      <c r="A239" s="10" t="s">
        <v>916</v>
      </c>
      <c r="B239" s="10" t="s">
        <v>917</v>
      </c>
      <c r="C239" s="10" t="s">
        <v>918</v>
      </c>
      <c r="D239" s="11">
        <v>4510</v>
      </c>
      <c r="E239" s="12" t="s">
        <v>919</v>
      </c>
      <c r="F239" s="13" t="s">
        <v>35</v>
      </c>
      <c r="G239" s="13">
        <v>139464</v>
      </c>
      <c r="H239" s="12" t="s">
        <v>920</v>
      </c>
      <c r="I239" s="10" t="s">
        <v>816</v>
      </c>
      <c r="J239" s="13" t="s">
        <v>215</v>
      </c>
      <c r="K239" s="10">
        <v>8</v>
      </c>
      <c r="L239" s="10">
        <v>1</v>
      </c>
      <c r="M239" s="10" t="s">
        <v>39</v>
      </c>
      <c r="N239" s="10" t="s">
        <v>40</v>
      </c>
      <c r="O239" s="13" t="s">
        <v>41</v>
      </c>
      <c r="P239" s="13" t="s">
        <v>816</v>
      </c>
      <c r="Q239" s="14"/>
      <c r="R239" s="15" t="s">
        <v>42</v>
      </c>
      <c r="S239" s="16"/>
      <c r="T239" s="12">
        <v>7898367983998</v>
      </c>
      <c r="U239" s="12">
        <v>7898367983998</v>
      </c>
      <c r="V239" s="10">
        <v>1330</v>
      </c>
      <c r="W239" s="10" t="s">
        <v>841</v>
      </c>
      <c r="X239">
        <f t="shared" si="3"/>
        <v>139464</v>
      </c>
      <c r="Y239" s="12" t="s">
        <v>920</v>
      </c>
    </row>
    <row r="240" spans="1:25" x14ac:dyDescent="0.35">
      <c r="A240" s="10" t="s">
        <v>921</v>
      </c>
      <c r="B240" s="10" t="s">
        <v>922</v>
      </c>
      <c r="C240" s="10" t="s">
        <v>923</v>
      </c>
      <c r="D240" s="11">
        <v>4510</v>
      </c>
      <c r="E240" s="12" t="s">
        <v>919</v>
      </c>
      <c r="F240" s="13" t="s">
        <v>47</v>
      </c>
      <c r="G240" s="13">
        <v>139464</v>
      </c>
      <c r="H240" s="12" t="s">
        <v>920</v>
      </c>
      <c r="I240" s="10" t="s">
        <v>816</v>
      </c>
      <c r="J240" s="13" t="s">
        <v>215</v>
      </c>
      <c r="K240" s="10">
        <v>8</v>
      </c>
      <c r="L240" s="10">
        <v>1</v>
      </c>
      <c r="M240" s="10" t="s">
        <v>48</v>
      </c>
      <c r="N240" s="10" t="s">
        <v>40</v>
      </c>
      <c r="O240" s="13" t="s">
        <v>41</v>
      </c>
      <c r="P240" s="13" t="s">
        <v>816</v>
      </c>
      <c r="Q240" s="14"/>
      <c r="R240" s="15" t="s">
        <v>42</v>
      </c>
      <c r="S240" s="16"/>
      <c r="T240" s="12">
        <v>7898367983998</v>
      </c>
      <c r="U240" s="12">
        <v>7898367983998</v>
      </c>
      <c r="V240" s="10">
        <v>1330</v>
      </c>
      <c r="W240" s="10" t="s">
        <v>841</v>
      </c>
      <c r="X240">
        <f t="shared" si="3"/>
        <v>139464</v>
      </c>
      <c r="Y240" s="12" t="s">
        <v>920</v>
      </c>
    </row>
    <row r="241" spans="1:25" x14ac:dyDescent="0.35">
      <c r="A241" s="10" t="s">
        <v>924</v>
      </c>
      <c r="B241" s="10" t="s">
        <v>925</v>
      </c>
      <c r="C241" s="10" t="s">
        <v>926</v>
      </c>
      <c r="D241" s="11">
        <v>4510</v>
      </c>
      <c r="E241" s="12" t="s">
        <v>919</v>
      </c>
      <c r="F241" s="13" t="s">
        <v>52</v>
      </c>
      <c r="G241" s="13">
        <v>139464</v>
      </c>
      <c r="H241" s="12" t="s">
        <v>920</v>
      </c>
      <c r="I241" s="10" t="s">
        <v>816</v>
      </c>
      <c r="J241" s="13" t="s">
        <v>215</v>
      </c>
      <c r="K241" s="10">
        <v>8</v>
      </c>
      <c r="L241" s="10">
        <v>1</v>
      </c>
      <c r="M241" s="10" t="s">
        <v>53</v>
      </c>
      <c r="N241" s="10" t="s">
        <v>40</v>
      </c>
      <c r="O241" s="13" t="s">
        <v>41</v>
      </c>
      <c r="P241" s="13" t="s">
        <v>816</v>
      </c>
      <c r="Q241" s="14"/>
      <c r="R241" s="15" t="s">
        <v>42</v>
      </c>
      <c r="S241" s="16"/>
      <c r="T241" s="12">
        <v>7898367983998</v>
      </c>
      <c r="U241" s="12">
        <v>7898367983998</v>
      </c>
      <c r="V241" s="10">
        <v>1330</v>
      </c>
      <c r="W241" s="10" t="s">
        <v>841</v>
      </c>
      <c r="X241">
        <f t="shared" si="3"/>
        <v>139464</v>
      </c>
      <c r="Y241" s="12" t="s">
        <v>920</v>
      </c>
    </row>
    <row r="242" spans="1:25" x14ac:dyDescent="0.35">
      <c r="A242" s="10" t="s">
        <v>927</v>
      </c>
      <c r="B242" s="10" t="s">
        <v>928</v>
      </c>
      <c r="C242" s="10" t="s">
        <v>929</v>
      </c>
      <c r="D242" s="11">
        <v>4511</v>
      </c>
      <c r="E242" s="12" t="s">
        <v>930</v>
      </c>
      <c r="F242" s="13" t="s">
        <v>35</v>
      </c>
      <c r="G242" s="13">
        <v>139467</v>
      </c>
      <c r="H242" s="12" t="s">
        <v>931</v>
      </c>
      <c r="I242" s="10" t="s">
        <v>816</v>
      </c>
      <c r="J242" s="13" t="s">
        <v>215</v>
      </c>
      <c r="K242" s="10">
        <v>16</v>
      </c>
      <c r="L242" s="10">
        <v>1</v>
      </c>
      <c r="M242" s="10" t="s">
        <v>39</v>
      </c>
      <c r="N242" s="10" t="s">
        <v>40</v>
      </c>
      <c r="O242" s="13" t="s">
        <v>41</v>
      </c>
      <c r="P242" s="13" t="s">
        <v>816</v>
      </c>
      <c r="Q242" s="14"/>
      <c r="R242" s="15" t="s">
        <v>42</v>
      </c>
      <c r="S242" s="16"/>
      <c r="T242" s="12">
        <v>7898367984001</v>
      </c>
      <c r="U242" s="12">
        <v>7898367984001</v>
      </c>
      <c r="V242" s="10">
        <v>1331</v>
      </c>
      <c r="W242" s="10" t="s">
        <v>841</v>
      </c>
      <c r="X242">
        <f t="shared" si="3"/>
        <v>139467</v>
      </c>
      <c r="Y242" s="12" t="s">
        <v>931</v>
      </c>
    </row>
    <row r="243" spans="1:25" x14ac:dyDescent="0.35">
      <c r="A243" s="10" t="s">
        <v>932</v>
      </c>
      <c r="B243" s="10" t="s">
        <v>933</v>
      </c>
      <c r="C243" s="10" t="s">
        <v>934</v>
      </c>
      <c r="D243" s="11">
        <v>4511</v>
      </c>
      <c r="E243" s="12" t="s">
        <v>930</v>
      </c>
      <c r="F243" s="13" t="s">
        <v>47</v>
      </c>
      <c r="G243" s="13">
        <v>139467</v>
      </c>
      <c r="H243" s="12" t="s">
        <v>931</v>
      </c>
      <c r="I243" s="10" t="s">
        <v>816</v>
      </c>
      <c r="J243" s="13" t="s">
        <v>215</v>
      </c>
      <c r="K243" s="10">
        <v>16</v>
      </c>
      <c r="L243" s="10">
        <v>1</v>
      </c>
      <c r="M243" s="10" t="s">
        <v>48</v>
      </c>
      <c r="N243" s="10" t="s">
        <v>40</v>
      </c>
      <c r="O243" s="13" t="s">
        <v>41</v>
      </c>
      <c r="P243" s="13" t="s">
        <v>816</v>
      </c>
      <c r="Q243" s="14"/>
      <c r="R243" s="15" t="s">
        <v>42</v>
      </c>
      <c r="S243" s="16"/>
      <c r="T243" s="12">
        <v>7898367984001</v>
      </c>
      <c r="U243" s="12">
        <v>7898367984001</v>
      </c>
      <c r="V243" s="10">
        <v>1331</v>
      </c>
      <c r="W243" s="10" t="s">
        <v>841</v>
      </c>
      <c r="X243">
        <f t="shared" si="3"/>
        <v>139467</v>
      </c>
      <c r="Y243" s="12" t="s">
        <v>931</v>
      </c>
    </row>
    <row r="244" spans="1:25" x14ac:dyDescent="0.35">
      <c r="A244" s="10" t="s">
        <v>935</v>
      </c>
      <c r="B244" s="10" t="s">
        <v>936</v>
      </c>
      <c r="C244" s="10" t="s">
        <v>937</v>
      </c>
      <c r="D244" s="11">
        <v>4511</v>
      </c>
      <c r="E244" s="12" t="s">
        <v>930</v>
      </c>
      <c r="F244" s="13" t="s">
        <v>52</v>
      </c>
      <c r="G244" s="13">
        <v>139467</v>
      </c>
      <c r="H244" s="12" t="s">
        <v>931</v>
      </c>
      <c r="I244" s="10" t="s">
        <v>816</v>
      </c>
      <c r="J244" s="13" t="s">
        <v>215</v>
      </c>
      <c r="K244" s="10">
        <v>16</v>
      </c>
      <c r="L244" s="10">
        <v>1</v>
      </c>
      <c r="M244" s="10" t="s">
        <v>53</v>
      </c>
      <c r="N244" s="10" t="s">
        <v>40</v>
      </c>
      <c r="O244" s="13" t="s">
        <v>41</v>
      </c>
      <c r="P244" s="13" t="s">
        <v>816</v>
      </c>
      <c r="Q244" s="14"/>
      <c r="R244" s="15" t="s">
        <v>42</v>
      </c>
      <c r="S244" s="16"/>
      <c r="T244" s="12">
        <v>7898367984001</v>
      </c>
      <c r="U244" s="12">
        <v>7898367984001</v>
      </c>
      <c r="V244" s="10">
        <v>1331</v>
      </c>
      <c r="W244" s="10" t="s">
        <v>841</v>
      </c>
      <c r="X244">
        <f t="shared" si="3"/>
        <v>139467</v>
      </c>
      <c r="Y244" s="12" t="s">
        <v>931</v>
      </c>
    </row>
    <row r="245" spans="1:25" x14ac:dyDescent="0.35">
      <c r="A245" s="10" t="s">
        <v>938</v>
      </c>
      <c r="B245" s="10" t="s">
        <v>939</v>
      </c>
      <c r="C245" s="10" t="s">
        <v>940</v>
      </c>
      <c r="D245" s="11">
        <v>4502</v>
      </c>
      <c r="E245" s="12" t="s">
        <v>941</v>
      </c>
      <c r="F245" s="13" t="s">
        <v>35</v>
      </c>
      <c r="G245" s="13">
        <v>139477</v>
      </c>
      <c r="H245" s="12" t="s">
        <v>942</v>
      </c>
      <c r="I245" s="10" t="s">
        <v>816</v>
      </c>
      <c r="J245" s="13" t="s">
        <v>215</v>
      </c>
      <c r="K245" s="10">
        <v>175</v>
      </c>
      <c r="L245" s="10">
        <v>12</v>
      </c>
      <c r="M245" s="10" t="s">
        <v>39</v>
      </c>
      <c r="N245" s="10" t="s">
        <v>40</v>
      </c>
      <c r="O245" s="13" t="s">
        <v>41</v>
      </c>
      <c r="P245" s="13" t="s">
        <v>816</v>
      </c>
      <c r="Q245" s="14"/>
      <c r="R245" s="15" t="s">
        <v>42</v>
      </c>
      <c r="S245" s="16"/>
      <c r="T245" s="12">
        <v>7898367980850</v>
      </c>
      <c r="U245" s="12">
        <v>7898367980010</v>
      </c>
      <c r="V245" s="10">
        <v>1322</v>
      </c>
      <c r="W245" s="10" t="s">
        <v>841</v>
      </c>
      <c r="X245">
        <f t="shared" si="3"/>
        <v>139477</v>
      </c>
      <c r="Y245" s="12" t="s">
        <v>942</v>
      </c>
    </row>
    <row r="246" spans="1:25" x14ac:dyDescent="0.35">
      <c r="A246" s="10" t="s">
        <v>943</v>
      </c>
      <c r="B246" s="10" t="s">
        <v>944</v>
      </c>
      <c r="C246" s="10" t="s">
        <v>945</v>
      </c>
      <c r="D246" s="11">
        <v>4502</v>
      </c>
      <c r="E246" s="12" t="s">
        <v>941</v>
      </c>
      <c r="F246" s="13" t="s">
        <v>47</v>
      </c>
      <c r="G246" s="13">
        <v>139477</v>
      </c>
      <c r="H246" s="12" t="s">
        <v>942</v>
      </c>
      <c r="I246" s="10" t="s">
        <v>816</v>
      </c>
      <c r="J246" s="13" t="s">
        <v>215</v>
      </c>
      <c r="K246" s="10">
        <v>175</v>
      </c>
      <c r="L246" s="10">
        <v>12</v>
      </c>
      <c r="M246" s="10" t="s">
        <v>48</v>
      </c>
      <c r="N246" s="10" t="s">
        <v>40</v>
      </c>
      <c r="O246" s="13" t="s">
        <v>41</v>
      </c>
      <c r="P246" s="13" t="s">
        <v>816</v>
      </c>
      <c r="Q246" s="14"/>
      <c r="R246" s="15" t="s">
        <v>42</v>
      </c>
      <c r="S246" s="16"/>
      <c r="T246" s="12">
        <v>7898367980850</v>
      </c>
      <c r="U246" s="12">
        <v>7898367980010</v>
      </c>
      <c r="V246" s="10">
        <v>1322</v>
      </c>
      <c r="W246" s="10" t="s">
        <v>841</v>
      </c>
      <c r="X246">
        <f t="shared" si="3"/>
        <v>139477</v>
      </c>
      <c r="Y246" s="12" t="s">
        <v>942</v>
      </c>
    </row>
    <row r="247" spans="1:25" x14ac:dyDescent="0.35">
      <c r="A247" s="10" t="s">
        <v>946</v>
      </c>
      <c r="B247" s="10" t="s">
        <v>947</v>
      </c>
      <c r="C247" s="10" t="s">
        <v>948</v>
      </c>
      <c r="D247" s="11">
        <v>4502</v>
      </c>
      <c r="E247" s="12" t="s">
        <v>941</v>
      </c>
      <c r="F247" s="13" t="s">
        <v>52</v>
      </c>
      <c r="G247" s="13">
        <v>139477</v>
      </c>
      <c r="H247" s="12" t="s">
        <v>942</v>
      </c>
      <c r="I247" s="10" t="s">
        <v>816</v>
      </c>
      <c r="J247" s="13" t="s">
        <v>215</v>
      </c>
      <c r="K247" s="10">
        <v>175</v>
      </c>
      <c r="L247" s="10">
        <v>12</v>
      </c>
      <c r="M247" s="10" t="s">
        <v>53</v>
      </c>
      <c r="N247" s="10" t="s">
        <v>40</v>
      </c>
      <c r="O247" s="13" t="s">
        <v>41</v>
      </c>
      <c r="P247" s="13" t="s">
        <v>816</v>
      </c>
      <c r="Q247" s="14"/>
      <c r="R247" s="15" t="s">
        <v>42</v>
      </c>
      <c r="S247" s="16"/>
      <c r="T247" s="12">
        <v>7898367980850</v>
      </c>
      <c r="U247" s="12">
        <v>7898367980010</v>
      </c>
      <c r="V247" s="10">
        <v>1322</v>
      </c>
      <c r="W247" s="10" t="s">
        <v>841</v>
      </c>
      <c r="X247">
        <f t="shared" si="3"/>
        <v>139477</v>
      </c>
      <c r="Y247" s="12" t="s">
        <v>942</v>
      </c>
    </row>
    <row r="248" spans="1:25" x14ac:dyDescent="0.35">
      <c r="A248" s="10" t="s">
        <v>949</v>
      </c>
      <c r="B248" s="10" t="s">
        <v>950</v>
      </c>
      <c r="C248" s="10" t="s">
        <v>951</v>
      </c>
      <c r="D248" s="11">
        <v>4518</v>
      </c>
      <c r="E248" s="12" t="s">
        <v>952</v>
      </c>
      <c r="F248" s="13" t="s">
        <v>35</v>
      </c>
      <c r="G248" s="13">
        <v>139474</v>
      </c>
      <c r="H248" s="12" t="s">
        <v>953</v>
      </c>
      <c r="I248" s="10" t="s">
        <v>816</v>
      </c>
      <c r="J248" s="13" t="s">
        <v>215</v>
      </c>
      <c r="K248" s="10">
        <v>280</v>
      </c>
      <c r="L248" s="10">
        <v>12</v>
      </c>
      <c r="M248" s="10" t="s">
        <v>39</v>
      </c>
      <c r="N248" s="10" t="s">
        <v>40</v>
      </c>
      <c r="O248" s="13" t="s">
        <v>41</v>
      </c>
      <c r="P248" s="13" t="s">
        <v>816</v>
      </c>
      <c r="Q248" s="14"/>
      <c r="R248" s="15" t="s">
        <v>42</v>
      </c>
      <c r="S248" s="16"/>
      <c r="T248" s="12">
        <v>7898367984018</v>
      </c>
      <c r="U248" s="12">
        <v>7898367983790</v>
      </c>
      <c r="V248" s="10">
        <v>1325</v>
      </c>
      <c r="W248" s="10" t="s">
        <v>841</v>
      </c>
      <c r="X248">
        <f t="shared" si="3"/>
        <v>139474</v>
      </c>
      <c r="Y248" s="12" t="s">
        <v>953</v>
      </c>
    </row>
    <row r="249" spans="1:25" x14ac:dyDescent="0.35">
      <c r="A249" s="10" t="s">
        <v>954</v>
      </c>
      <c r="B249" s="10" t="s">
        <v>955</v>
      </c>
      <c r="C249" s="10" t="s">
        <v>956</v>
      </c>
      <c r="D249" s="11">
        <v>4518</v>
      </c>
      <c r="E249" s="12" t="s">
        <v>952</v>
      </c>
      <c r="F249" s="13" t="s">
        <v>47</v>
      </c>
      <c r="G249" s="13">
        <v>139474</v>
      </c>
      <c r="H249" s="12" t="s">
        <v>953</v>
      </c>
      <c r="I249" s="10" t="s">
        <v>816</v>
      </c>
      <c r="J249" s="13" t="s">
        <v>215</v>
      </c>
      <c r="K249" s="10">
        <v>280</v>
      </c>
      <c r="L249" s="10">
        <v>12</v>
      </c>
      <c r="M249" s="10" t="s">
        <v>48</v>
      </c>
      <c r="N249" s="10" t="s">
        <v>40</v>
      </c>
      <c r="O249" s="13" t="s">
        <v>41</v>
      </c>
      <c r="P249" s="13" t="s">
        <v>816</v>
      </c>
      <c r="Q249" s="14"/>
      <c r="R249" s="15" t="s">
        <v>42</v>
      </c>
      <c r="S249" s="16"/>
      <c r="T249" s="12">
        <v>7898367984018</v>
      </c>
      <c r="U249" s="12">
        <v>7898367983790</v>
      </c>
      <c r="V249" s="10">
        <v>1325</v>
      </c>
      <c r="W249" s="10" t="s">
        <v>841</v>
      </c>
      <c r="X249">
        <f t="shared" si="3"/>
        <v>139474</v>
      </c>
      <c r="Y249" s="12" t="s">
        <v>953</v>
      </c>
    </row>
    <row r="250" spans="1:25" x14ac:dyDescent="0.35">
      <c r="A250" s="10" t="s">
        <v>957</v>
      </c>
      <c r="B250" s="10" t="s">
        <v>958</v>
      </c>
      <c r="C250" s="10" t="s">
        <v>959</v>
      </c>
      <c r="D250" s="11">
        <v>4518</v>
      </c>
      <c r="E250" s="12" t="s">
        <v>952</v>
      </c>
      <c r="F250" s="13" t="s">
        <v>52</v>
      </c>
      <c r="G250" s="13">
        <v>139474</v>
      </c>
      <c r="H250" s="12" t="s">
        <v>953</v>
      </c>
      <c r="I250" s="10" t="s">
        <v>816</v>
      </c>
      <c r="J250" s="13" t="s">
        <v>215</v>
      </c>
      <c r="K250" s="10">
        <v>280</v>
      </c>
      <c r="L250" s="10">
        <v>12</v>
      </c>
      <c r="M250" s="10" t="s">
        <v>53</v>
      </c>
      <c r="N250" s="10" t="s">
        <v>40</v>
      </c>
      <c r="O250" s="13" t="s">
        <v>41</v>
      </c>
      <c r="P250" s="13" t="s">
        <v>816</v>
      </c>
      <c r="Q250" s="14"/>
      <c r="R250" s="15" t="s">
        <v>42</v>
      </c>
      <c r="S250" s="16"/>
      <c r="T250" s="12">
        <v>7898367984018</v>
      </c>
      <c r="U250" s="12">
        <v>7898367983790</v>
      </c>
      <c r="V250" s="10">
        <v>1325</v>
      </c>
      <c r="W250" s="10" t="s">
        <v>841</v>
      </c>
      <c r="X250">
        <f t="shared" si="3"/>
        <v>139474</v>
      </c>
      <c r="Y250" s="12" t="s">
        <v>953</v>
      </c>
    </row>
    <row r="251" spans="1:25" x14ac:dyDescent="0.35">
      <c r="A251" s="10" t="s">
        <v>960</v>
      </c>
      <c r="B251" s="10" t="s">
        <v>961</v>
      </c>
      <c r="C251" s="10" t="s">
        <v>962</v>
      </c>
      <c r="D251" s="11">
        <v>4515</v>
      </c>
      <c r="E251" s="12" t="s">
        <v>963</v>
      </c>
      <c r="F251" s="13" t="s">
        <v>35</v>
      </c>
      <c r="G251" s="13">
        <v>139471</v>
      </c>
      <c r="H251" s="12" t="s">
        <v>964</v>
      </c>
      <c r="I251" s="10" t="s">
        <v>816</v>
      </c>
      <c r="J251" s="13" t="s">
        <v>215</v>
      </c>
      <c r="K251" s="10">
        <v>220</v>
      </c>
      <c r="L251" s="10">
        <v>12</v>
      </c>
      <c r="M251" s="10" t="s">
        <v>39</v>
      </c>
      <c r="N251" s="10" t="s">
        <v>40</v>
      </c>
      <c r="O251" s="13" t="s">
        <v>41</v>
      </c>
      <c r="P251" s="13" t="s">
        <v>816</v>
      </c>
      <c r="Q251" s="14"/>
      <c r="R251" s="15" t="s">
        <v>42</v>
      </c>
      <c r="S251" s="16"/>
      <c r="T251" s="12">
        <v>7898367984216</v>
      </c>
      <c r="U251" s="12">
        <v>7898367983356</v>
      </c>
      <c r="V251" s="10">
        <v>1326</v>
      </c>
      <c r="W251" s="10" t="s">
        <v>841</v>
      </c>
      <c r="X251">
        <f t="shared" si="3"/>
        <v>139471</v>
      </c>
      <c r="Y251" s="12" t="s">
        <v>964</v>
      </c>
    </row>
    <row r="252" spans="1:25" x14ac:dyDescent="0.35">
      <c r="A252" s="10" t="s">
        <v>965</v>
      </c>
      <c r="B252" s="10" t="s">
        <v>966</v>
      </c>
      <c r="C252" s="10" t="s">
        <v>967</v>
      </c>
      <c r="D252" s="11">
        <v>4515</v>
      </c>
      <c r="E252" s="12" t="s">
        <v>963</v>
      </c>
      <c r="F252" s="13" t="s">
        <v>47</v>
      </c>
      <c r="G252" s="13">
        <v>139471</v>
      </c>
      <c r="H252" s="12" t="s">
        <v>964</v>
      </c>
      <c r="I252" s="10" t="s">
        <v>816</v>
      </c>
      <c r="J252" s="13" t="s">
        <v>215</v>
      </c>
      <c r="K252" s="10">
        <v>220</v>
      </c>
      <c r="L252" s="10">
        <v>12</v>
      </c>
      <c r="M252" s="10" t="s">
        <v>48</v>
      </c>
      <c r="N252" s="10" t="s">
        <v>40</v>
      </c>
      <c r="O252" s="13" t="s">
        <v>41</v>
      </c>
      <c r="P252" s="13" t="s">
        <v>816</v>
      </c>
      <c r="Q252" s="14"/>
      <c r="R252" s="15" t="s">
        <v>42</v>
      </c>
      <c r="S252" s="16"/>
      <c r="T252" s="12">
        <v>7898367984216</v>
      </c>
      <c r="U252" s="12">
        <v>7898367983356</v>
      </c>
      <c r="V252" s="10">
        <v>1326</v>
      </c>
      <c r="W252" s="10" t="s">
        <v>841</v>
      </c>
      <c r="X252">
        <f t="shared" si="3"/>
        <v>139471</v>
      </c>
      <c r="Y252" s="12" t="s">
        <v>964</v>
      </c>
    </row>
    <row r="253" spans="1:25" x14ac:dyDescent="0.35">
      <c r="A253" s="10" t="s">
        <v>968</v>
      </c>
      <c r="B253" s="10" t="s">
        <v>969</v>
      </c>
      <c r="C253" s="10" t="s">
        <v>970</v>
      </c>
      <c r="D253" s="11">
        <v>4515</v>
      </c>
      <c r="E253" s="12" t="s">
        <v>963</v>
      </c>
      <c r="F253" s="13" t="s">
        <v>52</v>
      </c>
      <c r="G253" s="13">
        <v>139471</v>
      </c>
      <c r="H253" s="12" t="s">
        <v>964</v>
      </c>
      <c r="I253" s="10" t="s">
        <v>816</v>
      </c>
      <c r="J253" s="13" t="s">
        <v>215</v>
      </c>
      <c r="K253" s="10">
        <v>220</v>
      </c>
      <c r="L253" s="10">
        <v>12</v>
      </c>
      <c r="M253" s="10" t="s">
        <v>53</v>
      </c>
      <c r="N253" s="10" t="s">
        <v>40</v>
      </c>
      <c r="O253" s="13" t="s">
        <v>41</v>
      </c>
      <c r="P253" s="13" t="s">
        <v>816</v>
      </c>
      <c r="Q253" s="14"/>
      <c r="R253" s="15" t="s">
        <v>42</v>
      </c>
      <c r="S253" s="16"/>
      <c r="T253" s="12">
        <v>7898367984216</v>
      </c>
      <c r="U253" s="12">
        <v>7898367983356</v>
      </c>
      <c r="V253" s="10">
        <v>1326</v>
      </c>
      <c r="W253" s="10" t="s">
        <v>841</v>
      </c>
      <c r="X253">
        <f t="shared" si="3"/>
        <v>139471</v>
      </c>
      <c r="Y253" s="12" t="s">
        <v>964</v>
      </c>
    </row>
    <row r="254" spans="1:25" x14ac:dyDescent="0.35">
      <c r="A254" s="10" t="s">
        <v>971</v>
      </c>
      <c r="B254" s="10" t="s">
        <v>972</v>
      </c>
      <c r="C254" s="10" t="s">
        <v>973</v>
      </c>
      <c r="D254" s="11">
        <v>4517</v>
      </c>
      <c r="E254" s="12" t="s">
        <v>974</v>
      </c>
      <c r="F254" s="13" t="s">
        <v>35</v>
      </c>
      <c r="G254" s="13">
        <v>139469</v>
      </c>
      <c r="H254" s="12" t="s">
        <v>975</v>
      </c>
      <c r="I254" s="10" t="s">
        <v>816</v>
      </c>
      <c r="J254" s="13" t="s">
        <v>215</v>
      </c>
      <c r="K254" s="10">
        <v>96</v>
      </c>
      <c r="L254" s="10">
        <v>6</v>
      </c>
      <c r="M254" s="10" t="s">
        <v>39</v>
      </c>
      <c r="N254" s="10" t="s">
        <v>40</v>
      </c>
      <c r="O254" s="13" t="s">
        <v>41</v>
      </c>
      <c r="P254" s="13" t="s">
        <v>816</v>
      </c>
      <c r="Q254" s="14"/>
      <c r="R254" s="15" t="s">
        <v>42</v>
      </c>
      <c r="S254" s="16"/>
      <c r="T254" s="12">
        <v>7898367984162</v>
      </c>
      <c r="U254" s="12">
        <v>7898367983615</v>
      </c>
      <c r="V254" s="10">
        <v>1336</v>
      </c>
      <c r="W254" s="10" t="s">
        <v>841</v>
      </c>
      <c r="X254">
        <f t="shared" si="3"/>
        <v>139469</v>
      </c>
      <c r="Y254" s="12" t="s">
        <v>975</v>
      </c>
    </row>
    <row r="255" spans="1:25" x14ac:dyDescent="0.35">
      <c r="A255" s="10" t="s">
        <v>976</v>
      </c>
      <c r="B255" s="10" t="s">
        <v>977</v>
      </c>
      <c r="C255" s="10" t="s">
        <v>978</v>
      </c>
      <c r="D255" s="11">
        <v>4517</v>
      </c>
      <c r="E255" s="12" t="s">
        <v>974</v>
      </c>
      <c r="F255" s="13" t="s">
        <v>47</v>
      </c>
      <c r="G255" s="13">
        <v>139469</v>
      </c>
      <c r="H255" s="12" t="s">
        <v>975</v>
      </c>
      <c r="I255" s="10" t="s">
        <v>816</v>
      </c>
      <c r="J255" s="13" t="s">
        <v>215</v>
      </c>
      <c r="K255" s="10">
        <v>96</v>
      </c>
      <c r="L255" s="10">
        <v>6</v>
      </c>
      <c r="M255" s="10" t="s">
        <v>48</v>
      </c>
      <c r="N255" s="10" t="s">
        <v>40</v>
      </c>
      <c r="O255" s="13" t="s">
        <v>41</v>
      </c>
      <c r="P255" s="13" t="s">
        <v>816</v>
      </c>
      <c r="Q255" s="14"/>
      <c r="R255" s="15" t="s">
        <v>42</v>
      </c>
      <c r="S255" s="16"/>
      <c r="T255" s="12">
        <v>7898367984162</v>
      </c>
      <c r="U255" s="12">
        <v>7898367983615</v>
      </c>
      <c r="V255" s="10">
        <v>1336</v>
      </c>
      <c r="W255" s="10" t="s">
        <v>841</v>
      </c>
      <c r="X255">
        <f t="shared" si="3"/>
        <v>139469</v>
      </c>
      <c r="Y255" s="12" t="s">
        <v>975</v>
      </c>
    </row>
    <row r="256" spans="1:25" x14ac:dyDescent="0.35">
      <c r="A256" s="10" t="s">
        <v>979</v>
      </c>
      <c r="B256" s="10" t="s">
        <v>980</v>
      </c>
      <c r="C256" s="10" t="s">
        <v>981</v>
      </c>
      <c r="D256" s="11">
        <v>4517</v>
      </c>
      <c r="E256" s="12" t="s">
        <v>974</v>
      </c>
      <c r="F256" s="13" t="s">
        <v>52</v>
      </c>
      <c r="G256" s="13">
        <v>139469</v>
      </c>
      <c r="H256" s="12" t="s">
        <v>975</v>
      </c>
      <c r="I256" s="10" t="s">
        <v>816</v>
      </c>
      <c r="J256" s="13" t="s">
        <v>215</v>
      </c>
      <c r="K256" s="10">
        <v>96</v>
      </c>
      <c r="L256" s="10">
        <v>6</v>
      </c>
      <c r="M256" s="10" t="s">
        <v>53</v>
      </c>
      <c r="N256" s="10" t="s">
        <v>40</v>
      </c>
      <c r="O256" s="13" t="s">
        <v>41</v>
      </c>
      <c r="P256" s="13" t="s">
        <v>816</v>
      </c>
      <c r="Q256" s="14"/>
      <c r="R256" s="15" t="s">
        <v>42</v>
      </c>
      <c r="S256" s="16"/>
      <c r="T256" s="12">
        <v>7898367984162</v>
      </c>
      <c r="U256" s="12">
        <v>7898367983615</v>
      </c>
      <c r="V256" s="10">
        <v>1336</v>
      </c>
      <c r="W256" s="10" t="s">
        <v>841</v>
      </c>
      <c r="X256">
        <f t="shared" si="3"/>
        <v>139469</v>
      </c>
      <c r="Y256" s="12" t="s">
        <v>975</v>
      </c>
    </row>
    <row r="257" spans="1:25" x14ac:dyDescent="0.35">
      <c r="A257" s="10" t="s">
        <v>982</v>
      </c>
      <c r="B257" s="10" t="s">
        <v>983</v>
      </c>
      <c r="C257" s="10" t="s">
        <v>984</v>
      </c>
      <c r="D257" s="11">
        <v>4516</v>
      </c>
      <c r="E257" s="12" t="s">
        <v>985</v>
      </c>
      <c r="F257" s="13" t="s">
        <v>35</v>
      </c>
      <c r="G257" s="13">
        <v>139468</v>
      </c>
      <c r="H257" s="12" t="s">
        <v>986</v>
      </c>
      <c r="I257" s="10" t="s">
        <v>816</v>
      </c>
      <c r="J257" s="13" t="s">
        <v>215</v>
      </c>
      <c r="K257" s="10">
        <v>42</v>
      </c>
      <c r="L257" s="10">
        <v>24</v>
      </c>
      <c r="M257" s="10" t="s">
        <v>39</v>
      </c>
      <c r="N257" s="10" t="s">
        <v>40</v>
      </c>
      <c r="O257" s="13" t="s">
        <v>41</v>
      </c>
      <c r="P257" s="13" t="s">
        <v>816</v>
      </c>
      <c r="Q257" s="14"/>
      <c r="R257" s="15" t="s">
        <v>42</v>
      </c>
      <c r="S257" s="16"/>
      <c r="T257" s="12">
        <v>7898367983615</v>
      </c>
      <c r="U257" s="12">
        <v>7898367983615</v>
      </c>
      <c r="V257" s="10">
        <v>1327</v>
      </c>
      <c r="W257" s="10" t="s">
        <v>841</v>
      </c>
      <c r="X257">
        <f t="shared" si="3"/>
        <v>139468</v>
      </c>
      <c r="Y257" s="12" t="s">
        <v>986</v>
      </c>
    </row>
    <row r="258" spans="1:25" x14ac:dyDescent="0.35">
      <c r="A258" s="10" t="s">
        <v>987</v>
      </c>
      <c r="B258" s="10" t="s">
        <v>988</v>
      </c>
      <c r="C258" s="10" t="s">
        <v>989</v>
      </c>
      <c r="D258" s="11">
        <v>4516</v>
      </c>
      <c r="E258" s="12" t="s">
        <v>985</v>
      </c>
      <c r="F258" s="13" t="s">
        <v>47</v>
      </c>
      <c r="G258" s="13">
        <v>139468</v>
      </c>
      <c r="H258" s="12" t="s">
        <v>986</v>
      </c>
      <c r="I258" s="10" t="s">
        <v>816</v>
      </c>
      <c r="J258" s="13" t="s">
        <v>215</v>
      </c>
      <c r="K258" s="10">
        <v>42</v>
      </c>
      <c r="L258" s="10">
        <v>24</v>
      </c>
      <c r="M258" s="10" t="s">
        <v>48</v>
      </c>
      <c r="N258" s="10" t="s">
        <v>40</v>
      </c>
      <c r="O258" s="13" t="s">
        <v>41</v>
      </c>
      <c r="P258" s="13" t="s">
        <v>816</v>
      </c>
      <c r="Q258" s="14"/>
      <c r="R258" s="15" t="s">
        <v>42</v>
      </c>
      <c r="S258" s="16"/>
      <c r="T258" s="12">
        <v>7898367983615</v>
      </c>
      <c r="U258" s="12">
        <v>7898367983615</v>
      </c>
      <c r="V258" s="10">
        <v>1327</v>
      </c>
      <c r="W258" s="10" t="s">
        <v>841</v>
      </c>
      <c r="X258">
        <f t="shared" si="3"/>
        <v>139468</v>
      </c>
      <c r="Y258" s="12" t="s">
        <v>986</v>
      </c>
    </row>
    <row r="259" spans="1:25" x14ac:dyDescent="0.35">
      <c r="A259" s="10" t="s">
        <v>990</v>
      </c>
      <c r="B259" s="10" t="s">
        <v>991</v>
      </c>
      <c r="C259" s="10" t="s">
        <v>992</v>
      </c>
      <c r="D259" s="11">
        <v>4516</v>
      </c>
      <c r="E259" s="12" t="s">
        <v>985</v>
      </c>
      <c r="F259" s="13" t="s">
        <v>52</v>
      </c>
      <c r="G259" s="13">
        <v>139468</v>
      </c>
      <c r="H259" s="12" t="s">
        <v>986</v>
      </c>
      <c r="I259" s="10" t="s">
        <v>816</v>
      </c>
      <c r="J259" s="13" t="s">
        <v>215</v>
      </c>
      <c r="K259" s="10">
        <v>42</v>
      </c>
      <c r="L259" s="10">
        <v>24</v>
      </c>
      <c r="M259" s="10" t="s">
        <v>53</v>
      </c>
      <c r="N259" s="10" t="s">
        <v>40</v>
      </c>
      <c r="O259" s="13" t="s">
        <v>41</v>
      </c>
      <c r="P259" s="13" t="s">
        <v>816</v>
      </c>
      <c r="Q259" s="14"/>
      <c r="R259" s="15" t="s">
        <v>42</v>
      </c>
      <c r="S259" s="16"/>
      <c r="T259" s="12">
        <v>7898367983615</v>
      </c>
      <c r="U259" s="12">
        <v>7898367983615</v>
      </c>
      <c r="V259" s="10">
        <v>1327</v>
      </c>
      <c r="W259" s="10" t="s">
        <v>841</v>
      </c>
      <c r="X259">
        <f t="shared" ref="X259:X322" si="4">G259</f>
        <v>139468</v>
      </c>
      <c r="Y259" s="12" t="s">
        <v>986</v>
      </c>
    </row>
    <row r="260" spans="1:25" x14ac:dyDescent="0.35">
      <c r="A260" s="10" t="s">
        <v>993</v>
      </c>
      <c r="B260" s="10" t="s">
        <v>994</v>
      </c>
      <c r="C260" s="10" t="s">
        <v>995</v>
      </c>
      <c r="D260" s="11">
        <v>4525</v>
      </c>
      <c r="E260" s="12" t="s">
        <v>996</v>
      </c>
      <c r="F260" s="13" t="s">
        <v>35</v>
      </c>
      <c r="G260" s="13">
        <v>139616</v>
      </c>
      <c r="H260" s="12" t="s">
        <v>997</v>
      </c>
      <c r="I260" s="10" t="s">
        <v>816</v>
      </c>
      <c r="J260" s="13" t="s">
        <v>215</v>
      </c>
      <c r="K260" s="10">
        <v>175</v>
      </c>
      <c r="L260" s="10">
        <v>12</v>
      </c>
      <c r="M260" s="10" t="s">
        <v>39</v>
      </c>
      <c r="N260" s="10" t="s">
        <v>40</v>
      </c>
      <c r="O260" s="13" t="s">
        <v>41</v>
      </c>
      <c r="P260" s="13" t="s">
        <v>816</v>
      </c>
      <c r="Q260" s="14"/>
      <c r="R260" s="15" t="s">
        <v>42</v>
      </c>
      <c r="S260" s="16"/>
      <c r="T260" s="12">
        <v>7898367984308</v>
      </c>
      <c r="U260" s="12">
        <v>7898367984254</v>
      </c>
      <c r="V260" s="10" t="s">
        <v>72</v>
      </c>
      <c r="W260" s="10" t="s">
        <v>841</v>
      </c>
      <c r="X260">
        <f t="shared" si="4"/>
        <v>139616</v>
      </c>
      <c r="Y260" s="12" t="s">
        <v>997</v>
      </c>
    </row>
    <row r="261" spans="1:25" x14ac:dyDescent="0.35">
      <c r="A261" s="10" t="s">
        <v>998</v>
      </c>
      <c r="B261" s="10" t="s">
        <v>999</v>
      </c>
      <c r="C261" s="10" t="s">
        <v>1000</v>
      </c>
      <c r="D261" s="11">
        <v>4525</v>
      </c>
      <c r="E261" s="12" t="s">
        <v>996</v>
      </c>
      <c r="F261" s="13" t="s">
        <v>47</v>
      </c>
      <c r="G261" s="13">
        <v>139616</v>
      </c>
      <c r="H261" s="12" t="s">
        <v>997</v>
      </c>
      <c r="I261" s="10" t="s">
        <v>816</v>
      </c>
      <c r="J261" s="13" t="s">
        <v>215</v>
      </c>
      <c r="K261" s="10">
        <v>175</v>
      </c>
      <c r="L261" s="10">
        <v>12</v>
      </c>
      <c r="M261" s="10" t="s">
        <v>48</v>
      </c>
      <c r="N261" s="10" t="s">
        <v>40</v>
      </c>
      <c r="O261" s="13" t="s">
        <v>41</v>
      </c>
      <c r="P261" s="13" t="s">
        <v>816</v>
      </c>
      <c r="Q261" s="14"/>
      <c r="R261" s="15" t="s">
        <v>42</v>
      </c>
      <c r="S261" s="16"/>
      <c r="T261" s="12">
        <v>7898367984308</v>
      </c>
      <c r="U261" s="12">
        <v>7898367984254</v>
      </c>
      <c r="V261" s="10" t="s">
        <v>72</v>
      </c>
      <c r="W261" s="10" t="s">
        <v>841</v>
      </c>
      <c r="X261">
        <f t="shared" si="4"/>
        <v>139616</v>
      </c>
      <c r="Y261" s="12" t="s">
        <v>997</v>
      </c>
    </row>
    <row r="262" spans="1:25" x14ac:dyDescent="0.35">
      <c r="A262" s="10" t="s">
        <v>1001</v>
      </c>
      <c r="B262" s="10" t="s">
        <v>1002</v>
      </c>
      <c r="C262" s="10" t="s">
        <v>1003</v>
      </c>
      <c r="D262" s="11">
        <v>4525</v>
      </c>
      <c r="E262" s="12" t="s">
        <v>996</v>
      </c>
      <c r="F262" s="13" t="s">
        <v>52</v>
      </c>
      <c r="G262" s="13">
        <v>139616</v>
      </c>
      <c r="H262" s="12" t="s">
        <v>997</v>
      </c>
      <c r="I262" s="10" t="s">
        <v>816</v>
      </c>
      <c r="J262" s="13" t="s">
        <v>215</v>
      </c>
      <c r="K262" s="10">
        <v>175</v>
      </c>
      <c r="L262" s="10">
        <v>12</v>
      </c>
      <c r="M262" s="10" t="s">
        <v>53</v>
      </c>
      <c r="N262" s="10" t="s">
        <v>40</v>
      </c>
      <c r="O262" s="13" t="s">
        <v>41</v>
      </c>
      <c r="P262" s="13" t="s">
        <v>816</v>
      </c>
      <c r="Q262" s="14"/>
      <c r="R262" s="15" t="s">
        <v>42</v>
      </c>
      <c r="S262" s="16"/>
      <c r="T262" s="12">
        <v>7898367984308</v>
      </c>
      <c r="U262" s="12">
        <v>7898367984254</v>
      </c>
      <c r="V262" s="10" t="s">
        <v>72</v>
      </c>
      <c r="W262" s="10" t="s">
        <v>841</v>
      </c>
      <c r="X262">
        <f t="shared" si="4"/>
        <v>139616</v>
      </c>
      <c r="Y262" s="12" t="s">
        <v>997</v>
      </c>
    </row>
    <row r="263" spans="1:25" x14ac:dyDescent="0.35">
      <c r="A263" s="10" t="s">
        <v>1004</v>
      </c>
      <c r="B263" s="10" t="s">
        <v>1005</v>
      </c>
      <c r="C263" s="10" t="s">
        <v>1006</v>
      </c>
      <c r="D263" s="11">
        <v>8067</v>
      </c>
      <c r="E263" s="12" t="s">
        <v>1007</v>
      </c>
      <c r="F263" s="13" t="s">
        <v>35</v>
      </c>
      <c r="G263" s="13">
        <v>139647</v>
      </c>
      <c r="H263" s="12" t="s">
        <v>1008</v>
      </c>
      <c r="I263" s="10" t="s">
        <v>816</v>
      </c>
      <c r="J263" s="13" t="s">
        <v>215</v>
      </c>
      <c r="K263" s="10">
        <v>175</v>
      </c>
      <c r="L263" s="10">
        <v>12</v>
      </c>
      <c r="M263" s="10" t="s">
        <v>39</v>
      </c>
      <c r="N263" s="10" t="s">
        <v>40</v>
      </c>
      <c r="O263" s="13" t="s">
        <v>41</v>
      </c>
      <c r="P263" s="13" t="s">
        <v>816</v>
      </c>
      <c r="Q263" s="14"/>
      <c r="R263" s="15" t="s">
        <v>42</v>
      </c>
      <c r="S263" s="16"/>
      <c r="T263" s="12">
        <v>7898367984360</v>
      </c>
      <c r="U263" s="12">
        <v>7898367984346</v>
      </c>
      <c r="V263" s="10">
        <v>1386</v>
      </c>
      <c r="W263" s="10" t="s">
        <v>841</v>
      </c>
      <c r="X263">
        <f t="shared" si="4"/>
        <v>139647</v>
      </c>
      <c r="Y263" s="12" t="s">
        <v>1008</v>
      </c>
    </row>
    <row r="264" spans="1:25" x14ac:dyDescent="0.35">
      <c r="A264" s="10" t="s">
        <v>1009</v>
      </c>
      <c r="B264" s="10" t="s">
        <v>1010</v>
      </c>
      <c r="C264" s="10" t="s">
        <v>1011</v>
      </c>
      <c r="D264" s="11">
        <v>8067</v>
      </c>
      <c r="E264" s="12" t="s">
        <v>1007</v>
      </c>
      <c r="F264" s="13" t="s">
        <v>47</v>
      </c>
      <c r="G264" s="13">
        <v>139647</v>
      </c>
      <c r="H264" s="12" t="s">
        <v>1008</v>
      </c>
      <c r="I264" s="10" t="s">
        <v>816</v>
      </c>
      <c r="J264" s="13" t="s">
        <v>215</v>
      </c>
      <c r="K264" s="10">
        <v>175</v>
      </c>
      <c r="L264" s="10">
        <v>12</v>
      </c>
      <c r="M264" s="10" t="s">
        <v>48</v>
      </c>
      <c r="N264" s="10" t="s">
        <v>40</v>
      </c>
      <c r="O264" s="13" t="s">
        <v>41</v>
      </c>
      <c r="P264" s="13" t="s">
        <v>816</v>
      </c>
      <c r="Q264" s="14"/>
      <c r="R264" s="15" t="s">
        <v>42</v>
      </c>
      <c r="S264" s="16"/>
      <c r="T264" s="12">
        <v>7898367984360</v>
      </c>
      <c r="U264" s="12">
        <v>7898367984346</v>
      </c>
      <c r="V264" s="10">
        <v>1386</v>
      </c>
      <c r="W264" s="10" t="s">
        <v>841</v>
      </c>
      <c r="X264">
        <f t="shared" si="4"/>
        <v>139647</v>
      </c>
      <c r="Y264" s="12" t="s">
        <v>1008</v>
      </c>
    </row>
    <row r="265" spans="1:25" x14ac:dyDescent="0.35">
      <c r="A265" s="10" t="s">
        <v>1012</v>
      </c>
      <c r="B265" s="10" t="s">
        <v>1013</v>
      </c>
      <c r="C265" s="10" t="s">
        <v>1014</v>
      </c>
      <c r="D265" s="11">
        <v>8067</v>
      </c>
      <c r="E265" s="12" t="s">
        <v>1007</v>
      </c>
      <c r="F265" s="13" t="s">
        <v>52</v>
      </c>
      <c r="G265" s="13">
        <v>139647</v>
      </c>
      <c r="H265" s="12" t="s">
        <v>1008</v>
      </c>
      <c r="I265" s="10" t="s">
        <v>816</v>
      </c>
      <c r="J265" s="13" t="s">
        <v>215</v>
      </c>
      <c r="K265" s="10">
        <v>175</v>
      </c>
      <c r="L265" s="10">
        <v>12</v>
      </c>
      <c r="M265" s="10" t="s">
        <v>53</v>
      </c>
      <c r="N265" s="10" t="s">
        <v>40</v>
      </c>
      <c r="O265" s="13" t="s">
        <v>41</v>
      </c>
      <c r="P265" s="13" t="s">
        <v>816</v>
      </c>
      <c r="Q265" s="14"/>
      <c r="R265" s="15" t="s">
        <v>42</v>
      </c>
      <c r="S265" s="16"/>
      <c r="T265" s="12">
        <v>7898367984360</v>
      </c>
      <c r="U265" s="12">
        <v>7898367984346</v>
      </c>
      <c r="V265" s="10">
        <v>1386</v>
      </c>
      <c r="W265" s="10" t="s">
        <v>841</v>
      </c>
      <c r="X265">
        <f t="shared" si="4"/>
        <v>139647</v>
      </c>
      <c r="Y265" s="12" t="s">
        <v>1008</v>
      </c>
    </row>
    <row r="266" spans="1:25" x14ac:dyDescent="0.35">
      <c r="A266" s="10" t="s">
        <v>1015</v>
      </c>
      <c r="B266" s="10" t="s">
        <v>1016</v>
      </c>
      <c r="C266" s="10" t="s">
        <v>1017</v>
      </c>
      <c r="D266" s="11">
        <v>8068</v>
      </c>
      <c r="E266" s="12" t="s">
        <v>1018</v>
      </c>
      <c r="F266" s="13" t="s">
        <v>35</v>
      </c>
      <c r="G266" s="13">
        <v>139648</v>
      </c>
      <c r="H266" s="12" t="s">
        <v>1019</v>
      </c>
      <c r="I266" s="10" t="s">
        <v>816</v>
      </c>
      <c r="J266" s="13" t="s">
        <v>215</v>
      </c>
      <c r="K266" s="10">
        <v>280</v>
      </c>
      <c r="L266" s="10">
        <v>12</v>
      </c>
      <c r="M266" s="10" t="s">
        <v>39</v>
      </c>
      <c r="N266" s="10" t="s">
        <v>40</v>
      </c>
      <c r="O266" s="13" t="s">
        <v>41</v>
      </c>
      <c r="P266" s="13" t="s">
        <v>816</v>
      </c>
      <c r="Q266" s="14"/>
      <c r="R266" s="15" t="s">
        <v>42</v>
      </c>
      <c r="S266" s="16"/>
      <c r="T266" s="12">
        <v>7898367984384</v>
      </c>
      <c r="U266" s="12">
        <v>7898367984377</v>
      </c>
      <c r="V266" s="10">
        <v>1385</v>
      </c>
      <c r="W266" s="10" t="s">
        <v>841</v>
      </c>
      <c r="X266">
        <f t="shared" si="4"/>
        <v>139648</v>
      </c>
      <c r="Y266" s="12" t="s">
        <v>1019</v>
      </c>
    </row>
    <row r="267" spans="1:25" x14ac:dyDescent="0.35">
      <c r="A267" s="10" t="s">
        <v>1020</v>
      </c>
      <c r="B267" s="10" t="s">
        <v>1021</v>
      </c>
      <c r="C267" s="10" t="s">
        <v>1022</v>
      </c>
      <c r="D267" s="11">
        <v>8068</v>
      </c>
      <c r="E267" s="12" t="s">
        <v>1018</v>
      </c>
      <c r="F267" s="13" t="s">
        <v>47</v>
      </c>
      <c r="G267" s="13">
        <v>139648</v>
      </c>
      <c r="H267" s="12" t="s">
        <v>1019</v>
      </c>
      <c r="I267" s="10" t="s">
        <v>816</v>
      </c>
      <c r="J267" s="13" t="s">
        <v>215</v>
      </c>
      <c r="K267" s="10">
        <v>280</v>
      </c>
      <c r="L267" s="10">
        <v>12</v>
      </c>
      <c r="M267" s="10" t="s">
        <v>48</v>
      </c>
      <c r="N267" s="10" t="s">
        <v>40</v>
      </c>
      <c r="O267" s="13" t="s">
        <v>41</v>
      </c>
      <c r="P267" s="13" t="s">
        <v>816</v>
      </c>
      <c r="Q267" s="14"/>
      <c r="R267" s="15" t="s">
        <v>42</v>
      </c>
      <c r="S267" s="16"/>
      <c r="T267" s="12">
        <v>7898367984384</v>
      </c>
      <c r="U267" s="12">
        <v>7898367984377</v>
      </c>
      <c r="V267" s="10">
        <v>1385</v>
      </c>
      <c r="W267" s="10" t="s">
        <v>841</v>
      </c>
      <c r="X267">
        <f t="shared" si="4"/>
        <v>139648</v>
      </c>
      <c r="Y267" s="12" t="s">
        <v>1019</v>
      </c>
    </row>
    <row r="268" spans="1:25" x14ac:dyDescent="0.35">
      <c r="A268" s="10" t="s">
        <v>1023</v>
      </c>
      <c r="B268" s="10" t="s">
        <v>1024</v>
      </c>
      <c r="C268" s="10" t="s">
        <v>1025</v>
      </c>
      <c r="D268" s="11">
        <v>8068</v>
      </c>
      <c r="E268" s="12" t="s">
        <v>1018</v>
      </c>
      <c r="F268" s="13" t="s">
        <v>52</v>
      </c>
      <c r="G268" s="13">
        <v>139648</v>
      </c>
      <c r="H268" s="12" t="s">
        <v>1019</v>
      </c>
      <c r="I268" s="10" t="s">
        <v>816</v>
      </c>
      <c r="J268" s="13" t="s">
        <v>215</v>
      </c>
      <c r="K268" s="10">
        <v>280</v>
      </c>
      <c r="L268" s="10">
        <v>12</v>
      </c>
      <c r="M268" s="10" t="s">
        <v>53</v>
      </c>
      <c r="N268" s="10" t="s">
        <v>40</v>
      </c>
      <c r="O268" s="13" t="s">
        <v>41</v>
      </c>
      <c r="P268" s="13" t="s">
        <v>816</v>
      </c>
      <c r="Q268" s="14"/>
      <c r="R268" s="15" t="s">
        <v>42</v>
      </c>
      <c r="S268" s="16"/>
      <c r="T268" s="12">
        <v>7898367984384</v>
      </c>
      <c r="U268" s="12">
        <v>7898367984377</v>
      </c>
      <c r="V268" s="10">
        <v>1385</v>
      </c>
      <c r="W268" s="10" t="s">
        <v>841</v>
      </c>
      <c r="X268">
        <f t="shared" si="4"/>
        <v>139648</v>
      </c>
      <c r="Y268" s="12" t="s">
        <v>1019</v>
      </c>
    </row>
    <row r="269" spans="1:25" x14ac:dyDescent="0.35">
      <c r="A269" s="10" t="s">
        <v>1026</v>
      </c>
      <c r="B269" s="10" t="s">
        <v>1027</v>
      </c>
      <c r="C269" s="10" t="s">
        <v>1028</v>
      </c>
      <c r="D269" s="11">
        <v>4500</v>
      </c>
      <c r="E269" s="12" t="s">
        <v>1029</v>
      </c>
      <c r="F269" s="13" t="s">
        <v>35</v>
      </c>
      <c r="G269" s="13">
        <v>139473</v>
      </c>
      <c r="H269" s="12" t="s">
        <v>1030</v>
      </c>
      <c r="I269" s="10" t="s">
        <v>816</v>
      </c>
      <c r="J269" s="13" t="s">
        <v>215</v>
      </c>
      <c r="K269" s="10">
        <v>175</v>
      </c>
      <c r="L269" s="10">
        <v>12</v>
      </c>
      <c r="M269" s="10" t="s">
        <v>39</v>
      </c>
      <c r="N269" s="10" t="s">
        <v>40</v>
      </c>
      <c r="O269" s="13" t="s">
        <v>41</v>
      </c>
      <c r="P269" s="13" t="s">
        <v>816</v>
      </c>
      <c r="Q269" s="14"/>
      <c r="R269" s="15" t="s">
        <v>42</v>
      </c>
      <c r="S269" s="16"/>
      <c r="T269" s="12">
        <v>7898367980829</v>
      </c>
      <c r="U269" s="12">
        <v>7898367980041</v>
      </c>
      <c r="V269" s="10">
        <v>1323</v>
      </c>
      <c r="W269" s="10" t="s">
        <v>841</v>
      </c>
      <c r="X269">
        <f t="shared" si="4"/>
        <v>139473</v>
      </c>
      <c r="Y269" s="12" t="s">
        <v>1030</v>
      </c>
    </row>
    <row r="270" spans="1:25" x14ac:dyDescent="0.35">
      <c r="A270" s="10" t="s">
        <v>1031</v>
      </c>
      <c r="B270" s="10" t="s">
        <v>1032</v>
      </c>
      <c r="C270" s="10" t="s">
        <v>1033</v>
      </c>
      <c r="D270" s="11">
        <v>4500</v>
      </c>
      <c r="E270" s="12" t="s">
        <v>1029</v>
      </c>
      <c r="F270" s="13" t="s">
        <v>47</v>
      </c>
      <c r="G270" s="13">
        <v>139473</v>
      </c>
      <c r="H270" s="12" t="s">
        <v>1030</v>
      </c>
      <c r="I270" s="10" t="s">
        <v>816</v>
      </c>
      <c r="J270" s="13" t="s">
        <v>215</v>
      </c>
      <c r="K270" s="10">
        <v>175</v>
      </c>
      <c r="L270" s="10">
        <v>12</v>
      </c>
      <c r="M270" s="10" t="s">
        <v>48</v>
      </c>
      <c r="N270" s="10" t="s">
        <v>40</v>
      </c>
      <c r="O270" s="13" t="s">
        <v>41</v>
      </c>
      <c r="P270" s="13" t="s">
        <v>816</v>
      </c>
      <c r="Q270" s="14"/>
      <c r="R270" s="15" t="s">
        <v>42</v>
      </c>
      <c r="S270" s="16"/>
      <c r="T270" s="12">
        <v>7898367980829</v>
      </c>
      <c r="U270" s="12">
        <v>7898367980041</v>
      </c>
      <c r="V270" s="10">
        <v>1323</v>
      </c>
      <c r="W270" s="10" t="s">
        <v>841</v>
      </c>
      <c r="X270">
        <f t="shared" si="4"/>
        <v>139473</v>
      </c>
      <c r="Y270" s="12" t="s">
        <v>1030</v>
      </c>
    </row>
    <row r="271" spans="1:25" x14ac:dyDescent="0.35">
      <c r="A271" s="10" t="s">
        <v>1034</v>
      </c>
      <c r="B271" s="10" t="s">
        <v>1035</v>
      </c>
      <c r="C271" s="10" t="s">
        <v>1036</v>
      </c>
      <c r="D271" s="11">
        <v>4500</v>
      </c>
      <c r="E271" s="12" t="s">
        <v>1029</v>
      </c>
      <c r="F271" s="13" t="s">
        <v>52</v>
      </c>
      <c r="G271" s="13">
        <v>139473</v>
      </c>
      <c r="H271" s="12" t="s">
        <v>1030</v>
      </c>
      <c r="I271" s="10" t="s">
        <v>816</v>
      </c>
      <c r="J271" s="13" t="s">
        <v>215</v>
      </c>
      <c r="K271" s="10">
        <v>175</v>
      </c>
      <c r="L271" s="10">
        <v>12</v>
      </c>
      <c r="M271" s="10" t="s">
        <v>53</v>
      </c>
      <c r="N271" s="10" t="s">
        <v>40</v>
      </c>
      <c r="O271" s="13" t="s">
        <v>41</v>
      </c>
      <c r="P271" s="13" t="s">
        <v>816</v>
      </c>
      <c r="Q271" s="14"/>
      <c r="R271" s="15" t="s">
        <v>42</v>
      </c>
      <c r="S271" s="16"/>
      <c r="T271" s="12">
        <v>7898367980829</v>
      </c>
      <c r="U271" s="12">
        <v>7898367980041</v>
      </c>
      <c r="V271" s="10">
        <v>1323</v>
      </c>
      <c r="W271" s="10" t="s">
        <v>841</v>
      </c>
      <c r="X271">
        <f t="shared" si="4"/>
        <v>139473</v>
      </c>
      <c r="Y271" s="12" t="s">
        <v>1030</v>
      </c>
    </row>
    <row r="272" spans="1:25" x14ac:dyDescent="0.35">
      <c r="A272" s="10" t="s">
        <v>1037</v>
      </c>
      <c r="B272" s="10" t="s">
        <v>1038</v>
      </c>
      <c r="C272" s="10" t="s">
        <v>1038</v>
      </c>
      <c r="D272" s="11">
        <v>60716</v>
      </c>
      <c r="E272" s="12" t="s">
        <v>1039</v>
      </c>
      <c r="F272" s="13" t="s">
        <v>35</v>
      </c>
      <c r="G272" s="13">
        <v>60716</v>
      </c>
      <c r="H272" s="12" t="s">
        <v>1039</v>
      </c>
      <c r="I272" s="10" t="s">
        <v>816</v>
      </c>
      <c r="J272" s="13" t="s">
        <v>215</v>
      </c>
      <c r="K272" s="10"/>
      <c r="L272" s="10">
        <v>24</v>
      </c>
      <c r="M272" s="10" t="s">
        <v>39</v>
      </c>
      <c r="N272" s="10" t="s">
        <v>40</v>
      </c>
      <c r="O272" s="13" t="s">
        <v>41</v>
      </c>
      <c r="P272" s="13" t="s">
        <v>816</v>
      </c>
      <c r="Q272" s="14"/>
      <c r="R272" s="15" t="s">
        <v>42</v>
      </c>
      <c r="S272" s="16"/>
      <c r="T272" s="12"/>
      <c r="U272" s="12"/>
      <c r="V272" s="10">
        <v>1352</v>
      </c>
      <c r="W272" s="10" t="s">
        <v>817</v>
      </c>
      <c r="X272">
        <f t="shared" si="4"/>
        <v>60716</v>
      </c>
      <c r="Y272" s="12" t="s">
        <v>1039</v>
      </c>
    </row>
    <row r="273" spans="1:25" x14ac:dyDescent="0.35">
      <c r="A273" s="10" t="s">
        <v>1040</v>
      </c>
      <c r="B273" s="10" t="s">
        <v>1041</v>
      </c>
      <c r="C273" s="10" t="s">
        <v>1041</v>
      </c>
      <c r="D273" s="11">
        <v>60716</v>
      </c>
      <c r="E273" s="12" t="s">
        <v>1039</v>
      </c>
      <c r="F273" s="13" t="s">
        <v>47</v>
      </c>
      <c r="G273" s="13">
        <v>60716</v>
      </c>
      <c r="H273" s="12" t="s">
        <v>1039</v>
      </c>
      <c r="I273" s="10" t="s">
        <v>816</v>
      </c>
      <c r="J273" s="13" t="s">
        <v>215</v>
      </c>
      <c r="K273" s="10"/>
      <c r="L273" s="10">
        <v>24</v>
      </c>
      <c r="M273" s="10" t="s">
        <v>48</v>
      </c>
      <c r="N273" s="10" t="s">
        <v>40</v>
      </c>
      <c r="O273" s="13" t="s">
        <v>41</v>
      </c>
      <c r="P273" s="13" t="s">
        <v>816</v>
      </c>
      <c r="Q273" s="14"/>
      <c r="R273" s="15" t="s">
        <v>42</v>
      </c>
      <c r="S273" s="16"/>
      <c r="T273" s="12"/>
      <c r="U273" s="12"/>
      <c r="V273" s="10">
        <v>1352</v>
      </c>
      <c r="W273" s="10" t="s">
        <v>817</v>
      </c>
      <c r="X273">
        <f t="shared" si="4"/>
        <v>60716</v>
      </c>
      <c r="Y273" s="12" t="s">
        <v>1039</v>
      </c>
    </row>
    <row r="274" spans="1:25" x14ac:dyDescent="0.35">
      <c r="A274" s="10" t="s">
        <v>1042</v>
      </c>
      <c r="B274" s="10" t="s">
        <v>1043</v>
      </c>
      <c r="C274" s="10" t="s">
        <v>1043</v>
      </c>
      <c r="D274" s="11">
        <v>60716</v>
      </c>
      <c r="E274" s="12" t="s">
        <v>1039</v>
      </c>
      <c r="F274" s="13" t="s">
        <v>52</v>
      </c>
      <c r="G274" s="13">
        <v>60716</v>
      </c>
      <c r="H274" s="12" t="s">
        <v>1039</v>
      </c>
      <c r="I274" s="10" t="s">
        <v>816</v>
      </c>
      <c r="J274" s="13" t="s">
        <v>215</v>
      </c>
      <c r="K274" s="10"/>
      <c r="L274" s="10">
        <v>24</v>
      </c>
      <c r="M274" s="10" t="s">
        <v>53</v>
      </c>
      <c r="N274" s="10" t="s">
        <v>40</v>
      </c>
      <c r="O274" s="13" t="s">
        <v>41</v>
      </c>
      <c r="P274" s="13" t="s">
        <v>816</v>
      </c>
      <c r="Q274" s="14"/>
      <c r="R274" s="15" t="s">
        <v>42</v>
      </c>
      <c r="S274" s="16"/>
      <c r="T274" s="12"/>
      <c r="U274" s="12"/>
      <c r="V274" s="10">
        <v>1352</v>
      </c>
      <c r="W274" s="10" t="s">
        <v>817</v>
      </c>
      <c r="X274">
        <f t="shared" si="4"/>
        <v>60716</v>
      </c>
      <c r="Y274" s="12" t="s">
        <v>1039</v>
      </c>
    </row>
    <row r="275" spans="1:25" x14ac:dyDescent="0.35">
      <c r="A275" s="10" t="s">
        <v>1044</v>
      </c>
      <c r="B275" s="10" t="s">
        <v>1045</v>
      </c>
      <c r="C275" s="10" t="s">
        <v>1045</v>
      </c>
      <c r="D275" s="11">
        <v>60717</v>
      </c>
      <c r="E275" s="12" t="s">
        <v>1046</v>
      </c>
      <c r="F275" s="13" t="s">
        <v>35</v>
      </c>
      <c r="G275" s="13">
        <v>60717</v>
      </c>
      <c r="H275" s="12" t="s">
        <v>1046</v>
      </c>
      <c r="I275" s="10" t="s">
        <v>816</v>
      </c>
      <c r="J275" s="13" t="s">
        <v>215</v>
      </c>
      <c r="K275" s="10"/>
      <c r="L275" s="10">
        <v>24</v>
      </c>
      <c r="M275" s="10" t="s">
        <v>39</v>
      </c>
      <c r="N275" s="10" t="s">
        <v>40</v>
      </c>
      <c r="O275" s="13" t="s">
        <v>41</v>
      </c>
      <c r="P275" s="13" t="s">
        <v>816</v>
      </c>
      <c r="Q275" s="14"/>
      <c r="R275" s="15" t="s">
        <v>42</v>
      </c>
      <c r="S275" s="16"/>
      <c r="T275" s="12"/>
      <c r="U275" s="12"/>
      <c r="V275" s="10">
        <v>1353</v>
      </c>
      <c r="W275" s="10" t="s">
        <v>817</v>
      </c>
      <c r="X275">
        <f t="shared" si="4"/>
        <v>60717</v>
      </c>
      <c r="Y275" s="12" t="s">
        <v>1046</v>
      </c>
    </row>
    <row r="276" spans="1:25" x14ac:dyDescent="0.35">
      <c r="A276" s="10" t="s">
        <v>1047</v>
      </c>
      <c r="B276" s="10" t="s">
        <v>1048</v>
      </c>
      <c r="C276" s="10" t="s">
        <v>1048</v>
      </c>
      <c r="D276" s="11">
        <v>60717</v>
      </c>
      <c r="E276" s="12" t="s">
        <v>1046</v>
      </c>
      <c r="F276" s="13" t="s">
        <v>47</v>
      </c>
      <c r="G276" s="13">
        <v>60717</v>
      </c>
      <c r="H276" s="12" t="s">
        <v>1046</v>
      </c>
      <c r="I276" s="10" t="s">
        <v>816</v>
      </c>
      <c r="J276" s="13" t="s">
        <v>215</v>
      </c>
      <c r="K276" s="10"/>
      <c r="L276" s="10">
        <v>24</v>
      </c>
      <c r="M276" s="10" t="s">
        <v>48</v>
      </c>
      <c r="N276" s="10" t="s">
        <v>40</v>
      </c>
      <c r="O276" s="13" t="s">
        <v>41</v>
      </c>
      <c r="P276" s="13" t="s">
        <v>816</v>
      </c>
      <c r="Q276" s="14"/>
      <c r="R276" s="15" t="s">
        <v>42</v>
      </c>
      <c r="S276" s="16"/>
      <c r="T276" s="12"/>
      <c r="U276" s="12"/>
      <c r="V276" s="10">
        <v>1353</v>
      </c>
      <c r="W276" s="10" t="s">
        <v>817</v>
      </c>
      <c r="X276">
        <f t="shared" si="4"/>
        <v>60717</v>
      </c>
      <c r="Y276" s="12" t="s">
        <v>1046</v>
      </c>
    </row>
    <row r="277" spans="1:25" x14ac:dyDescent="0.35">
      <c r="A277" s="10" t="s">
        <v>1049</v>
      </c>
      <c r="B277" s="10" t="s">
        <v>1050</v>
      </c>
      <c r="C277" s="10" t="s">
        <v>1050</v>
      </c>
      <c r="D277" s="11">
        <v>60717</v>
      </c>
      <c r="E277" s="12" t="s">
        <v>1046</v>
      </c>
      <c r="F277" s="13" t="s">
        <v>52</v>
      </c>
      <c r="G277" s="13">
        <v>60717</v>
      </c>
      <c r="H277" s="12" t="s">
        <v>1046</v>
      </c>
      <c r="I277" s="10" t="s">
        <v>816</v>
      </c>
      <c r="J277" s="13" t="s">
        <v>215</v>
      </c>
      <c r="K277" s="10"/>
      <c r="L277" s="10">
        <v>24</v>
      </c>
      <c r="M277" s="10" t="s">
        <v>53</v>
      </c>
      <c r="N277" s="10" t="s">
        <v>40</v>
      </c>
      <c r="O277" s="13" t="s">
        <v>41</v>
      </c>
      <c r="P277" s="13" t="s">
        <v>816</v>
      </c>
      <c r="Q277" s="14"/>
      <c r="R277" s="15" t="s">
        <v>42</v>
      </c>
      <c r="S277" s="16"/>
      <c r="T277" s="12"/>
      <c r="U277" s="12"/>
      <c r="V277" s="10">
        <v>1353</v>
      </c>
      <c r="W277" s="10" t="s">
        <v>817</v>
      </c>
      <c r="X277">
        <f t="shared" si="4"/>
        <v>60717</v>
      </c>
      <c r="Y277" s="12" t="s">
        <v>1046</v>
      </c>
    </row>
    <row r="278" spans="1:25" x14ac:dyDescent="0.35">
      <c r="A278" s="10" t="s">
        <v>1051</v>
      </c>
      <c r="B278" s="10" t="s">
        <v>1052</v>
      </c>
      <c r="C278" s="10" t="s">
        <v>1052</v>
      </c>
      <c r="D278" s="11">
        <v>60714</v>
      </c>
      <c r="E278" s="12" t="s">
        <v>1053</v>
      </c>
      <c r="F278" s="13" t="s">
        <v>35</v>
      </c>
      <c r="G278" s="13">
        <v>60714</v>
      </c>
      <c r="H278" s="12" t="s">
        <v>1053</v>
      </c>
      <c r="I278" s="10" t="s">
        <v>816</v>
      </c>
      <c r="J278" s="13" t="s">
        <v>215</v>
      </c>
      <c r="K278" s="10"/>
      <c r="L278" s="10">
        <v>24</v>
      </c>
      <c r="M278" s="10" t="s">
        <v>39</v>
      </c>
      <c r="N278" s="10" t="s">
        <v>40</v>
      </c>
      <c r="O278" s="13" t="s">
        <v>41</v>
      </c>
      <c r="P278" s="13" t="s">
        <v>816</v>
      </c>
      <c r="Q278" s="14"/>
      <c r="R278" s="15" t="s">
        <v>42</v>
      </c>
      <c r="S278" s="16"/>
      <c r="T278" s="12"/>
      <c r="U278" s="12"/>
      <c r="V278" s="10">
        <v>1350</v>
      </c>
      <c r="W278" s="10" t="s">
        <v>817</v>
      </c>
      <c r="X278">
        <f t="shared" si="4"/>
        <v>60714</v>
      </c>
      <c r="Y278" s="12" t="s">
        <v>1053</v>
      </c>
    </row>
    <row r="279" spans="1:25" x14ac:dyDescent="0.35">
      <c r="A279" s="10" t="s">
        <v>1054</v>
      </c>
      <c r="B279" s="10" t="s">
        <v>1055</v>
      </c>
      <c r="C279" s="10" t="s">
        <v>1055</v>
      </c>
      <c r="D279" s="11">
        <v>60714</v>
      </c>
      <c r="E279" s="12" t="s">
        <v>1053</v>
      </c>
      <c r="F279" s="13" t="s">
        <v>47</v>
      </c>
      <c r="G279" s="13">
        <v>60714</v>
      </c>
      <c r="H279" s="12" t="s">
        <v>1053</v>
      </c>
      <c r="I279" s="10" t="s">
        <v>816</v>
      </c>
      <c r="J279" s="13" t="s">
        <v>215</v>
      </c>
      <c r="K279" s="10"/>
      <c r="L279" s="10">
        <v>24</v>
      </c>
      <c r="M279" s="10" t="s">
        <v>48</v>
      </c>
      <c r="N279" s="10" t="s">
        <v>40</v>
      </c>
      <c r="O279" s="13" t="s">
        <v>41</v>
      </c>
      <c r="P279" s="13" t="s">
        <v>816</v>
      </c>
      <c r="Q279" s="14"/>
      <c r="R279" s="15" t="s">
        <v>42</v>
      </c>
      <c r="S279" s="16"/>
      <c r="T279" s="12"/>
      <c r="U279" s="12"/>
      <c r="V279" s="10">
        <v>1350</v>
      </c>
      <c r="W279" s="10" t="s">
        <v>817</v>
      </c>
      <c r="X279">
        <f t="shared" si="4"/>
        <v>60714</v>
      </c>
      <c r="Y279" s="12" t="s">
        <v>1053</v>
      </c>
    </row>
    <row r="280" spans="1:25" x14ac:dyDescent="0.35">
      <c r="A280" s="10" t="s">
        <v>1056</v>
      </c>
      <c r="B280" s="10" t="s">
        <v>1057</v>
      </c>
      <c r="C280" s="10" t="s">
        <v>1057</v>
      </c>
      <c r="D280" s="11">
        <v>60714</v>
      </c>
      <c r="E280" s="12" t="s">
        <v>1053</v>
      </c>
      <c r="F280" s="13" t="s">
        <v>52</v>
      </c>
      <c r="G280" s="13">
        <v>60714</v>
      </c>
      <c r="H280" s="12" t="s">
        <v>1053</v>
      </c>
      <c r="I280" s="10" t="s">
        <v>816</v>
      </c>
      <c r="J280" s="13" t="s">
        <v>215</v>
      </c>
      <c r="K280" s="10"/>
      <c r="L280" s="10">
        <v>24</v>
      </c>
      <c r="M280" s="10" t="s">
        <v>53</v>
      </c>
      <c r="N280" s="10" t="s">
        <v>40</v>
      </c>
      <c r="O280" s="13" t="s">
        <v>41</v>
      </c>
      <c r="P280" s="13" t="s">
        <v>816</v>
      </c>
      <c r="Q280" s="14"/>
      <c r="R280" s="15" t="s">
        <v>42</v>
      </c>
      <c r="S280" s="16"/>
      <c r="T280" s="12"/>
      <c r="U280" s="12"/>
      <c r="V280" s="10">
        <v>1350</v>
      </c>
      <c r="W280" s="10" t="s">
        <v>817</v>
      </c>
      <c r="X280">
        <f t="shared" si="4"/>
        <v>60714</v>
      </c>
      <c r="Y280" s="12" t="s">
        <v>1053</v>
      </c>
    </row>
    <row r="281" spans="1:25" x14ac:dyDescent="0.35">
      <c r="A281" s="10" t="s">
        <v>1058</v>
      </c>
      <c r="B281" s="10" t="s">
        <v>1059</v>
      </c>
      <c r="C281" s="10" t="s">
        <v>1060</v>
      </c>
      <c r="D281" s="11">
        <v>5071</v>
      </c>
      <c r="E281" s="12" t="s">
        <v>1061</v>
      </c>
      <c r="F281" s="13" t="s">
        <v>35</v>
      </c>
      <c r="G281" s="13">
        <v>139607</v>
      </c>
      <c r="H281" s="12" t="s">
        <v>1062</v>
      </c>
      <c r="I281" s="10" t="s">
        <v>816</v>
      </c>
      <c r="J281" s="13" t="s">
        <v>215</v>
      </c>
      <c r="K281" s="10">
        <v>154</v>
      </c>
      <c r="L281" s="10">
        <v>12</v>
      </c>
      <c r="M281" s="10" t="s">
        <v>39</v>
      </c>
      <c r="N281" s="10" t="s">
        <v>40</v>
      </c>
      <c r="O281" s="13" t="s">
        <v>41</v>
      </c>
      <c r="P281" s="13" t="s">
        <v>816</v>
      </c>
      <c r="Q281" s="14"/>
      <c r="R281" s="15" t="s">
        <v>42</v>
      </c>
      <c r="S281" s="16"/>
      <c r="T281" s="12">
        <v>7898953990188</v>
      </c>
      <c r="U281" s="12">
        <v>7898953990140</v>
      </c>
      <c r="V281" s="10">
        <v>1361</v>
      </c>
      <c r="W281" s="10" t="s">
        <v>817</v>
      </c>
      <c r="X281">
        <f t="shared" si="4"/>
        <v>139607</v>
      </c>
      <c r="Y281" s="12" t="s">
        <v>1062</v>
      </c>
    </row>
    <row r="282" spans="1:25" x14ac:dyDescent="0.35">
      <c r="A282" s="10" t="s">
        <v>1063</v>
      </c>
      <c r="B282" s="10" t="s">
        <v>1064</v>
      </c>
      <c r="C282" s="10" t="s">
        <v>1065</v>
      </c>
      <c r="D282" s="11">
        <v>5071</v>
      </c>
      <c r="E282" s="12" t="s">
        <v>1061</v>
      </c>
      <c r="F282" s="13" t="s">
        <v>47</v>
      </c>
      <c r="G282" s="13">
        <v>139607</v>
      </c>
      <c r="H282" s="12" t="s">
        <v>1062</v>
      </c>
      <c r="I282" s="10" t="s">
        <v>816</v>
      </c>
      <c r="J282" s="13" t="s">
        <v>215</v>
      </c>
      <c r="K282" s="10">
        <v>154</v>
      </c>
      <c r="L282" s="10">
        <v>12</v>
      </c>
      <c r="M282" s="10" t="s">
        <v>48</v>
      </c>
      <c r="N282" s="10" t="s">
        <v>40</v>
      </c>
      <c r="O282" s="13" t="s">
        <v>41</v>
      </c>
      <c r="P282" s="13" t="s">
        <v>816</v>
      </c>
      <c r="Q282" s="14"/>
      <c r="R282" s="15" t="s">
        <v>42</v>
      </c>
      <c r="S282" s="16"/>
      <c r="T282" s="12">
        <v>7898953990188</v>
      </c>
      <c r="U282" s="12">
        <v>7898953990140</v>
      </c>
      <c r="V282" s="10">
        <v>1361</v>
      </c>
      <c r="W282" s="10" t="s">
        <v>817</v>
      </c>
      <c r="X282">
        <f t="shared" si="4"/>
        <v>139607</v>
      </c>
      <c r="Y282" s="12" t="s">
        <v>1062</v>
      </c>
    </row>
    <row r="283" spans="1:25" x14ac:dyDescent="0.35">
      <c r="A283" s="10" t="s">
        <v>1066</v>
      </c>
      <c r="B283" s="10" t="s">
        <v>1067</v>
      </c>
      <c r="C283" s="10" t="s">
        <v>1068</v>
      </c>
      <c r="D283" s="11">
        <v>5071</v>
      </c>
      <c r="E283" s="12" t="s">
        <v>1061</v>
      </c>
      <c r="F283" s="13" t="s">
        <v>52</v>
      </c>
      <c r="G283" s="13">
        <v>139607</v>
      </c>
      <c r="H283" s="12" t="s">
        <v>1062</v>
      </c>
      <c r="I283" s="10" t="s">
        <v>816</v>
      </c>
      <c r="J283" s="13" t="s">
        <v>215</v>
      </c>
      <c r="K283" s="10">
        <v>154</v>
      </c>
      <c r="L283" s="10">
        <v>12</v>
      </c>
      <c r="M283" s="10" t="s">
        <v>53</v>
      </c>
      <c r="N283" s="10" t="s">
        <v>40</v>
      </c>
      <c r="O283" s="13" t="s">
        <v>41</v>
      </c>
      <c r="P283" s="13" t="s">
        <v>816</v>
      </c>
      <c r="Q283" s="14"/>
      <c r="R283" s="15" t="s">
        <v>42</v>
      </c>
      <c r="S283" s="16"/>
      <c r="T283" s="12">
        <v>7898953990188</v>
      </c>
      <c r="U283" s="12">
        <v>7898953990140</v>
      </c>
      <c r="V283" s="10">
        <v>1361</v>
      </c>
      <c r="W283" s="10" t="s">
        <v>817</v>
      </c>
      <c r="X283">
        <f t="shared" si="4"/>
        <v>139607</v>
      </c>
      <c r="Y283" s="12" t="s">
        <v>1062</v>
      </c>
    </row>
    <row r="284" spans="1:25" x14ac:dyDescent="0.35">
      <c r="A284" s="10" t="s">
        <v>1069</v>
      </c>
      <c r="B284" s="10" t="s">
        <v>1070</v>
      </c>
      <c r="C284" s="10" t="s">
        <v>1071</v>
      </c>
      <c r="D284" s="11">
        <v>5077</v>
      </c>
      <c r="E284" s="12" t="s">
        <v>1072</v>
      </c>
      <c r="F284" s="13" t="s">
        <v>35</v>
      </c>
      <c r="G284" s="13">
        <v>139604</v>
      </c>
      <c r="H284" s="12" t="s">
        <v>1073</v>
      </c>
      <c r="I284" s="10" t="s">
        <v>816</v>
      </c>
      <c r="J284" s="13" t="s">
        <v>215</v>
      </c>
      <c r="K284" s="10">
        <v>324</v>
      </c>
      <c r="L284" s="10">
        <v>12</v>
      </c>
      <c r="M284" s="10" t="s">
        <v>39</v>
      </c>
      <c r="N284" s="10" t="s">
        <v>40</v>
      </c>
      <c r="O284" s="13" t="s">
        <v>41</v>
      </c>
      <c r="P284" s="13" t="s">
        <v>816</v>
      </c>
      <c r="Q284" s="14"/>
      <c r="R284" s="15" t="s">
        <v>42</v>
      </c>
      <c r="S284" s="16"/>
      <c r="T284" s="12">
        <v>7898953990034</v>
      </c>
      <c r="U284" s="12">
        <v>7898953990027</v>
      </c>
      <c r="V284" s="10">
        <v>1354</v>
      </c>
      <c r="W284" s="10" t="s">
        <v>817</v>
      </c>
      <c r="X284">
        <f t="shared" si="4"/>
        <v>139604</v>
      </c>
      <c r="Y284" s="12" t="s">
        <v>1073</v>
      </c>
    </row>
    <row r="285" spans="1:25" x14ac:dyDescent="0.35">
      <c r="A285" s="10" t="s">
        <v>1074</v>
      </c>
      <c r="B285" s="10" t="s">
        <v>1075</v>
      </c>
      <c r="C285" s="10" t="s">
        <v>1076</v>
      </c>
      <c r="D285" s="11">
        <v>5077</v>
      </c>
      <c r="E285" s="12" t="s">
        <v>1072</v>
      </c>
      <c r="F285" s="13" t="s">
        <v>47</v>
      </c>
      <c r="G285" s="13">
        <v>139604</v>
      </c>
      <c r="H285" s="12" t="s">
        <v>1073</v>
      </c>
      <c r="I285" s="10" t="s">
        <v>816</v>
      </c>
      <c r="J285" s="13" t="s">
        <v>215</v>
      </c>
      <c r="K285" s="10">
        <v>324</v>
      </c>
      <c r="L285" s="10">
        <v>12</v>
      </c>
      <c r="M285" s="10" t="s">
        <v>48</v>
      </c>
      <c r="N285" s="10" t="s">
        <v>40</v>
      </c>
      <c r="O285" s="13" t="s">
        <v>41</v>
      </c>
      <c r="P285" s="13" t="s">
        <v>816</v>
      </c>
      <c r="Q285" s="14"/>
      <c r="R285" s="15" t="s">
        <v>42</v>
      </c>
      <c r="S285" s="16"/>
      <c r="T285" s="12">
        <v>7898953990034</v>
      </c>
      <c r="U285" s="12">
        <v>7898953990027</v>
      </c>
      <c r="V285" s="10">
        <v>1354</v>
      </c>
      <c r="W285" s="10" t="s">
        <v>817</v>
      </c>
      <c r="X285">
        <f t="shared" si="4"/>
        <v>139604</v>
      </c>
      <c r="Y285" s="12" t="s">
        <v>1073</v>
      </c>
    </row>
    <row r="286" spans="1:25" x14ac:dyDescent="0.35">
      <c r="A286" s="10" t="s">
        <v>1077</v>
      </c>
      <c r="B286" s="10" t="s">
        <v>1078</v>
      </c>
      <c r="C286" s="10" t="s">
        <v>1079</v>
      </c>
      <c r="D286" s="11">
        <v>5077</v>
      </c>
      <c r="E286" s="12" t="s">
        <v>1072</v>
      </c>
      <c r="F286" s="13" t="s">
        <v>52</v>
      </c>
      <c r="G286" s="13">
        <v>139604</v>
      </c>
      <c r="H286" s="12" t="s">
        <v>1073</v>
      </c>
      <c r="I286" s="10" t="s">
        <v>816</v>
      </c>
      <c r="J286" s="13" t="s">
        <v>215</v>
      </c>
      <c r="K286" s="10">
        <v>324</v>
      </c>
      <c r="L286" s="10">
        <v>12</v>
      </c>
      <c r="M286" s="10" t="s">
        <v>53</v>
      </c>
      <c r="N286" s="10" t="s">
        <v>40</v>
      </c>
      <c r="O286" s="13" t="s">
        <v>41</v>
      </c>
      <c r="P286" s="13" t="s">
        <v>816</v>
      </c>
      <c r="Q286" s="14"/>
      <c r="R286" s="15" t="s">
        <v>42</v>
      </c>
      <c r="S286" s="16"/>
      <c r="T286" s="12">
        <v>7898953990034</v>
      </c>
      <c r="U286" s="12">
        <v>7898953990027</v>
      </c>
      <c r="V286" s="10">
        <v>1354</v>
      </c>
      <c r="W286" s="10" t="s">
        <v>817</v>
      </c>
      <c r="X286">
        <f t="shared" si="4"/>
        <v>139604</v>
      </c>
      <c r="Y286" s="12" t="s">
        <v>1073</v>
      </c>
    </row>
    <row r="287" spans="1:25" x14ac:dyDescent="0.35">
      <c r="A287" s="10" t="s">
        <v>1080</v>
      </c>
      <c r="B287" s="10" t="s">
        <v>1081</v>
      </c>
      <c r="C287" s="10" t="s">
        <v>1082</v>
      </c>
      <c r="D287" s="11">
        <v>5078</v>
      </c>
      <c r="E287" s="12" t="s">
        <v>1083</v>
      </c>
      <c r="F287" s="13" t="s">
        <v>35</v>
      </c>
      <c r="G287" s="13">
        <v>139606</v>
      </c>
      <c r="H287" s="12" t="s">
        <v>1084</v>
      </c>
      <c r="I287" s="10" t="s">
        <v>816</v>
      </c>
      <c r="J287" s="13" t="s">
        <v>215</v>
      </c>
      <c r="K287" s="10">
        <v>252</v>
      </c>
      <c r="L287" s="10">
        <v>12</v>
      </c>
      <c r="M287" s="10" t="s">
        <v>39</v>
      </c>
      <c r="N287" s="10" t="s">
        <v>40</v>
      </c>
      <c r="O287" s="13" t="s">
        <v>41</v>
      </c>
      <c r="P287" s="13" t="s">
        <v>816</v>
      </c>
      <c r="Q287" s="14"/>
      <c r="R287" s="15" t="s">
        <v>42</v>
      </c>
      <c r="S287" s="16"/>
      <c r="T287" s="12">
        <v>7898953990072</v>
      </c>
      <c r="U287" s="12">
        <v>7898953990065</v>
      </c>
      <c r="V287" s="10">
        <v>1355</v>
      </c>
      <c r="W287" s="10" t="s">
        <v>817</v>
      </c>
      <c r="X287">
        <f t="shared" si="4"/>
        <v>139606</v>
      </c>
      <c r="Y287" s="12" t="s">
        <v>1084</v>
      </c>
    </row>
    <row r="288" spans="1:25" x14ac:dyDescent="0.35">
      <c r="A288" s="10" t="s">
        <v>1085</v>
      </c>
      <c r="B288" s="10" t="s">
        <v>1086</v>
      </c>
      <c r="C288" s="10" t="s">
        <v>1087</v>
      </c>
      <c r="D288" s="11">
        <v>5078</v>
      </c>
      <c r="E288" s="12" t="s">
        <v>1083</v>
      </c>
      <c r="F288" s="13" t="s">
        <v>47</v>
      </c>
      <c r="G288" s="13">
        <v>139606</v>
      </c>
      <c r="H288" s="12" t="s">
        <v>1084</v>
      </c>
      <c r="I288" s="10" t="s">
        <v>816</v>
      </c>
      <c r="J288" s="13" t="s">
        <v>215</v>
      </c>
      <c r="K288" s="10">
        <v>252</v>
      </c>
      <c r="L288" s="10">
        <v>12</v>
      </c>
      <c r="M288" s="10" t="s">
        <v>48</v>
      </c>
      <c r="N288" s="10" t="s">
        <v>40</v>
      </c>
      <c r="O288" s="13" t="s">
        <v>41</v>
      </c>
      <c r="P288" s="13" t="s">
        <v>816</v>
      </c>
      <c r="Q288" s="14"/>
      <c r="R288" s="15" t="s">
        <v>42</v>
      </c>
      <c r="S288" s="16"/>
      <c r="T288" s="12">
        <v>7898953990072</v>
      </c>
      <c r="U288" s="12">
        <v>7898953990065</v>
      </c>
      <c r="V288" s="10">
        <v>1355</v>
      </c>
      <c r="W288" s="10" t="s">
        <v>817</v>
      </c>
      <c r="X288">
        <f t="shared" si="4"/>
        <v>139606</v>
      </c>
      <c r="Y288" s="12" t="s">
        <v>1084</v>
      </c>
    </row>
    <row r="289" spans="1:25" x14ac:dyDescent="0.35">
      <c r="A289" s="10" t="s">
        <v>1088</v>
      </c>
      <c r="B289" s="10" t="s">
        <v>1089</v>
      </c>
      <c r="C289" s="10" t="s">
        <v>1090</v>
      </c>
      <c r="D289" s="11">
        <v>5078</v>
      </c>
      <c r="E289" s="12" t="s">
        <v>1083</v>
      </c>
      <c r="F289" s="13" t="s">
        <v>52</v>
      </c>
      <c r="G289" s="13">
        <v>139606</v>
      </c>
      <c r="H289" s="12" t="s">
        <v>1084</v>
      </c>
      <c r="I289" s="10" t="s">
        <v>816</v>
      </c>
      <c r="J289" s="13" t="s">
        <v>215</v>
      </c>
      <c r="K289" s="10">
        <v>252</v>
      </c>
      <c r="L289" s="10">
        <v>12</v>
      </c>
      <c r="M289" s="10" t="s">
        <v>53</v>
      </c>
      <c r="N289" s="10" t="s">
        <v>40</v>
      </c>
      <c r="O289" s="13" t="s">
        <v>41</v>
      </c>
      <c r="P289" s="13" t="s">
        <v>816</v>
      </c>
      <c r="Q289" s="14"/>
      <c r="R289" s="15" t="s">
        <v>42</v>
      </c>
      <c r="S289" s="16"/>
      <c r="T289" s="12">
        <v>7898953990072</v>
      </c>
      <c r="U289" s="12">
        <v>7898953990065</v>
      </c>
      <c r="V289" s="10">
        <v>1355</v>
      </c>
      <c r="W289" s="10" t="s">
        <v>817</v>
      </c>
      <c r="X289">
        <f t="shared" si="4"/>
        <v>139606</v>
      </c>
      <c r="Y289" s="12" t="s">
        <v>1084</v>
      </c>
    </row>
    <row r="290" spans="1:25" x14ac:dyDescent="0.35">
      <c r="A290" s="10" t="s">
        <v>1091</v>
      </c>
      <c r="B290" s="10" t="s">
        <v>1092</v>
      </c>
      <c r="C290" s="10" t="s">
        <v>1093</v>
      </c>
      <c r="D290" s="11">
        <v>5070</v>
      </c>
      <c r="E290" s="12" t="s">
        <v>1094</v>
      </c>
      <c r="F290" s="13" t="s">
        <v>35</v>
      </c>
      <c r="G290" s="13">
        <v>139605</v>
      </c>
      <c r="H290" s="12" t="s">
        <v>1095</v>
      </c>
      <c r="I290" s="10" t="s">
        <v>816</v>
      </c>
      <c r="J290" s="13" t="s">
        <v>215</v>
      </c>
      <c r="K290" s="10">
        <v>220</v>
      </c>
      <c r="L290" s="10">
        <v>12</v>
      </c>
      <c r="M290" s="10" t="s">
        <v>39</v>
      </c>
      <c r="N290" s="10" t="s">
        <v>40</v>
      </c>
      <c r="O290" s="13" t="s">
        <v>41</v>
      </c>
      <c r="P290" s="13" t="s">
        <v>816</v>
      </c>
      <c r="Q290" s="14"/>
      <c r="R290" s="15" t="s">
        <v>42</v>
      </c>
      <c r="S290" s="16"/>
      <c r="T290" s="12">
        <v>7898953990164</v>
      </c>
      <c r="U290" s="12">
        <v>7898953990157</v>
      </c>
      <c r="V290" s="10">
        <v>1356</v>
      </c>
      <c r="W290" s="10" t="s">
        <v>817</v>
      </c>
      <c r="X290">
        <f t="shared" si="4"/>
        <v>139605</v>
      </c>
      <c r="Y290" s="12" t="s">
        <v>1095</v>
      </c>
    </row>
    <row r="291" spans="1:25" x14ac:dyDescent="0.35">
      <c r="A291" s="10" t="s">
        <v>1096</v>
      </c>
      <c r="B291" s="10" t="s">
        <v>1097</v>
      </c>
      <c r="C291" s="10" t="s">
        <v>1098</v>
      </c>
      <c r="D291" s="11">
        <v>5070</v>
      </c>
      <c r="E291" s="12" t="s">
        <v>1094</v>
      </c>
      <c r="F291" s="13" t="s">
        <v>47</v>
      </c>
      <c r="G291" s="13">
        <v>139605</v>
      </c>
      <c r="H291" s="12" t="s">
        <v>1095</v>
      </c>
      <c r="I291" s="10" t="s">
        <v>816</v>
      </c>
      <c r="J291" s="13" t="s">
        <v>215</v>
      </c>
      <c r="K291" s="10">
        <v>220</v>
      </c>
      <c r="L291" s="10">
        <v>12</v>
      </c>
      <c r="M291" s="10" t="s">
        <v>48</v>
      </c>
      <c r="N291" s="10" t="s">
        <v>40</v>
      </c>
      <c r="O291" s="13" t="s">
        <v>41</v>
      </c>
      <c r="P291" s="13" t="s">
        <v>816</v>
      </c>
      <c r="Q291" s="14"/>
      <c r="R291" s="15" t="s">
        <v>42</v>
      </c>
      <c r="S291" s="16"/>
      <c r="T291" s="12">
        <v>7898953990164</v>
      </c>
      <c r="U291" s="12">
        <v>7898953990157</v>
      </c>
      <c r="V291" s="10">
        <v>1356</v>
      </c>
      <c r="W291" s="10" t="s">
        <v>817</v>
      </c>
      <c r="X291">
        <f t="shared" si="4"/>
        <v>139605</v>
      </c>
      <c r="Y291" s="12" t="s">
        <v>1095</v>
      </c>
    </row>
    <row r="292" spans="1:25" x14ac:dyDescent="0.35">
      <c r="A292" s="10" t="s">
        <v>1099</v>
      </c>
      <c r="B292" s="10" t="s">
        <v>1100</v>
      </c>
      <c r="C292" s="10" t="s">
        <v>1101</v>
      </c>
      <c r="D292" s="11">
        <v>5070</v>
      </c>
      <c r="E292" s="12" t="s">
        <v>1094</v>
      </c>
      <c r="F292" s="13" t="s">
        <v>52</v>
      </c>
      <c r="G292" s="13">
        <v>139605</v>
      </c>
      <c r="H292" s="12" t="s">
        <v>1095</v>
      </c>
      <c r="I292" s="10" t="s">
        <v>816</v>
      </c>
      <c r="J292" s="13" t="s">
        <v>215</v>
      </c>
      <c r="K292" s="10">
        <v>220</v>
      </c>
      <c r="L292" s="10">
        <v>12</v>
      </c>
      <c r="M292" s="10" t="s">
        <v>53</v>
      </c>
      <c r="N292" s="10" t="s">
        <v>40</v>
      </c>
      <c r="O292" s="13" t="s">
        <v>41</v>
      </c>
      <c r="P292" s="13" t="s">
        <v>816</v>
      </c>
      <c r="Q292" s="14"/>
      <c r="R292" s="15" t="s">
        <v>42</v>
      </c>
      <c r="S292" s="16"/>
      <c r="T292" s="12">
        <v>7898953990164</v>
      </c>
      <c r="U292" s="12">
        <v>7898953990157</v>
      </c>
      <c r="V292" s="10">
        <v>1356</v>
      </c>
      <c r="W292" s="10" t="s">
        <v>817</v>
      </c>
      <c r="X292">
        <f t="shared" si="4"/>
        <v>139605</v>
      </c>
      <c r="Y292" s="12" t="s">
        <v>1095</v>
      </c>
    </row>
    <row r="293" spans="1:25" x14ac:dyDescent="0.35">
      <c r="A293" s="10" t="s">
        <v>1102</v>
      </c>
      <c r="B293" s="10" t="s">
        <v>1103</v>
      </c>
      <c r="C293" s="10" t="s">
        <v>1103</v>
      </c>
      <c r="D293" s="11">
        <v>60718</v>
      </c>
      <c r="E293" s="12" t="s">
        <v>1104</v>
      </c>
      <c r="F293" s="13" t="s">
        <v>35</v>
      </c>
      <c r="G293" s="13">
        <v>60718</v>
      </c>
      <c r="H293" s="12" t="s">
        <v>1104</v>
      </c>
      <c r="I293" s="10" t="s">
        <v>816</v>
      </c>
      <c r="J293" s="13" t="s">
        <v>215</v>
      </c>
      <c r="K293" s="10"/>
      <c r="L293" s="10">
        <v>24</v>
      </c>
      <c r="M293" s="10" t="s">
        <v>39</v>
      </c>
      <c r="N293" s="10" t="s">
        <v>40</v>
      </c>
      <c r="O293" s="13" t="s">
        <v>41</v>
      </c>
      <c r="P293" s="13" t="s">
        <v>816</v>
      </c>
      <c r="Q293" s="14"/>
      <c r="R293" s="15" t="s">
        <v>42</v>
      </c>
      <c r="S293" s="16"/>
      <c r="T293" s="12"/>
      <c r="U293" s="12"/>
      <c r="V293" s="10">
        <v>1360</v>
      </c>
      <c r="W293" s="10" t="s">
        <v>817</v>
      </c>
      <c r="X293">
        <f t="shared" si="4"/>
        <v>60718</v>
      </c>
      <c r="Y293" s="12" t="s">
        <v>1104</v>
      </c>
    </row>
    <row r="294" spans="1:25" x14ac:dyDescent="0.35">
      <c r="A294" s="10" t="s">
        <v>1105</v>
      </c>
      <c r="B294" s="10" t="s">
        <v>1106</v>
      </c>
      <c r="C294" s="10" t="s">
        <v>1106</v>
      </c>
      <c r="D294" s="11">
        <v>60718</v>
      </c>
      <c r="E294" s="12" t="s">
        <v>1104</v>
      </c>
      <c r="F294" s="13" t="s">
        <v>47</v>
      </c>
      <c r="G294" s="13">
        <v>60718</v>
      </c>
      <c r="H294" s="12" t="s">
        <v>1104</v>
      </c>
      <c r="I294" s="10" t="s">
        <v>816</v>
      </c>
      <c r="J294" s="13" t="s">
        <v>215</v>
      </c>
      <c r="K294" s="10"/>
      <c r="L294" s="10">
        <v>24</v>
      </c>
      <c r="M294" s="10" t="s">
        <v>48</v>
      </c>
      <c r="N294" s="10" t="s">
        <v>40</v>
      </c>
      <c r="O294" s="13" t="s">
        <v>41</v>
      </c>
      <c r="P294" s="13" t="s">
        <v>816</v>
      </c>
      <c r="Q294" s="14"/>
      <c r="R294" s="15" t="s">
        <v>42</v>
      </c>
      <c r="S294" s="16"/>
      <c r="T294" s="12"/>
      <c r="U294" s="12"/>
      <c r="V294" s="10">
        <v>1360</v>
      </c>
      <c r="W294" s="10" t="s">
        <v>817</v>
      </c>
      <c r="X294">
        <f t="shared" si="4"/>
        <v>60718</v>
      </c>
      <c r="Y294" s="12" t="s">
        <v>1104</v>
      </c>
    </row>
    <row r="295" spans="1:25" x14ac:dyDescent="0.35">
      <c r="A295" s="10" t="s">
        <v>1107</v>
      </c>
      <c r="B295" s="10" t="s">
        <v>1108</v>
      </c>
      <c r="C295" s="10" t="s">
        <v>1108</v>
      </c>
      <c r="D295" s="11">
        <v>60718</v>
      </c>
      <c r="E295" s="12" t="s">
        <v>1104</v>
      </c>
      <c r="F295" s="13" t="s">
        <v>52</v>
      </c>
      <c r="G295" s="13">
        <v>60718</v>
      </c>
      <c r="H295" s="12" t="s">
        <v>1104</v>
      </c>
      <c r="I295" s="10" t="s">
        <v>816</v>
      </c>
      <c r="J295" s="13" t="s">
        <v>215</v>
      </c>
      <c r="K295" s="10"/>
      <c r="L295" s="10">
        <v>24</v>
      </c>
      <c r="M295" s="10" t="s">
        <v>53</v>
      </c>
      <c r="N295" s="10" t="s">
        <v>40</v>
      </c>
      <c r="O295" s="13" t="s">
        <v>41</v>
      </c>
      <c r="P295" s="13" t="s">
        <v>816</v>
      </c>
      <c r="Q295" s="14"/>
      <c r="R295" s="15" t="s">
        <v>42</v>
      </c>
      <c r="S295" s="16"/>
      <c r="T295" s="12"/>
      <c r="U295" s="12"/>
      <c r="V295" s="10">
        <v>1360</v>
      </c>
      <c r="W295" s="10" t="s">
        <v>817</v>
      </c>
      <c r="X295">
        <f t="shared" si="4"/>
        <v>60718</v>
      </c>
      <c r="Y295" s="12" t="s">
        <v>1104</v>
      </c>
    </row>
    <row r="296" spans="1:25" x14ac:dyDescent="0.35">
      <c r="A296" s="10" t="s">
        <v>1109</v>
      </c>
      <c r="B296" s="10" t="s">
        <v>1110</v>
      </c>
      <c r="C296" s="10" t="s">
        <v>1111</v>
      </c>
      <c r="D296" s="11">
        <v>5076</v>
      </c>
      <c r="E296" s="12" t="s">
        <v>1112</v>
      </c>
      <c r="F296" s="13" t="s">
        <v>35</v>
      </c>
      <c r="G296" s="13">
        <v>139603</v>
      </c>
      <c r="H296" s="12" t="s">
        <v>1113</v>
      </c>
      <c r="I296" s="10" t="s">
        <v>816</v>
      </c>
      <c r="J296" s="13" t="s">
        <v>215</v>
      </c>
      <c r="K296" s="10">
        <v>180</v>
      </c>
      <c r="L296" s="10">
        <v>6</v>
      </c>
      <c r="M296" s="10" t="s">
        <v>39</v>
      </c>
      <c r="N296" s="10" t="s">
        <v>40</v>
      </c>
      <c r="O296" s="13" t="s">
        <v>41</v>
      </c>
      <c r="P296" s="13" t="s">
        <v>816</v>
      </c>
      <c r="Q296" s="14"/>
      <c r="R296" s="15" t="s">
        <v>42</v>
      </c>
      <c r="S296" s="16"/>
      <c r="T296" s="12">
        <v>7898953990089</v>
      </c>
      <c r="U296" s="12">
        <v>7898953990010</v>
      </c>
      <c r="V296" s="10">
        <v>1357</v>
      </c>
      <c r="W296" s="10" t="s">
        <v>817</v>
      </c>
      <c r="X296">
        <f t="shared" si="4"/>
        <v>139603</v>
      </c>
      <c r="Y296" s="12" t="s">
        <v>1113</v>
      </c>
    </row>
    <row r="297" spans="1:25" x14ac:dyDescent="0.35">
      <c r="A297" s="10" t="s">
        <v>1114</v>
      </c>
      <c r="B297" s="10" t="s">
        <v>1115</v>
      </c>
      <c r="C297" s="10" t="s">
        <v>1116</v>
      </c>
      <c r="D297" s="11">
        <v>5076</v>
      </c>
      <c r="E297" s="12" t="s">
        <v>1112</v>
      </c>
      <c r="F297" s="13" t="s">
        <v>47</v>
      </c>
      <c r="G297" s="13">
        <v>139603</v>
      </c>
      <c r="H297" s="12" t="s">
        <v>1113</v>
      </c>
      <c r="I297" s="10" t="s">
        <v>816</v>
      </c>
      <c r="J297" s="13" t="s">
        <v>215</v>
      </c>
      <c r="K297" s="10">
        <v>180</v>
      </c>
      <c r="L297" s="10">
        <v>6</v>
      </c>
      <c r="M297" s="10" t="s">
        <v>48</v>
      </c>
      <c r="N297" s="10" t="s">
        <v>40</v>
      </c>
      <c r="O297" s="13" t="s">
        <v>41</v>
      </c>
      <c r="P297" s="13" t="s">
        <v>816</v>
      </c>
      <c r="Q297" s="14"/>
      <c r="R297" s="15" t="s">
        <v>42</v>
      </c>
      <c r="S297" s="16"/>
      <c r="T297" s="12">
        <v>7898953990089</v>
      </c>
      <c r="U297" s="12">
        <v>7898953990010</v>
      </c>
      <c r="V297" s="10">
        <v>1357</v>
      </c>
      <c r="W297" s="10" t="s">
        <v>817</v>
      </c>
      <c r="X297">
        <f t="shared" si="4"/>
        <v>139603</v>
      </c>
      <c r="Y297" s="12" t="s">
        <v>1113</v>
      </c>
    </row>
    <row r="298" spans="1:25" x14ac:dyDescent="0.35">
      <c r="A298" s="10" t="s">
        <v>1117</v>
      </c>
      <c r="B298" s="10" t="s">
        <v>1118</v>
      </c>
      <c r="C298" s="10" t="s">
        <v>1119</v>
      </c>
      <c r="D298" s="11">
        <v>5076</v>
      </c>
      <c r="E298" s="12" t="s">
        <v>1112</v>
      </c>
      <c r="F298" s="13" t="s">
        <v>52</v>
      </c>
      <c r="G298" s="13">
        <v>139603</v>
      </c>
      <c r="H298" s="12" t="s">
        <v>1113</v>
      </c>
      <c r="I298" s="10" t="s">
        <v>816</v>
      </c>
      <c r="J298" s="13" t="s">
        <v>215</v>
      </c>
      <c r="K298" s="10">
        <v>180</v>
      </c>
      <c r="L298" s="10">
        <v>6</v>
      </c>
      <c r="M298" s="10" t="s">
        <v>53</v>
      </c>
      <c r="N298" s="10" t="s">
        <v>40</v>
      </c>
      <c r="O298" s="13" t="s">
        <v>41</v>
      </c>
      <c r="P298" s="13" t="s">
        <v>816</v>
      </c>
      <c r="Q298" s="14"/>
      <c r="R298" s="15" t="s">
        <v>42</v>
      </c>
      <c r="S298" s="16"/>
      <c r="T298" s="12">
        <v>7898953990089</v>
      </c>
      <c r="U298" s="12">
        <v>7898953990010</v>
      </c>
      <c r="V298" s="10">
        <v>1357</v>
      </c>
      <c r="W298" s="10" t="s">
        <v>817</v>
      </c>
      <c r="X298">
        <f t="shared" si="4"/>
        <v>139603</v>
      </c>
      <c r="Y298" s="12" t="s">
        <v>1113</v>
      </c>
    </row>
    <row r="299" spans="1:25" x14ac:dyDescent="0.35">
      <c r="A299" s="10" t="s">
        <v>1120</v>
      </c>
      <c r="B299" s="10" t="s">
        <v>1121</v>
      </c>
      <c r="C299" s="10" t="s">
        <v>1122</v>
      </c>
      <c r="D299" s="11">
        <v>5079</v>
      </c>
      <c r="E299" s="12" t="s">
        <v>1123</v>
      </c>
      <c r="F299" s="13" t="s">
        <v>35</v>
      </c>
      <c r="G299" s="13">
        <v>139589</v>
      </c>
      <c r="H299" s="12" t="s">
        <v>1124</v>
      </c>
      <c r="I299" s="10" t="s">
        <v>816</v>
      </c>
      <c r="J299" s="13" t="s">
        <v>215</v>
      </c>
      <c r="K299" s="10">
        <v>42</v>
      </c>
      <c r="L299" s="10">
        <v>24</v>
      </c>
      <c r="M299" s="10" t="s">
        <v>39</v>
      </c>
      <c r="N299" s="10" t="s">
        <v>40</v>
      </c>
      <c r="O299" s="13" t="s">
        <v>41</v>
      </c>
      <c r="P299" s="13" t="s">
        <v>816</v>
      </c>
      <c r="Q299" s="14"/>
      <c r="R299" s="15" t="s">
        <v>42</v>
      </c>
      <c r="S299" s="16"/>
      <c r="T299" s="12">
        <v>7898953990010</v>
      </c>
      <c r="U299" s="12">
        <v>7898953990010</v>
      </c>
      <c r="V299" s="10">
        <v>1359</v>
      </c>
      <c r="W299" s="10" t="s">
        <v>817</v>
      </c>
      <c r="X299">
        <f t="shared" si="4"/>
        <v>139589</v>
      </c>
      <c r="Y299" s="12" t="s">
        <v>1124</v>
      </c>
    </row>
    <row r="300" spans="1:25" x14ac:dyDescent="0.35">
      <c r="A300" s="10" t="s">
        <v>1125</v>
      </c>
      <c r="B300" s="10" t="s">
        <v>1126</v>
      </c>
      <c r="C300" s="10" t="s">
        <v>1127</v>
      </c>
      <c r="D300" s="11">
        <v>5079</v>
      </c>
      <c r="E300" s="12" t="s">
        <v>1123</v>
      </c>
      <c r="F300" s="13" t="s">
        <v>47</v>
      </c>
      <c r="G300" s="13">
        <v>139589</v>
      </c>
      <c r="H300" s="12" t="s">
        <v>1124</v>
      </c>
      <c r="I300" s="10" t="s">
        <v>816</v>
      </c>
      <c r="J300" s="13" t="s">
        <v>215</v>
      </c>
      <c r="K300" s="10">
        <v>42</v>
      </c>
      <c r="L300" s="10">
        <v>24</v>
      </c>
      <c r="M300" s="10" t="s">
        <v>48</v>
      </c>
      <c r="N300" s="10" t="s">
        <v>40</v>
      </c>
      <c r="O300" s="13" t="s">
        <v>41</v>
      </c>
      <c r="P300" s="13" t="s">
        <v>816</v>
      </c>
      <c r="Q300" s="14"/>
      <c r="R300" s="15" t="s">
        <v>42</v>
      </c>
      <c r="S300" s="16"/>
      <c r="T300" s="12">
        <v>7898953990010</v>
      </c>
      <c r="U300" s="12">
        <v>7898953990010</v>
      </c>
      <c r="V300" s="10">
        <v>1359</v>
      </c>
      <c r="W300" s="10" t="s">
        <v>817</v>
      </c>
      <c r="X300">
        <f t="shared" si="4"/>
        <v>139589</v>
      </c>
      <c r="Y300" s="12" t="s">
        <v>1124</v>
      </c>
    </row>
    <row r="301" spans="1:25" x14ac:dyDescent="0.35">
      <c r="A301" s="10" t="s">
        <v>1128</v>
      </c>
      <c r="B301" s="10" t="s">
        <v>1129</v>
      </c>
      <c r="C301" s="10" t="s">
        <v>1130</v>
      </c>
      <c r="D301" s="11">
        <v>5079</v>
      </c>
      <c r="E301" s="12" t="s">
        <v>1123</v>
      </c>
      <c r="F301" s="13" t="s">
        <v>52</v>
      </c>
      <c r="G301" s="13">
        <v>139589</v>
      </c>
      <c r="H301" s="12" t="s">
        <v>1124</v>
      </c>
      <c r="I301" s="10" t="s">
        <v>816</v>
      </c>
      <c r="J301" s="13" t="s">
        <v>215</v>
      </c>
      <c r="K301" s="10">
        <v>42</v>
      </c>
      <c r="L301" s="10">
        <v>24</v>
      </c>
      <c r="M301" s="10" t="s">
        <v>53</v>
      </c>
      <c r="N301" s="10" t="s">
        <v>40</v>
      </c>
      <c r="O301" s="13" t="s">
        <v>41</v>
      </c>
      <c r="P301" s="13" t="s">
        <v>816</v>
      </c>
      <c r="Q301" s="14"/>
      <c r="R301" s="15" t="s">
        <v>42</v>
      </c>
      <c r="S301" s="16"/>
      <c r="T301" s="12">
        <v>7898953990010</v>
      </c>
      <c r="U301" s="12">
        <v>7898953990010</v>
      </c>
      <c r="V301" s="10">
        <v>1359</v>
      </c>
      <c r="W301" s="10" t="s">
        <v>817</v>
      </c>
      <c r="X301">
        <f t="shared" si="4"/>
        <v>139589</v>
      </c>
      <c r="Y301" s="12" t="s">
        <v>1124</v>
      </c>
    </row>
    <row r="302" spans="1:25" x14ac:dyDescent="0.35">
      <c r="A302" s="10" t="s">
        <v>1131</v>
      </c>
      <c r="B302" s="10" t="s">
        <v>1132</v>
      </c>
      <c r="C302" s="10" t="s">
        <v>1132</v>
      </c>
      <c r="D302" s="11">
        <v>60719</v>
      </c>
      <c r="E302" s="12" t="s">
        <v>1133</v>
      </c>
      <c r="F302" s="13" t="s">
        <v>35</v>
      </c>
      <c r="G302" s="13">
        <v>60719</v>
      </c>
      <c r="H302" s="12" t="s">
        <v>1133</v>
      </c>
      <c r="I302" s="10" t="s">
        <v>816</v>
      </c>
      <c r="J302" s="13" t="s">
        <v>215</v>
      </c>
      <c r="K302" s="10"/>
      <c r="L302" s="10">
        <v>24</v>
      </c>
      <c r="M302" s="10" t="s">
        <v>39</v>
      </c>
      <c r="N302" s="10" t="s">
        <v>40</v>
      </c>
      <c r="O302" s="13" t="s">
        <v>41</v>
      </c>
      <c r="P302" s="13" t="s">
        <v>816</v>
      </c>
      <c r="Q302" s="14"/>
      <c r="R302" s="15" t="s">
        <v>42</v>
      </c>
      <c r="S302" s="16"/>
      <c r="T302" s="12"/>
      <c r="U302" s="12"/>
      <c r="V302" s="10">
        <v>1363</v>
      </c>
      <c r="W302" s="10" t="s">
        <v>817</v>
      </c>
      <c r="X302">
        <f t="shared" si="4"/>
        <v>60719</v>
      </c>
      <c r="Y302" s="12" t="s">
        <v>1133</v>
      </c>
    </row>
    <row r="303" spans="1:25" x14ac:dyDescent="0.35">
      <c r="A303" s="10" t="s">
        <v>1134</v>
      </c>
      <c r="B303" s="10" t="s">
        <v>1135</v>
      </c>
      <c r="C303" s="10" t="s">
        <v>1135</v>
      </c>
      <c r="D303" s="11">
        <v>60719</v>
      </c>
      <c r="E303" s="12" t="s">
        <v>1133</v>
      </c>
      <c r="F303" s="13" t="s">
        <v>47</v>
      </c>
      <c r="G303" s="13">
        <v>60719</v>
      </c>
      <c r="H303" s="12" t="s">
        <v>1133</v>
      </c>
      <c r="I303" s="10" t="s">
        <v>816</v>
      </c>
      <c r="J303" s="13" t="s">
        <v>215</v>
      </c>
      <c r="K303" s="10"/>
      <c r="L303" s="10">
        <v>24</v>
      </c>
      <c r="M303" s="10" t="s">
        <v>48</v>
      </c>
      <c r="N303" s="10" t="s">
        <v>40</v>
      </c>
      <c r="O303" s="13" t="s">
        <v>41</v>
      </c>
      <c r="P303" s="13" t="s">
        <v>816</v>
      </c>
      <c r="Q303" s="14"/>
      <c r="R303" s="15" t="s">
        <v>42</v>
      </c>
      <c r="S303" s="16"/>
      <c r="T303" s="12"/>
      <c r="U303" s="12"/>
      <c r="V303" s="10">
        <v>1363</v>
      </c>
      <c r="W303" s="10" t="s">
        <v>817</v>
      </c>
      <c r="X303">
        <f t="shared" si="4"/>
        <v>60719</v>
      </c>
      <c r="Y303" s="12" t="s">
        <v>1133</v>
      </c>
    </row>
    <row r="304" spans="1:25" x14ac:dyDescent="0.35">
      <c r="A304" s="10" t="s">
        <v>1136</v>
      </c>
      <c r="B304" s="10" t="s">
        <v>1137</v>
      </c>
      <c r="C304" s="10" t="s">
        <v>1137</v>
      </c>
      <c r="D304" s="11">
        <v>60719</v>
      </c>
      <c r="E304" s="12" t="s">
        <v>1133</v>
      </c>
      <c r="F304" s="13" t="s">
        <v>52</v>
      </c>
      <c r="G304" s="13">
        <v>60719</v>
      </c>
      <c r="H304" s="12" t="s">
        <v>1133</v>
      </c>
      <c r="I304" s="10" t="s">
        <v>816</v>
      </c>
      <c r="J304" s="13" t="s">
        <v>215</v>
      </c>
      <c r="K304" s="10"/>
      <c r="L304" s="10">
        <v>24</v>
      </c>
      <c r="M304" s="10" t="s">
        <v>53</v>
      </c>
      <c r="N304" s="10" t="s">
        <v>40</v>
      </c>
      <c r="O304" s="13" t="s">
        <v>41</v>
      </c>
      <c r="P304" s="13" t="s">
        <v>816</v>
      </c>
      <c r="Q304" s="14"/>
      <c r="R304" s="15" t="s">
        <v>42</v>
      </c>
      <c r="S304" s="16"/>
      <c r="T304" s="12"/>
      <c r="U304" s="12"/>
      <c r="V304" s="10">
        <v>1363</v>
      </c>
      <c r="W304" s="10" t="s">
        <v>817</v>
      </c>
      <c r="X304">
        <f t="shared" si="4"/>
        <v>60719</v>
      </c>
      <c r="Y304" s="12" t="s">
        <v>1133</v>
      </c>
    </row>
    <row r="305" spans="1:25" x14ac:dyDescent="0.35">
      <c r="A305" s="10" t="s">
        <v>1138</v>
      </c>
      <c r="B305" s="10" t="s">
        <v>1139</v>
      </c>
      <c r="C305" s="10" t="s">
        <v>1139</v>
      </c>
      <c r="D305" s="11">
        <v>60715</v>
      </c>
      <c r="E305" s="12" t="s">
        <v>1140</v>
      </c>
      <c r="F305" s="13" t="s">
        <v>35</v>
      </c>
      <c r="G305" s="13">
        <v>60715</v>
      </c>
      <c r="H305" s="12" t="s">
        <v>1140</v>
      </c>
      <c r="I305" s="10" t="s">
        <v>816</v>
      </c>
      <c r="J305" s="13" t="s">
        <v>215</v>
      </c>
      <c r="K305" s="10"/>
      <c r="L305" s="10">
        <v>24</v>
      </c>
      <c r="M305" s="10" t="s">
        <v>39</v>
      </c>
      <c r="N305" s="10" t="s">
        <v>40</v>
      </c>
      <c r="O305" s="13" t="s">
        <v>41</v>
      </c>
      <c r="P305" s="13" t="s">
        <v>816</v>
      </c>
      <c r="Q305" s="14"/>
      <c r="R305" s="15" t="s">
        <v>42</v>
      </c>
      <c r="S305" s="16"/>
      <c r="T305" s="12"/>
      <c r="U305" s="12"/>
      <c r="V305" s="10">
        <v>1351</v>
      </c>
      <c r="W305" s="10" t="s">
        <v>817</v>
      </c>
      <c r="X305">
        <f t="shared" si="4"/>
        <v>60715</v>
      </c>
      <c r="Y305" s="12" t="s">
        <v>1140</v>
      </c>
    </row>
    <row r="306" spans="1:25" x14ac:dyDescent="0.35">
      <c r="A306" s="10" t="s">
        <v>1141</v>
      </c>
      <c r="B306" s="10" t="s">
        <v>1142</v>
      </c>
      <c r="C306" s="10" t="s">
        <v>1142</v>
      </c>
      <c r="D306" s="11">
        <v>60715</v>
      </c>
      <c r="E306" s="12" t="s">
        <v>1140</v>
      </c>
      <c r="F306" s="13" t="s">
        <v>47</v>
      </c>
      <c r="G306" s="13">
        <v>60715</v>
      </c>
      <c r="H306" s="12" t="s">
        <v>1140</v>
      </c>
      <c r="I306" s="10" t="s">
        <v>816</v>
      </c>
      <c r="J306" s="13" t="s">
        <v>215</v>
      </c>
      <c r="K306" s="10"/>
      <c r="L306" s="10">
        <v>24</v>
      </c>
      <c r="M306" s="10" t="s">
        <v>48</v>
      </c>
      <c r="N306" s="10" t="s">
        <v>40</v>
      </c>
      <c r="O306" s="13" t="s">
        <v>41</v>
      </c>
      <c r="P306" s="13" t="s">
        <v>816</v>
      </c>
      <c r="Q306" s="14"/>
      <c r="R306" s="15" t="s">
        <v>42</v>
      </c>
      <c r="S306" s="16"/>
      <c r="T306" s="12"/>
      <c r="U306" s="12"/>
      <c r="V306" s="10">
        <v>1351</v>
      </c>
      <c r="W306" s="10" t="s">
        <v>817</v>
      </c>
      <c r="X306">
        <f t="shared" si="4"/>
        <v>60715</v>
      </c>
      <c r="Y306" s="12" t="s">
        <v>1140</v>
      </c>
    </row>
    <row r="307" spans="1:25" x14ac:dyDescent="0.35">
      <c r="A307" s="10" t="s">
        <v>1143</v>
      </c>
      <c r="B307" s="10" t="s">
        <v>1144</v>
      </c>
      <c r="C307" s="10" t="s">
        <v>1144</v>
      </c>
      <c r="D307" s="11">
        <v>60715</v>
      </c>
      <c r="E307" s="12" t="s">
        <v>1140</v>
      </c>
      <c r="F307" s="13" t="s">
        <v>52</v>
      </c>
      <c r="G307" s="13">
        <v>60715</v>
      </c>
      <c r="H307" s="12" t="s">
        <v>1140</v>
      </c>
      <c r="I307" s="10" t="s">
        <v>816</v>
      </c>
      <c r="J307" s="13" t="s">
        <v>215</v>
      </c>
      <c r="K307" s="10"/>
      <c r="L307" s="10">
        <v>24</v>
      </c>
      <c r="M307" s="10" t="s">
        <v>53</v>
      </c>
      <c r="N307" s="10" t="s">
        <v>40</v>
      </c>
      <c r="O307" s="13" t="s">
        <v>41</v>
      </c>
      <c r="P307" s="13" t="s">
        <v>816</v>
      </c>
      <c r="Q307" s="14"/>
      <c r="R307" s="15" t="s">
        <v>42</v>
      </c>
      <c r="S307" s="16"/>
      <c r="T307" s="12"/>
      <c r="U307" s="12"/>
      <c r="V307" s="10">
        <v>1351</v>
      </c>
      <c r="W307" s="10" t="s">
        <v>817</v>
      </c>
      <c r="X307">
        <f t="shared" si="4"/>
        <v>60715</v>
      </c>
      <c r="Y307" s="12" t="s">
        <v>1140</v>
      </c>
    </row>
    <row r="308" spans="1:25" x14ac:dyDescent="0.35">
      <c r="A308" s="10" t="s">
        <v>1145</v>
      </c>
      <c r="B308" s="10" t="s">
        <v>1146</v>
      </c>
      <c r="C308" s="10" t="s">
        <v>1147</v>
      </c>
      <c r="D308" s="11">
        <v>187</v>
      </c>
      <c r="E308" s="12" t="s">
        <v>1148</v>
      </c>
      <c r="F308" s="13" t="s">
        <v>35</v>
      </c>
      <c r="G308" s="13">
        <v>139289</v>
      </c>
      <c r="H308" s="12" t="s">
        <v>1149</v>
      </c>
      <c r="I308" s="10" t="s">
        <v>816</v>
      </c>
      <c r="J308" s="13" t="s">
        <v>215</v>
      </c>
      <c r="K308" s="10">
        <v>264</v>
      </c>
      <c r="L308" s="10">
        <v>12</v>
      </c>
      <c r="M308" s="10" t="s">
        <v>39</v>
      </c>
      <c r="N308" s="10" t="s">
        <v>40</v>
      </c>
      <c r="O308" s="13" t="s">
        <v>41</v>
      </c>
      <c r="P308" s="13" t="s">
        <v>816</v>
      </c>
      <c r="Q308" s="14"/>
      <c r="R308" s="15" t="s">
        <v>42</v>
      </c>
      <c r="S308" s="16"/>
      <c r="T308" s="12">
        <v>7896045500116</v>
      </c>
      <c r="U308" s="12">
        <v>7896045512317</v>
      </c>
      <c r="V308" s="10">
        <v>75</v>
      </c>
      <c r="W308" s="10" t="s">
        <v>841</v>
      </c>
      <c r="X308">
        <f t="shared" si="4"/>
        <v>139289</v>
      </c>
      <c r="Y308" s="12" t="s">
        <v>1149</v>
      </c>
    </row>
    <row r="309" spans="1:25" x14ac:dyDescent="0.35">
      <c r="A309" s="10" t="s">
        <v>1150</v>
      </c>
      <c r="B309" s="10" t="s">
        <v>1151</v>
      </c>
      <c r="C309" s="10" t="s">
        <v>1152</v>
      </c>
      <c r="D309" s="11">
        <v>187</v>
      </c>
      <c r="E309" s="12" t="s">
        <v>1148</v>
      </c>
      <c r="F309" s="13" t="s">
        <v>47</v>
      </c>
      <c r="G309" s="13">
        <v>139289</v>
      </c>
      <c r="H309" s="12" t="s">
        <v>1149</v>
      </c>
      <c r="I309" s="10" t="s">
        <v>816</v>
      </c>
      <c r="J309" s="13" t="s">
        <v>215</v>
      </c>
      <c r="K309" s="10">
        <v>264</v>
      </c>
      <c r="L309" s="10">
        <v>12</v>
      </c>
      <c r="M309" s="10" t="s">
        <v>48</v>
      </c>
      <c r="N309" s="10" t="s">
        <v>40</v>
      </c>
      <c r="O309" s="13" t="s">
        <v>41</v>
      </c>
      <c r="P309" s="13" t="s">
        <v>816</v>
      </c>
      <c r="Q309" s="14"/>
      <c r="R309" s="15" t="s">
        <v>42</v>
      </c>
      <c r="S309" s="16"/>
      <c r="T309" s="12">
        <v>7896045500116</v>
      </c>
      <c r="U309" s="12">
        <v>7896045512317</v>
      </c>
      <c r="V309" s="10">
        <v>75</v>
      </c>
      <c r="W309" s="10" t="s">
        <v>841</v>
      </c>
      <c r="X309">
        <f t="shared" si="4"/>
        <v>139289</v>
      </c>
      <c r="Y309" s="12" t="s">
        <v>1149</v>
      </c>
    </row>
    <row r="310" spans="1:25" x14ac:dyDescent="0.35">
      <c r="A310" s="10" t="s">
        <v>1153</v>
      </c>
      <c r="B310" s="10" t="s">
        <v>1154</v>
      </c>
      <c r="C310" s="10" t="s">
        <v>1155</v>
      </c>
      <c r="D310" s="11">
        <v>187</v>
      </c>
      <c r="E310" s="12" t="s">
        <v>1148</v>
      </c>
      <c r="F310" s="13" t="s">
        <v>52</v>
      </c>
      <c r="G310" s="13">
        <v>139289</v>
      </c>
      <c r="H310" s="12" t="s">
        <v>1149</v>
      </c>
      <c r="I310" s="10" t="s">
        <v>816</v>
      </c>
      <c r="J310" s="13" t="s">
        <v>215</v>
      </c>
      <c r="K310" s="10">
        <v>264</v>
      </c>
      <c r="L310" s="10">
        <v>12</v>
      </c>
      <c r="M310" s="10" t="s">
        <v>53</v>
      </c>
      <c r="N310" s="10" t="s">
        <v>40</v>
      </c>
      <c r="O310" s="13" t="s">
        <v>41</v>
      </c>
      <c r="P310" s="13" t="s">
        <v>816</v>
      </c>
      <c r="Q310" s="14"/>
      <c r="R310" s="15" t="s">
        <v>42</v>
      </c>
      <c r="S310" s="16"/>
      <c r="T310" s="12">
        <v>7896045500116</v>
      </c>
      <c r="U310" s="12">
        <v>7896045512317</v>
      </c>
      <c r="V310" s="10">
        <v>75</v>
      </c>
      <c r="W310" s="10" t="s">
        <v>841</v>
      </c>
      <c r="X310">
        <f t="shared" si="4"/>
        <v>139289</v>
      </c>
      <c r="Y310" s="12" t="s">
        <v>1149</v>
      </c>
    </row>
    <row r="311" spans="1:25" x14ac:dyDescent="0.35">
      <c r="A311" s="10" t="s">
        <v>1156</v>
      </c>
      <c r="B311" s="10" t="s">
        <v>1157</v>
      </c>
      <c r="C311" s="10" t="s">
        <v>1158</v>
      </c>
      <c r="D311" s="11">
        <v>606</v>
      </c>
      <c r="E311" s="12" t="s">
        <v>1159</v>
      </c>
      <c r="F311" s="13" t="s">
        <v>35</v>
      </c>
      <c r="G311" s="13">
        <v>139068</v>
      </c>
      <c r="H311" s="12" t="s">
        <v>1160</v>
      </c>
      <c r="I311" s="10" t="s">
        <v>816</v>
      </c>
      <c r="J311" s="13" t="s">
        <v>215</v>
      </c>
      <c r="K311" s="10">
        <v>198</v>
      </c>
      <c r="L311" s="10">
        <v>12</v>
      </c>
      <c r="M311" s="10" t="s">
        <v>39</v>
      </c>
      <c r="N311" s="10" t="s">
        <v>40</v>
      </c>
      <c r="O311" s="13" t="s">
        <v>41</v>
      </c>
      <c r="P311" s="13" t="s">
        <v>816</v>
      </c>
      <c r="Q311" s="14"/>
      <c r="R311" s="15" t="s">
        <v>42</v>
      </c>
      <c r="S311" s="16"/>
      <c r="T311" s="12">
        <v>7896045503421</v>
      </c>
      <c r="U311" s="12">
        <v>7896045503414</v>
      </c>
      <c r="V311" s="10">
        <v>862</v>
      </c>
      <c r="W311" s="10" t="s">
        <v>841</v>
      </c>
      <c r="X311">
        <f t="shared" si="4"/>
        <v>139068</v>
      </c>
      <c r="Y311" s="12" t="s">
        <v>1160</v>
      </c>
    </row>
    <row r="312" spans="1:25" x14ac:dyDescent="0.35">
      <c r="A312" s="10" t="s">
        <v>1161</v>
      </c>
      <c r="B312" s="10" t="s">
        <v>1162</v>
      </c>
      <c r="C312" s="10" t="s">
        <v>1163</v>
      </c>
      <c r="D312" s="11">
        <v>606</v>
      </c>
      <c r="E312" s="12" t="s">
        <v>1159</v>
      </c>
      <c r="F312" s="13" t="s">
        <v>47</v>
      </c>
      <c r="G312" s="13">
        <v>139068</v>
      </c>
      <c r="H312" s="12" t="s">
        <v>1160</v>
      </c>
      <c r="I312" s="10" t="s">
        <v>816</v>
      </c>
      <c r="J312" s="13" t="s">
        <v>215</v>
      </c>
      <c r="K312" s="10">
        <v>198</v>
      </c>
      <c r="L312" s="10">
        <v>12</v>
      </c>
      <c r="M312" s="10" t="s">
        <v>48</v>
      </c>
      <c r="N312" s="10" t="s">
        <v>40</v>
      </c>
      <c r="O312" s="13" t="s">
        <v>41</v>
      </c>
      <c r="P312" s="13" t="s">
        <v>816</v>
      </c>
      <c r="Q312" s="14"/>
      <c r="R312" s="15" t="s">
        <v>42</v>
      </c>
      <c r="S312" s="16"/>
      <c r="T312" s="12">
        <v>7896045503421</v>
      </c>
      <c r="U312" s="12">
        <v>7896045503414</v>
      </c>
      <c r="V312" s="10">
        <v>862</v>
      </c>
      <c r="W312" s="10" t="s">
        <v>841</v>
      </c>
      <c r="X312">
        <f t="shared" si="4"/>
        <v>139068</v>
      </c>
      <c r="Y312" s="12" t="s">
        <v>1160</v>
      </c>
    </row>
    <row r="313" spans="1:25" x14ac:dyDescent="0.35">
      <c r="A313" s="10" t="s">
        <v>1164</v>
      </c>
      <c r="B313" s="10" t="s">
        <v>1165</v>
      </c>
      <c r="C313" s="10" t="s">
        <v>1166</v>
      </c>
      <c r="D313" s="11">
        <v>606</v>
      </c>
      <c r="E313" s="12" t="s">
        <v>1159</v>
      </c>
      <c r="F313" s="13" t="s">
        <v>52</v>
      </c>
      <c r="G313" s="13">
        <v>139068</v>
      </c>
      <c r="H313" s="12" t="s">
        <v>1160</v>
      </c>
      <c r="I313" s="10" t="s">
        <v>816</v>
      </c>
      <c r="J313" s="13" t="s">
        <v>215</v>
      </c>
      <c r="K313" s="10">
        <v>198</v>
      </c>
      <c r="L313" s="10">
        <v>12</v>
      </c>
      <c r="M313" s="10" t="s">
        <v>53</v>
      </c>
      <c r="N313" s="10" t="s">
        <v>40</v>
      </c>
      <c r="O313" s="13" t="s">
        <v>41</v>
      </c>
      <c r="P313" s="13" t="s">
        <v>816</v>
      </c>
      <c r="Q313" s="14"/>
      <c r="R313" s="15" t="s">
        <v>42</v>
      </c>
      <c r="S313" s="16"/>
      <c r="T313" s="12">
        <v>7896045503421</v>
      </c>
      <c r="U313" s="12">
        <v>7896045503414</v>
      </c>
      <c r="V313" s="10">
        <v>862</v>
      </c>
      <c r="W313" s="10" t="s">
        <v>841</v>
      </c>
      <c r="X313">
        <f t="shared" si="4"/>
        <v>139068</v>
      </c>
      <c r="Y313" s="12" t="s">
        <v>1160</v>
      </c>
    </row>
    <row r="314" spans="1:25" x14ac:dyDescent="0.35">
      <c r="A314" s="10" t="s">
        <v>1167</v>
      </c>
      <c r="B314" s="10" t="s">
        <v>1168</v>
      </c>
      <c r="C314" s="10" t="s">
        <v>1169</v>
      </c>
      <c r="D314" s="11">
        <v>637</v>
      </c>
      <c r="E314" s="12" t="s">
        <v>1170</v>
      </c>
      <c r="F314" s="13" t="s">
        <v>35</v>
      </c>
      <c r="G314" s="13">
        <v>139064</v>
      </c>
      <c r="H314" s="12" t="s">
        <v>1171</v>
      </c>
      <c r="I314" s="10" t="s">
        <v>816</v>
      </c>
      <c r="J314" s="13" t="s">
        <v>215</v>
      </c>
      <c r="K314" s="10">
        <v>50</v>
      </c>
      <c r="L314" s="10">
        <v>12</v>
      </c>
      <c r="M314" s="10" t="s">
        <v>39</v>
      </c>
      <c r="N314" s="10" t="s">
        <v>40</v>
      </c>
      <c r="O314" s="13" t="s">
        <v>41</v>
      </c>
      <c r="P314" s="13" t="s">
        <v>816</v>
      </c>
      <c r="Q314" s="14"/>
      <c r="R314" s="15" t="s">
        <v>42</v>
      </c>
      <c r="S314" s="16"/>
      <c r="T314" s="12">
        <v>7896045503483</v>
      </c>
      <c r="U314" s="12">
        <v>7896045503476</v>
      </c>
      <c r="V314" s="10">
        <v>869</v>
      </c>
      <c r="W314" s="10" t="s">
        <v>841</v>
      </c>
      <c r="X314">
        <f t="shared" si="4"/>
        <v>139064</v>
      </c>
      <c r="Y314" s="12" t="s">
        <v>1171</v>
      </c>
    </row>
    <row r="315" spans="1:25" x14ac:dyDescent="0.35">
      <c r="A315" s="10" t="s">
        <v>1172</v>
      </c>
      <c r="B315" s="10" t="s">
        <v>1173</v>
      </c>
      <c r="C315" s="10" t="s">
        <v>1174</v>
      </c>
      <c r="D315" s="11">
        <v>637</v>
      </c>
      <c r="E315" s="12" t="s">
        <v>1170</v>
      </c>
      <c r="F315" s="13" t="s">
        <v>47</v>
      </c>
      <c r="G315" s="13">
        <v>139064</v>
      </c>
      <c r="H315" s="12" t="s">
        <v>1171</v>
      </c>
      <c r="I315" s="10" t="s">
        <v>816</v>
      </c>
      <c r="J315" s="13" t="s">
        <v>215</v>
      </c>
      <c r="K315" s="10">
        <v>50</v>
      </c>
      <c r="L315" s="10">
        <v>12</v>
      </c>
      <c r="M315" s="10" t="s">
        <v>48</v>
      </c>
      <c r="N315" s="10" t="s">
        <v>40</v>
      </c>
      <c r="O315" s="13" t="s">
        <v>41</v>
      </c>
      <c r="P315" s="13" t="s">
        <v>816</v>
      </c>
      <c r="Q315" s="14"/>
      <c r="R315" s="15" t="s">
        <v>42</v>
      </c>
      <c r="S315" s="16"/>
      <c r="T315" s="12">
        <v>7896045503483</v>
      </c>
      <c r="U315" s="12">
        <v>7896045503476</v>
      </c>
      <c r="V315" s="10">
        <v>869</v>
      </c>
      <c r="W315" s="10" t="s">
        <v>841</v>
      </c>
      <c r="X315">
        <f t="shared" si="4"/>
        <v>139064</v>
      </c>
      <c r="Y315" s="12" t="s">
        <v>1171</v>
      </c>
    </row>
    <row r="316" spans="1:25" x14ac:dyDescent="0.35">
      <c r="A316" s="10" t="s">
        <v>1175</v>
      </c>
      <c r="B316" s="10" t="s">
        <v>1176</v>
      </c>
      <c r="C316" s="10" t="s">
        <v>1177</v>
      </c>
      <c r="D316" s="11">
        <v>637</v>
      </c>
      <c r="E316" s="12" t="s">
        <v>1170</v>
      </c>
      <c r="F316" s="13" t="s">
        <v>52</v>
      </c>
      <c r="G316" s="13">
        <v>139064</v>
      </c>
      <c r="H316" s="12" t="s">
        <v>1171</v>
      </c>
      <c r="I316" s="10" t="s">
        <v>816</v>
      </c>
      <c r="J316" s="13" t="s">
        <v>215</v>
      </c>
      <c r="K316" s="10">
        <v>50</v>
      </c>
      <c r="L316" s="10">
        <v>12</v>
      </c>
      <c r="M316" s="10" t="s">
        <v>53</v>
      </c>
      <c r="N316" s="10" t="s">
        <v>40</v>
      </c>
      <c r="O316" s="13" t="s">
        <v>41</v>
      </c>
      <c r="P316" s="13" t="s">
        <v>816</v>
      </c>
      <c r="Q316" s="14"/>
      <c r="R316" s="15" t="s">
        <v>42</v>
      </c>
      <c r="S316" s="16"/>
      <c r="T316" s="12">
        <v>7896045503483</v>
      </c>
      <c r="U316" s="12">
        <v>7896045503476</v>
      </c>
      <c r="V316" s="10">
        <v>869</v>
      </c>
      <c r="W316" s="10" t="s">
        <v>841</v>
      </c>
      <c r="X316">
        <f t="shared" si="4"/>
        <v>139064</v>
      </c>
      <c r="Y316" s="12" t="s">
        <v>1171</v>
      </c>
    </row>
    <row r="317" spans="1:25" x14ac:dyDescent="0.35">
      <c r="A317" s="10" t="s">
        <v>1178</v>
      </c>
      <c r="B317" s="10" t="s">
        <v>1179</v>
      </c>
      <c r="C317" s="10" t="s">
        <v>1180</v>
      </c>
      <c r="D317" s="11">
        <v>184</v>
      </c>
      <c r="E317" s="12" t="s">
        <v>1181</v>
      </c>
      <c r="F317" s="13" t="s">
        <v>35</v>
      </c>
      <c r="G317" s="13">
        <v>139173</v>
      </c>
      <c r="H317" s="12" t="s">
        <v>1182</v>
      </c>
      <c r="I317" s="10" t="s">
        <v>816</v>
      </c>
      <c r="J317" s="13" t="s">
        <v>215</v>
      </c>
      <c r="K317" s="10">
        <v>42</v>
      </c>
      <c r="L317" s="10">
        <v>24</v>
      </c>
      <c r="M317" s="10" t="s">
        <v>39</v>
      </c>
      <c r="N317" s="10" t="s">
        <v>40</v>
      </c>
      <c r="O317" s="13" t="s">
        <v>41</v>
      </c>
      <c r="P317" s="13" t="s">
        <v>816</v>
      </c>
      <c r="Q317" s="14"/>
      <c r="R317" s="15" t="s">
        <v>42</v>
      </c>
      <c r="S317" s="16"/>
      <c r="T317" s="12">
        <v>7896045503087</v>
      </c>
      <c r="U317" s="12">
        <v>78904644</v>
      </c>
      <c r="V317" s="10">
        <v>66</v>
      </c>
      <c r="W317" s="10" t="s">
        <v>841</v>
      </c>
      <c r="X317">
        <f t="shared" si="4"/>
        <v>139173</v>
      </c>
      <c r="Y317" s="12" t="s">
        <v>1182</v>
      </c>
    </row>
    <row r="318" spans="1:25" x14ac:dyDescent="0.35">
      <c r="A318" s="10" t="s">
        <v>1183</v>
      </c>
      <c r="B318" s="10" t="s">
        <v>1184</v>
      </c>
      <c r="C318" s="10" t="s">
        <v>1185</v>
      </c>
      <c r="D318" s="11">
        <v>184</v>
      </c>
      <c r="E318" s="12" t="s">
        <v>1181</v>
      </c>
      <c r="F318" s="13" t="s">
        <v>47</v>
      </c>
      <c r="G318" s="13">
        <v>139173</v>
      </c>
      <c r="H318" s="12" t="s">
        <v>1182</v>
      </c>
      <c r="I318" s="10" t="s">
        <v>816</v>
      </c>
      <c r="J318" s="13" t="s">
        <v>215</v>
      </c>
      <c r="K318" s="10">
        <v>42</v>
      </c>
      <c r="L318" s="10">
        <v>24</v>
      </c>
      <c r="M318" s="10" t="s">
        <v>48</v>
      </c>
      <c r="N318" s="10" t="s">
        <v>40</v>
      </c>
      <c r="O318" s="13" t="s">
        <v>41</v>
      </c>
      <c r="P318" s="13" t="s">
        <v>816</v>
      </c>
      <c r="Q318" s="14"/>
      <c r="R318" s="15" t="s">
        <v>42</v>
      </c>
      <c r="S318" s="16"/>
      <c r="T318" s="12">
        <v>7896045503087</v>
      </c>
      <c r="U318" s="12">
        <v>78904644</v>
      </c>
      <c r="V318" s="10">
        <v>66</v>
      </c>
      <c r="W318" s="10" t="s">
        <v>841</v>
      </c>
      <c r="X318">
        <f t="shared" si="4"/>
        <v>139173</v>
      </c>
      <c r="Y318" s="12" t="s">
        <v>1182</v>
      </c>
    </row>
    <row r="319" spans="1:25" x14ac:dyDescent="0.35">
      <c r="A319" s="10" t="s">
        <v>1186</v>
      </c>
      <c r="B319" s="10" t="s">
        <v>1187</v>
      </c>
      <c r="C319" s="10" t="s">
        <v>1188</v>
      </c>
      <c r="D319" s="11">
        <v>184</v>
      </c>
      <c r="E319" s="12" t="s">
        <v>1181</v>
      </c>
      <c r="F319" s="13" t="s">
        <v>52</v>
      </c>
      <c r="G319" s="13">
        <v>139173</v>
      </c>
      <c r="H319" s="12" t="s">
        <v>1182</v>
      </c>
      <c r="I319" s="10" t="s">
        <v>816</v>
      </c>
      <c r="J319" s="13" t="s">
        <v>215</v>
      </c>
      <c r="K319" s="10">
        <v>42</v>
      </c>
      <c r="L319" s="10">
        <v>24</v>
      </c>
      <c r="M319" s="10" t="s">
        <v>53</v>
      </c>
      <c r="N319" s="10" t="s">
        <v>40</v>
      </c>
      <c r="O319" s="13" t="s">
        <v>41</v>
      </c>
      <c r="P319" s="13" t="s">
        <v>816</v>
      </c>
      <c r="Q319" s="14"/>
      <c r="R319" s="15" t="s">
        <v>42</v>
      </c>
      <c r="S319" s="16"/>
      <c r="T319" s="12">
        <v>7896045503087</v>
      </c>
      <c r="U319" s="12">
        <v>78904644</v>
      </c>
      <c r="V319" s="10">
        <v>66</v>
      </c>
      <c r="W319" s="10" t="s">
        <v>841</v>
      </c>
      <c r="X319">
        <f t="shared" si="4"/>
        <v>139173</v>
      </c>
      <c r="Y319" s="12" t="s">
        <v>1182</v>
      </c>
    </row>
    <row r="320" spans="1:25" x14ac:dyDescent="0.35">
      <c r="A320" s="10" t="s">
        <v>1189</v>
      </c>
      <c r="B320" s="10" t="s">
        <v>1190</v>
      </c>
      <c r="C320" s="10" t="s">
        <v>1191</v>
      </c>
      <c r="D320" s="11">
        <v>1102</v>
      </c>
      <c r="E320" s="12" t="s">
        <v>1192</v>
      </c>
      <c r="F320" s="13" t="s">
        <v>35</v>
      </c>
      <c r="G320" s="13">
        <v>139367</v>
      </c>
      <c r="H320" s="12" t="s">
        <v>1193</v>
      </c>
      <c r="I320" s="12" t="s">
        <v>816</v>
      </c>
      <c r="J320" s="13" t="s">
        <v>215</v>
      </c>
      <c r="K320" s="10">
        <v>364</v>
      </c>
      <c r="L320" s="12">
        <v>6</v>
      </c>
      <c r="M320" s="10" t="s">
        <v>39</v>
      </c>
      <c r="N320" s="10" t="s">
        <v>40</v>
      </c>
      <c r="O320" s="13" t="s">
        <v>70</v>
      </c>
      <c r="P320" s="11" t="s">
        <v>816</v>
      </c>
      <c r="Q320" s="14"/>
      <c r="R320" s="15">
        <v>44852</v>
      </c>
      <c r="S320" s="16"/>
      <c r="T320" s="12">
        <v>7896045504497</v>
      </c>
      <c r="U320" s="12">
        <v>78934115</v>
      </c>
      <c r="V320" s="10" t="s">
        <v>72</v>
      </c>
      <c r="W320" s="10" t="s">
        <v>841</v>
      </c>
      <c r="X320">
        <f t="shared" si="4"/>
        <v>139367</v>
      </c>
      <c r="Y320" s="12" t="s">
        <v>1193</v>
      </c>
    </row>
    <row r="321" spans="1:25" x14ac:dyDescent="0.35">
      <c r="A321" s="10" t="s">
        <v>1194</v>
      </c>
      <c r="B321" s="10" t="s">
        <v>1195</v>
      </c>
      <c r="C321" s="10" t="s">
        <v>1196</v>
      </c>
      <c r="D321" s="11">
        <v>1102</v>
      </c>
      <c r="E321" s="12" t="s">
        <v>1192</v>
      </c>
      <c r="F321" s="13" t="s">
        <v>47</v>
      </c>
      <c r="G321" s="13">
        <v>139367</v>
      </c>
      <c r="H321" s="12" t="s">
        <v>1193</v>
      </c>
      <c r="I321" s="12" t="s">
        <v>816</v>
      </c>
      <c r="J321" s="13" t="s">
        <v>215</v>
      </c>
      <c r="K321" s="10">
        <v>364</v>
      </c>
      <c r="L321" s="12">
        <v>6</v>
      </c>
      <c r="M321" s="10" t="s">
        <v>48</v>
      </c>
      <c r="N321" s="10" t="s">
        <v>40</v>
      </c>
      <c r="O321" s="13" t="s">
        <v>70</v>
      </c>
      <c r="P321" s="11" t="s">
        <v>816</v>
      </c>
      <c r="Q321" s="14"/>
      <c r="R321" s="15">
        <v>44852</v>
      </c>
      <c r="S321" s="16"/>
      <c r="T321" s="12">
        <v>7896045504497</v>
      </c>
      <c r="U321" s="12">
        <v>78934115</v>
      </c>
      <c r="V321" s="10" t="s">
        <v>72</v>
      </c>
      <c r="W321" s="10" t="s">
        <v>841</v>
      </c>
      <c r="X321">
        <f t="shared" si="4"/>
        <v>139367</v>
      </c>
      <c r="Y321" s="12" t="s">
        <v>1193</v>
      </c>
    </row>
    <row r="322" spans="1:25" x14ac:dyDescent="0.35">
      <c r="A322" s="10" t="s">
        <v>1197</v>
      </c>
      <c r="B322" s="10" t="s">
        <v>1198</v>
      </c>
      <c r="C322" s="10" t="s">
        <v>1199</v>
      </c>
      <c r="D322" s="11">
        <v>1102</v>
      </c>
      <c r="E322" s="12" t="s">
        <v>1192</v>
      </c>
      <c r="F322" s="13" t="s">
        <v>52</v>
      </c>
      <c r="G322" s="13">
        <v>139367</v>
      </c>
      <c r="H322" s="12" t="s">
        <v>1193</v>
      </c>
      <c r="I322" s="12" t="s">
        <v>816</v>
      </c>
      <c r="J322" s="13" t="s">
        <v>215</v>
      </c>
      <c r="K322" s="10">
        <v>364</v>
      </c>
      <c r="L322" s="12">
        <v>6</v>
      </c>
      <c r="M322" s="10" t="s">
        <v>53</v>
      </c>
      <c r="N322" s="10" t="s">
        <v>40</v>
      </c>
      <c r="O322" s="13" t="s">
        <v>70</v>
      </c>
      <c r="P322" s="11" t="s">
        <v>816</v>
      </c>
      <c r="Q322" s="14"/>
      <c r="R322" s="15">
        <v>44852</v>
      </c>
      <c r="S322" s="16"/>
      <c r="T322" s="12">
        <v>7896045504497</v>
      </c>
      <c r="U322" s="12">
        <v>78934115</v>
      </c>
      <c r="V322" s="10" t="s">
        <v>72</v>
      </c>
      <c r="W322" s="10" t="s">
        <v>841</v>
      </c>
      <c r="X322">
        <f t="shared" si="4"/>
        <v>139367</v>
      </c>
      <c r="Y322" s="12" t="s">
        <v>1193</v>
      </c>
    </row>
    <row r="323" spans="1:25" x14ac:dyDescent="0.35">
      <c r="A323" s="10" t="s">
        <v>1200</v>
      </c>
      <c r="B323" s="10" t="s">
        <v>1201</v>
      </c>
      <c r="C323" s="10" t="s">
        <v>1202</v>
      </c>
      <c r="D323" s="11">
        <v>1101</v>
      </c>
      <c r="E323" s="12" t="s">
        <v>1203</v>
      </c>
      <c r="F323" s="13" t="s">
        <v>35</v>
      </c>
      <c r="G323" s="13">
        <v>139366</v>
      </c>
      <c r="H323" s="12" t="s">
        <v>1204</v>
      </c>
      <c r="I323" s="10" t="s">
        <v>816</v>
      </c>
      <c r="J323" s="13" t="s">
        <v>215</v>
      </c>
      <c r="K323" s="10">
        <v>91</v>
      </c>
      <c r="L323" s="10">
        <v>24</v>
      </c>
      <c r="M323" s="10" t="s">
        <v>39</v>
      </c>
      <c r="N323" s="10" t="s">
        <v>40</v>
      </c>
      <c r="O323" s="13" t="s">
        <v>1205</v>
      </c>
      <c r="P323" s="13" t="s">
        <v>816</v>
      </c>
      <c r="Q323" s="14"/>
      <c r="R323" s="15">
        <v>44895</v>
      </c>
      <c r="S323" s="16"/>
      <c r="T323" s="12">
        <v>7896045504497</v>
      </c>
      <c r="U323" s="12">
        <v>78934115</v>
      </c>
      <c r="V323" s="10">
        <v>1103</v>
      </c>
      <c r="W323" s="10" t="s">
        <v>841</v>
      </c>
      <c r="X323">
        <f t="shared" ref="X323:X386" si="5">G323</f>
        <v>139366</v>
      </c>
      <c r="Y323" s="12" t="s">
        <v>1204</v>
      </c>
    </row>
    <row r="324" spans="1:25" x14ac:dyDescent="0.35">
      <c r="A324" s="10" t="s">
        <v>1206</v>
      </c>
      <c r="B324" s="10" t="s">
        <v>1207</v>
      </c>
      <c r="C324" s="10" t="s">
        <v>1208</v>
      </c>
      <c r="D324" s="11">
        <v>1101</v>
      </c>
      <c r="E324" s="12" t="s">
        <v>1203</v>
      </c>
      <c r="F324" s="13" t="s">
        <v>47</v>
      </c>
      <c r="G324" s="13">
        <v>139366</v>
      </c>
      <c r="H324" s="12" t="s">
        <v>1204</v>
      </c>
      <c r="I324" s="10" t="s">
        <v>816</v>
      </c>
      <c r="J324" s="13" t="s">
        <v>215</v>
      </c>
      <c r="K324" s="10">
        <v>91</v>
      </c>
      <c r="L324" s="10">
        <v>24</v>
      </c>
      <c r="M324" s="10" t="s">
        <v>48</v>
      </c>
      <c r="N324" s="10" t="s">
        <v>40</v>
      </c>
      <c r="O324" s="13" t="s">
        <v>1205</v>
      </c>
      <c r="P324" s="13" t="s">
        <v>816</v>
      </c>
      <c r="Q324" s="14"/>
      <c r="R324" s="15">
        <v>44895</v>
      </c>
      <c r="S324" s="16"/>
      <c r="T324" s="12">
        <v>7896045504497</v>
      </c>
      <c r="U324" s="12">
        <v>78934115</v>
      </c>
      <c r="V324" s="10">
        <v>1103</v>
      </c>
      <c r="W324" s="10" t="s">
        <v>841</v>
      </c>
      <c r="X324">
        <f t="shared" si="5"/>
        <v>139366</v>
      </c>
      <c r="Y324" s="12" t="s">
        <v>1204</v>
      </c>
    </row>
    <row r="325" spans="1:25" x14ac:dyDescent="0.35">
      <c r="A325" s="10" t="s">
        <v>1209</v>
      </c>
      <c r="B325" s="10" t="s">
        <v>1210</v>
      </c>
      <c r="C325" s="10" t="s">
        <v>1211</v>
      </c>
      <c r="D325" s="11">
        <v>1101</v>
      </c>
      <c r="E325" s="12" t="s">
        <v>1203</v>
      </c>
      <c r="F325" s="13" t="s">
        <v>52</v>
      </c>
      <c r="G325" s="13">
        <v>139366</v>
      </c>
      <c r="H325" s="12" t="s">
        <v>1204</v>
      </c>
      <c r="I325" s="10" t="s">
        <v>816</v>
      </c>
      <c r="J325" s="13" t="s">
        <v>215</v>
      </c>
      <c r="K325" s="10">
        <v>91</v>
      </c>
      <c r="L325" s="10">
        <v>24</v>
      </c>
      <c r="M325" s="10" t="s">
        <v>53</v>
      </c>
      <c r="N325" s="10" t="s">
        <v>40</v>
      </c>
      <c r="O325" s="13" t="s">
        <v>1205</v>
      </c>
      <c r="P325" s="13" t="s">
        <v>816</v>
      </c>
      <c r="Q325" s="14"/>
      <c r="R325" s="15">
        <v>44895</v>
      </c>
      <c r="S325" s="16"/>
      <c r="T325" s="12">
        <v>7896045504497</v>
      </c>
      <c r="U325" s="12">
        <v>78934115</v>
      </c>
      <c r="V325" s="10">
        <v>1103</v>
      </c>
      <c r="W325" s="10" t="s">
        <v>841</v>
      </c>
      <c r="X325">
        <f t="shared" si="5"/>
        <v>139366</v>
      </c>
      <c r="Y325" s="12" t="s">
        <v>1204</v>
      </c>
    </row>
    <row r="326" spans="1:25" x14ac:dyDescent="0.35">
      <c r="A326" s="10" t="s">
        <v>1212</v>
      </c>
      <c r="B326" s="10" t="s">
        <v>1213</v>
      </c>
      <c r="C326" s="10" t="s">
        <v>1214</v>
      </c>
      <c r="D326" s="11">
        <v>5054</v>
      </c>
      <c r="E326" s="12" t="s">
        <v>1215</v>
      </c>
      <c r="F326" s="13" t="s">
        <v>35</v>
      </c>
      <c r="G326" s="13">
        <v>139651</v>
      </c>
      <c r="H326" s="12" t="s">
        <v>1216</v>
      </c>
      <c r="I326" s="10" t="s">
        <v>816</v>
      </c>
      <c r="J326" s="13" t="s">
        <v>215</v>
      </c>
      <c r="K326" s="10">
        <v>180</v>
      </c>
      <c r="L326" s="10">
        <v>6</v>
      </c>
      <c r="M326" s="10" t="s">
        <v>39</v>
      </c>
      <c r="N326" s="10" t="s">
        <v>40</v>
      </c>
      <c r="O326" s="13" t="s">
        <v>1217</v>
      </c>
      <c r="P326" s="13" t="s">
        <v>816</v>
      </c>
      <c r="Q326" s="14"/>
      <c r="R326" s="15">
        <v>44971</v>
      </c>
      <c r="S326" s="16"/>
      <c r="T326" s="12">
        <v>7896371000250</v>
      </c>
      <c r="U326" s="12">
        <v>7896371000199</v>
      </c>
      <c r="V326" s="10" t="s">
        <v>72</v>
      </c>
      <c r="W326" s="10" t="s">
        <v>1218</v>
      </c>
      <c r="X326">
        <f t="shared" si="5"/>
        <v>139651</v>
      </c>
      <c r="Y326" s="12" t="s">
        <v>1216</v>
      </c>
    </row>
    <row r="327" spans="1:25" x14ac:dyDescent="0.35">
      <c r="A327" s="10" t="s">
        <v>1219</v>
      </c>
      <c r="B327" s="10" t="s">
        <v>1220</v>
      </c>
      <c r="C327" s="10" t="s">
        <v>1221</v>
      </c>
      <c r="D327" s="11">
        <v>5054</v>
      </c>
      <c r="E327" s="12" t="s">
        <v>1215</v>
      </c>
      <c r="F327" s="13" t="s">
        <v>47</v>
      </c>
      <c r="G327" s="13">
        <v>139651</v>
      </c>
      <c r="H327" s="12" t="s">
        <v>1216</v>
      </c>
      <c r="I327" s="10" t="s">
        <v>816</v>
      </c>
      <c r="J327" s="13" t="s">
        <v>215</v>
      </c>
      <c r="K327" s="10">
        <v>180</v>
      </c>
      <c r="L327" s="10">
        <v>6</v>
      </c>
      <c r="M327" s="10" t="s">
        <v>48</v>
      </c>
      <c r="N327" s="10" t="s">
        <v>40</v>
      </c>
      <c r="O327" s="13" t="s">
        <v>1217</v>
      </c>
      <c r="P327" s="13" t="s">
        <v>816</v>
      </c>
      <c r="Q327" s="14"/>
      <c r="R327" s="15">
        <v>44971</v>
      </c>
      <c r="S327" s="16"/>
      <c r="T327" s="12">
        <v>7896371000250</v>
      </c>
      <c r="U327" s="12">
        <v>7896371000199</v>
      </c>
      <c r="V327" s="10" t="s">
        <v>72</v>
      </c>
      <c r="W327" s="10" t="s">
        <v>1218</v>
      </c>
      <c r="X327">
        <f t="shared" si="5"/>
        <v>139651</v>
      </c>
      <c r="Y327" s="12" t="s">
        <v>1216</v>
      </c>
    </row>
    <row r="328" spans="1:25" x14ac:dyDescent="0.35">
      <c r="A328" s="10" t="s">
        <v>1222</v>
      </c>
      <c r="B328" s="10" t="s">
        <v>1223</v>
      </c>
      <c r="C328" s="10" t="s">
        <v>1224</v>
      </c>
      <c r="D328" s="11">
        <v>5054</v>
      </c>
      <c r="E328" s="12" t="s">
        <v>1215</v>
      </c>
      <c r="F328" s="13" t="s">
        <v>52</v>
      </c>
      <c r="G328" s="13">
        <v>139651</v>
      </c>
      <c r="H328" s="12" t="s">
        <v>1216</v>
      </c>
      <c r="I328" s="10" t="s">
        <v>816</v>
      </c>
      <c r="J328" s="13" t="s">
        <v>215</v>
      </c>
      <c r="K328" s="10">
        <v>180</v>
      </c>
      <c r="L328" s="10">
        <v>6</v>
      </c>
      <c r="M328" s="10" t="s">
        <v>53</v>
      </c>
      <c r="N328" s="10" t="s">
        <v>40</v>
      </c>
      <c r="O328" s="13" t="s">
        <v>1217</v>
      </c>
      <c r="P328" s="13" t="s">
        <v>816</v>
      </c>
      <c r="Q328" s="14"/>
      <c r="R328" s="15">
        <v>44971</v>
      </c>
      <c r="S328" s="16"/>
      <c r="T328" s="12">
        <v>7896371000250</v>
      </c>
      <c r="U328" s="12">
        <v>7896371000199</v>
      </c>
      <c r="V328" s="10" t="s">
        <v>72</v>
      </c>
      <c r="W328" s="10" t="s">
        <v>1218</v>
      </c>
      <c r="X328">
        <f t="shared" si="5"/>
        <v>139651</v>
      </c>
      <c r="Y328" s="12" t="s">
        <v>1216</v>
      </c>
    </row>
    <row r="329" spans="1:25" x14ac:dyDescent="0.35">
      <c r="A329" s="10" t="s">
        <v>1225</v>
      </c>
      <c r="B329" s="10" t="s">
        <v>1226</v>
      </c>
      <c r="C329" s="10" t="s">
        <v>1227</v>
      </c>
      <c r="D329" s="11">
        <v>5055</v>
      </c>
      <c r="E329" s="12" t="s">
        <v>1228</v>
      </c>
      <c r="F329" s="13" t="s">
        <v>35</v>
      </c>
      <c r="G329" s="13">
        <v>139652</v>
      </c>
      <c r="H329" s="12" t="s">
        <v>1229</v>
      </c>
      <c r="I329" s="10" t="s">
        <v>816</v>
      </c>
      <c r="J329" s="13" t="s">
        <v>215</v>
      </c>
      <c r="K329" s="10">
        <v>180</v>
      </c>
      <c r="L329" s="10">
        <v>6</v>
      </c>
      <c r="M329" s="10" t="s">
        <v>39</v>
      </c>
      <c r="N329" s="10" t="s">
        <v>40</v>
      </c>
      <c r="O329" s="13" t="s">
        <v>1217</v>
      </c>
      <c r="P329" s="13" t="s">
        <v>816</v>
      </c>
      <c r="Q329" s="14"/>
      <c r="R329" s="15">
        <v>44971</v>
      </c>
      <c r="S329" s="16"/>
      <c r="T329" s="12">
        <v>7896371000267</v>
      </c>
      <c r="U329" s="12">
        <v>7896371000205</v>
      </c>
      <c r="V329" s="10" t="s">
        <v>72</v>
      </c>
      <c r="W329" s="10" t="s">
        <v>1218</v>
      </c>
      <c r="X329">
        <f t="shared" si="5"/>
        <v>139652</v>
      </c>
      <c r="Y329" s="12" t="s">
        <v>1229</v>
      </c>
    </row>
    <row r="330" spans="1:25" x14ac:dyDescent="0.35">
      <c r="A330" s="10" t="s">
        <v>1230</v>
      </c>
      <c r="B330" s="10" t="s">
        <v>1231</v>
      </c>
      <c r="C330" s="10" t="s">
        <v>1232</v>
      </c>
      <c r="D330" s="11">
        <v>5055</v>
      </c>
      <c r="E330" s="12" t="s">
        <v>1228</v>
      </c>
      <c r="F330" s="13" t="s">
        <v>47</v>
      </c>
      <c r="G330" s="13">
        <v>139652</v>
      </c>
      <c r="H330" s="12" t="s">
        <v>1229</v>
      </c>
      <c r="I330" s="10" t="s">
        <v>816</v>
      </c>
      <c r="J330" s="13" t="s">
        <v>215</v>
      </c>
      <c r="K330" s="10">
        <v>180</v>
      </c>
      <c r="L330" s="10">
        <v>6</v>
      </c>
      <c r="M330" s="10" t="s">
        <v>48</v>
      </c>
      <c r="N330" s="10" t="s">
        <v>40</v>
      </c>
      <c r="O330" s="13" t="s">
        <v>1217</v>
      </c>
      <c r="P330" s="13" t="s">
        <v>816</v>
      </c>
      <c r="Q330" s="14"/>
      <c r="R330" s="15">
        <v>44971</v>
      </c>
      <c r="S330" s="16"/>
      <c r="T330" s="12">
        <v>7896371000267</v>
      </c>
      <c r="U330" s="12">
        <v>7896371000205</v>
      </c>
      <c r="V330" s="10" t="s">
        <v>72</v>
      </c>
      <c r="W330" s="10" t="s">
        <v>1218</v>
      </c>
      <c r="X330">
        <f t="shared" si="5"/>
        <v>139652</v>
      </c>
      <c r="Y330" s="12" t="s">
        <v>1229</v>
      </c>
    </row>
    <row r="331" spans="1:25" x14ac:dyDescent="0.35">
      <c r="A331" s="10" t="s">
        <v>1233</v>
      </c>
      <c r="B331" s="10" t="s">
        <v>1234</v>
      </c>
      <c r="C331" s="10" t="s">
        <v>1235</v>
      </c>
      <c r="D331" s="11">
        <v>5055</v>
      </c>
      <c r="E331" s="12" t="s">
        <v>1228</v>
      </c>
      <c r="F331" s="13" t="s">
        <v>52</v>
      </c>
      <c r="G331" s="13">
        <v>139652</v>
      </c>
      <c r="H331" s="12" t="s">
        <v>1229</v>
      </c>
      <c r="I331" s="10" t="s">
        <v>816</v>
      </c>
      <c r="J331" s="13" t="s">
        <v>215</v>
      </c>
      <c r="K331" s="10">
        <v>180</v>
      </c>
      <c r="L331" s="10">
        <v>6</v>
      </c>
      <c r="M331" s="10" t="s">
        <v>53</v>
      </c>
      <c r="N331" s="10" t="s">
        <v>40</v>
      </c>
      <c r="O331" s="13" t="s">
        <v>1217</v>
      </c>
      <c r="P331" s="13" t="s">
        <v>816</v>
      </c>
      <c r="Q331" s="14"/>
      <c r="R331" s="15">
        <v>44971</v>
      </c>
      <c r="S331" s="16"/>
      <c r="T331" s="12">
        <v>7896371000267</v>
      </c>
      <c r="U331" s="12">
        <v>7896371000205</v>
      </c>
      <c r="V331" s="10" t="s">
        <v>72</v>
      </c>
      <c r="W331" s="10" t="s">
        <v>1218</v>
      </c>
      <c r="X331">
        <f t="shared" si="5"/>
        <v>139652</v>
      </c>
      <c r="Y331" s="12" t="s">
        <v>1229</v>
      </c>
    </row>
    <row r="332" spans="1:25" x14ac:dyDescent="0.35">
      <c r="A332" s="10" t="s">
        <v>1236</v>
      </c>
      <c r="B332" s="10" t="s">
        <v>1237</v>
      </c>
      <c r="C332" s="10" t="s">
        <v>1238</v>
      </c>
      <c r="D332" s="11">
        <v>9050</v>
      </c>
      <c r="E332" s="12" t="s">
        <v>1239</v>
      </c>
      <c r="F332" s="13" t="s">
        <v>35</v>
      </c>
      <c r="G332" s="13">
        <v>139649</v>
      </c>
      <c r="H332" s="12" t="s">
        <v>1240</v>
      </c>
      <c r="I332" s="10" t="s">
        <v>816</v>
      </c>
      <c r="J332" s="13" t="s">
        <v>215</v>
      </c>
      <c r="K332" s="10">
        <v>288</v>
      </c>
      <c r="L332" s="10">
        <v>6</v>
      </c>
      <c r="M332" s="10" t="s">
        <v>39</v>
      </c>
      <c r="N332" s="10" t="s">
        <v>40</v>
      </c>
      <c r="O332" s="13" t="s">
        <v>41</v>
      </c>
      <c r="P332" s="13" t="s">
        <v>816</v>
      </c>
      <c r="Q332" s="14" t="s">
        <v>260</v>
      </c>
      <c r="R332" s="15" t="s">
        <v>42</v>
      </c>
      <c r="S332" s="16"/>
      <c r="T332" s="12">
        <v>7896371000168</v>
      </c>
      <c r="U332" s="12">
        <v>7896371000175</v>
      </c>
      <c r="V332" s="10" t="s">
        <v>72</v>
      </c>
      <c r="W332" s="10" t="s">
        <v>1218</v>
      </c>
      <c r="X332">
        <f t="shared" si="5"/>
        <v>139649</v>
      </c>
      <c r="Y332" s="12" t="s">
        <v>1240</v>
      </c>
    </row>
    <row r="333" spans="1:25" x14ac:dyDescent="0.35">
      <c r="A333" s="10" t="s">
        <v>1241</v>
      </c>
      <c r="B333" s="10" t="s">
        <v>1242</v>
      </c>
      <c r="C333" s="10" t="s">
        <v>1243</v>
      </c>
      <c r="D333" s="11">
        <v>9050</v>
      </c>
      <c r="E333" s="12" t="s">
        <v>1239</v>
      </c>
      <c r="F333" s="13" t="s">
        <v>47</v>
      </c>
      <c r="G333" s="13">
        <v>139649</v>
      </c>
      <c r="H333" s="12" t="s">
        <v>1240</v>
      </c>
      <c r="I333" s="10" t="s">
        <v>816</v>
      </c>
      <c r="J333" s="13" t="s">
        <v>215</v>
      </c>
      <c r="K333" s="10">
        <v>288</v>
      </c>
      <c r="L333" s="10">
        <v>6</v>
      </c>
      <c r="M333" s="10" t="s">
        <v>48</v>
      </c>
      <c r="N333" s="10" t="s">
        <v>40</v>
      </c>
      <c r="O333" s="13" t="s">
        <v>41</v>
      </c>
      <c r="P333" s="13" t="s">
        <v>816</v>
      </c>
      <c r="Q333" s="14" t="s">
        <v>260</v>
      </c>
      <c r="R333" s="15" t="s">
        <v>42</v>
      </c>
      <c r="S333" s="16"/>
      <c r="T333" s="12">
        <v>7896371000168</v>
      </c>
      <c r="U333" s="12">
        <v>7896371000175</v>
      </c>
      <c r="V333" s="10" t="s">
        <v>72</v>
      </c>
      <c r="W333" s="10" t="s">
        <v>1218</v>
      </c>
      <c r="X333">
        <f t="shared" si="5"/>
        <v>139649</v>
      </c>
      <c r="Y333" s="12" t="s">
        <v>1240</v>
      </c>
    </row>
    <row r="334" spans="1:25" x14ac:dyDescent="0.35">
      <c r="A334" s="10" t="s">
        <v>1244</v>
      </c>
      <c r="B334" s="10" t="s">
        <v>1245</v>
      </c>
      <c r="C334" s="10" t="s">
        <v>1246</v>
      </c>
      <c r="D334" s="11">
        <v>9050</v>
      </c>
      <c r="E334" s="12" t="s">
        <v>1239</v>
      </c>
      <c r="F334" s="13" t="s">
        <v>52</v>
      </c>
      <c r="G334" s="13">
        <v>139649</v>
      </c>
      <c r="H334" s="12" t="s">
        <v>1240</v>
      </c>
      <c r="I334" s="10" t="s">
        <v>816</v>
      </c>
      <c r="J334" s="13" t="s">
        <v>215</v>
      </c>
      <c r="K334" s="10">
        <v>288</v>
      </c>
      <c r="L334" s="10">
        <v>6</v>
      </c>
      <c r="M334" s="10" t="s">
        <v>53</v>
      </c>
      <c r="N334" s="10" t="s">
        <v>40</v>
      </c>
      <c r="O334" s="13" t="s">
        <v>41</v>
      </c>
      <c r="P334" s="13" t="s">
        <v>816</v>
      </c>
      <c r="Q334" s="14" t="s">
        <v>260</v>
      </c>
      <c r="R334" s="15" t="s">
        <v>42</v>
      </c>
      <c r="S334" s="16"/>
      <c r="T334" s="12">
        <v>7896371000168</v>
      </c>
      <c r="U334" s="12">
        <v>7896371000175</v>
      </c>
      <c r="V334" s="10" t="s">
        <v>72</v>
      </c>
      <c r="W334" s="10" t="s">
        <v>1218</v>
      </c>
      <c r="X334">
        <f t="shared" si="5"/>
        <v>139649</v>
      </c>
      <c r="Y334" s="12" t="s">
        <v>1240</v>
      </c>
    </row>
    <row r="335" spans="1:25" x14ac:dyDescent="0.35">
      <c r="A335" s="10" t="s">
        <v>1247</v>
      </c>
      <c r="B335" s="10" t="s">
        <v>1248</v>
      </c>
      <c r="C335" s="10" t="s">
        <v>1249</v>
      </c>
      <c r="D335" s="11">
        <v>5082</v>
      </c>
      <c r="E335" s="12" t="s">
        <v>1250</v>
      </c>
      <c r="F335" s="13" t="s">
        <v>35</v>
      </c>
      <c r="G335" s="13">
        <v>139610</v>
      </c>
      <c r="H335" s="12" t="s">
        <v>1251</v>
      </c>
      <c r="I335" s="10" t="s">
        <v>816</v>
      </c>
      <c r="J335" s="13" t="s">
        <v>215</v>
      </c>
      <c r="K335" s="10">
        <v>220</v>
      </c>
      <c r="L335" s="10">
        <v>12</v>
      </c>
      <c r="M335" s="10" t="s">
        <v>39</v>
      </c>
      <c r="N335" s="10" t="s">
        <v>40</v>
      </c>
      <c r="O335" s="13" t="s">
        <v>1252</v>
      </c>
      <c r="P335" s="13" t="s">
        <v>816</v>
      </c>
      <c r="Q335" s="14"/>
      <c r="R335" s="15">
        <v>44926</v>
      </c>
      <c r="S335" s="16"/>
      <c r="T335" s="12">
        <v>17896371000028</v>
      </c>
      <c r="U335" s="12">
        <v>7896371000021</v>
      </c>
      <c r="V335" s="10">
        <v>139610</v>
      </c>
      <c r="W335" s="10" t="s">
        <v>1218</v>
      </c>
      <c r="X335">
        <f t="shared" si="5"/>
        <v>139610</v>
      </c>
      <c r="Y335" s="12" t="s">
        <v>1251</v>
      </c>
    </row>
    <row r="336" spans="1:25" x14ac:dyDescent="0.35">
      <c r="A336" s="10" t="s">
        <v>1247</v>
      </c>
      <c r="B336" s="10" t="s">
        <v>1248</v>
      </c>
      <c r="C336" s="10" t="s">
        <v>1253</v>
      </c>
      <c r="D336" s="11">
        <v>5082</v>
      </c>
      <c r="E336" s="12" t="s">
        <v>1250</v>
      </c>
      <c r="F336" s="13" t="s">
        <v>35</v>
      </c>
      <c r="G336" s="13">
        <v>139619</v>
      </c>
      <c r="H336" s="12" t="s">
        <v>1254</v>
      </c>
      <c r="I336" s="12" t="s">
        <v>816</v>
      </c>
      <c r="J336" s="13" t="s">
        <v>215</v>
      </c>
      <c r="K336" s="10">
        <v>220</v>
      </c>
      <c r="L336" s="12">
        <v>12</v>
      </c>
      <c r="M336" s="10" t="s">
        <v>39</v>
      </c>
      <c r="N336" s="10" t="s">
        <v>40</v>
      </c>
      <c r="O336" s="13" t="s">
        <v>41</v>
      </c>
      <c r="P336" s="11" t="s">
        <v>816</v>
      </c>
      <c r="Q336" s="14"/>
      <c r="R336" s="15">
        <v>44882</v>
      </c>
      <c r="S336" s="16"/>
      <c r="T336" s="12">
        <v>7896371000038</v>
      </c>
      <c r="U336" s="12">
        <v>7896371000021</v>
      </c>
      <c r="V336" s="10">
        <v>139610</v>
      </c>
      <c r="W336" s="10" t="s">
        <v>1218</v>
      </c>
      <c r="X336">
        <f t="shared" si="5"/>
        <v>139619</v>
      </c>
      <c r="Y336" s="12" t="s">
        <v>1254</v>
      </c>
    </row>
    <row r="337" spans="1:25" x14ac:dyDescent="0.35">
      <c r="A337" s="10" t="s">
        <v>1255</v>
      </c>
      <c r="B337" s="10" t="s">
        <v>1256</v>
      </c>
      <c r="C337" s="10" t="s">
        <v>1257</v>
      </c>
      <c r="D337" s="11">
        <v>5082</v>
      </c>
      <c r="E337" s="12" t="s">
        <v>1250</v>
      </c>
      <c r="F337" s="13" t="s">
        <v>47</v>
      </c>
      <c r="G337" s="13">
        <v>139610</v>
      </c>
      <c r="H337" s="12" t="s">
        <v>1251</v>
      </c>
      <c r="I337" s="10" t="s">
        <v>816</v>
      </c>
      <c r="J337" s="13" t="s">
        <v>215</v>
      </c>
      <c r="K337" s="10">
        <v>220</v>
      </c>
      <c r="L337" s="10">
        <v>12</v>
      </c>
      <c r="M337" s="10" t="s">
        <v>48</v>
      </c>
      <c r="N337" s="10" t="s">
        <v>40</v>
      </c>
      <c r="O337" s="13" t="s">
        <v>1252</v>
      </c>
      <c r="P337" s="13" t="s">
        <v>816</v>
      </c>
      <c r="Q337" s="14"/>
      <c r="R337" s="15">
        <v>44926</v>
      </c>
      <c r="S337" s="16"/>
      <c r="T337" s="12">
        <v>17896371000028</v>
      </c>
      <c r="U337" s="12">
        <v>7896371000021</v>
      </c>
      <c r="V337" s="10">
        <v>139610</v>
      </c>
      <c r="W337" s="10" t="s">
        <v>1218</v>
      </c>
      <c r="X337">
        <f t="shared" si="5"/>
        <v>139610</v>
      </c>
      <c r="Y337" s="12" t="s">
        <v>1251</v>
      </c>
    </row>
    <row r="338" spans="1:25" x14ac:dyDescent="0.35">
      <c r="A338" s="10" t="s">
        <v>1255</v>
      </c>
      <c r="B338" s="10" t="s">
        <v>1256</v>
      </c>
      <c r="C338" s="10" t="s">
        <v>1258</v>
      </c>
      <c r="D338" s="11">
        <v>5082</v>
      </c>
      <c r="E338" s="12" t="s">
        <v>1250</v>
      </c>
      <c r="F338" s="13" t="s">
        <v>47</v>
      </c>
      <c r="G338" s="13">
        <v>139619</v>
      </c>
      <c r="H338" s="12" t="s">
        <v>1254</v>
      </c>
      <c r="I338" s="12" t="s">
        <v>816</v>
      </c>
      <c r="J338" s="13" t="s">
        <v>215</v>
      </c>
      <c r="K338" s="10">
        <v>220</v>
      </c>
      <c r="L338" s="12">
        <v>12</v>
      </c>
      <c r="M338" s="10" t="s">
        <v>48</v>
      </c>
      <c r="N338" s="10" t="s">
        <v>40</v>
      </c>
      <c r="O338" s="13" t="s">
        <v>41</v>
      </c>
      <c r="P338" s="11" t="s">
        <v>816</v>
      </c>
      <c r="Q338" s="14"/>
      <c r="R338" s="15">
        <v>44882</v>
      </c>
      <c r="S338" s="16"/>
      <c r="T338" s="12">
        <v>7896371000038</v>
      </c>
      <c r="U338" s="12">
        <v>7896371000021</v>
      </c>
      <c r="V338" s="10">
        <v>139610</v>
      </c>
      <c r="W338" s="10" t="s">
        <v>1218</v>
      </c>
      <c r="X338">
        <f t="shared" si="5"/>
        <v>139619</v>
      </c>
      <c r="Y338" s="12" t="s">
        <v>1254</v>
      </c>
    </row>
    <row r="339" spans="1:25" x14ac:dyDescent="0.35">
      <c r="A339" s="10" t="s">
        <v>1259</v>
      </c>
      <c r="B339" s="10" t="s">
        <v>1260</v>
      </c>
      <c r="C339" s="10" t="s">
        <v>1261</v>
      </c>
      <c r="D339" s="11">
        <v>5082</v>
      </c>
      <c r="E339" s="12" t="s">
        <v>1250</v>
      </c>
      <c r="F339" s="13" t="s">
        <v>52</v>
      </c>
      <c r="G339" s="13">
        <v>139610</v>
      </c>
      <c r="H339" s="12" t="s">
        <v>1251</v>
      </c>
      <c r="I339" s="10" t="s">
        <v>816</v>
      </c>
      <c r="J339" s="13" t="s">
        <v>215</v>
      </c>
      <c r="K339" s="10">
        <v>220</v>
      </c>
      <c r="L339" s="10">
        <v>12</v>
      </c>
      <c r="M339" s="10" t="s">
        <v>53</v>
      </c>
      <c r="N339" s="10" t="s">
        <v>40</v>
      </c>
      <c r="O339" s="13" t="s">
        <v>1252</v>
      </c>
      <c r="P339" s="13" t="s">
        <v>816</v>
      </c>
      <c r="Q339" s="14"/>
      <c r="R339" s="15">
        <v>44926</v>
      </c>
      <c r="S339" s="16"/>
      <c r="T339" s="12">
        <v>17896371000028</v>
      </c>
      <c r="U339" s="12">
        <v>7896371000021</v>
      </c>
      <c r="V339" s="10">
        <v>139610</v>
      </c>
      <c r="W339" s="10" t="s">
        <v>1218</v>
      </c>
      <c r="X339">
        <f t="shared" si="5"/>
        <v>139610</v>
      </c>
      <c r="Y339" s="12" t="s">
        <v>1251</v>
      </c>
    </row>
    <row r="340" spans="1:25" x14ac:dyDescent="0.35">
      <c r="A340" s="10" t="s">
        <v>1259</v>
      </c>
      <c r="B340" s="10" t="s">
        <v>1260</v>
      </c>
      <c r="C340" s="10" t="s">
        <v>1262</v>
      </c>
      <c r="D340" s="11">
        <v>5082</v>
      </c>
      <c r="E340" s="12" t="s">
        <v>1250</v>
      </c>
      <c r="F340" s="13" t="s">
        <v>52</v>
      </c>
      <c r="G340" s="13">
        <v>139619</v>
      </c>
      <c r="H340" s="12" t="s">
        <v>1254</v>
      </c>
      <c r="I340" s="12" t="s">
        <v>816</v>
      </c>
      <c r="J340" s="13" t="s">
        <v>215</v>
      </c>
      <c r="K340" s="10">
        <v>220</v>
      </c>
      <c r="L340" s="12">
        <v>12</v>
      </c>
      <c r="M340" s="10" t="s">
        <v>53</v>
      </c>
      <c r="N340" s="10" t="s">
        <v>40</v>
      </c>
      <c r="O340" s="13" t="s">
        <v>41</v>
      </c>
      <c r="P340" s="11" t="s">
        <v>816</v>
      </c>
      <c r="Q340" s="14"/>
      <c r="R340" s="15">
        <v>44882</v>
      </c>
      <c r="S340" s="16"/>
      <c r="T340" s="12">
        <v>7896371000038</v>
      </c>
      <c r="U340" s="12">
        <v>7896371000021</v>
      </c>
      <c r="V340" s="10">
        <v>139610</v>
      </c>
      <c r="W340" s="10" t="s">
        <v>1218</v>
      </c>
      <c r="X340">
        <f t="shared" si="5"/>
        <v>139619</v>
      </c>
      <c r="Y340" s="12" t="s">
        <v>1254</v>
      </c>
    </row>
    <row r="341" spans="1:25" x14ac:dyDescent="0.35">
      <c r="A341" s="10" t="s">
        <v>1263</v>
      </c>
      <c r="B341" s="10" t="s">
        <v>1264</v>
      </c>
      <c r="C341" s="10" t="s">
        <v>1265</v>
      </c>
      <c r="D341" s="11">
        <v>5057</v>
      </c>
      <c r="E341" s="12" t="s">
        <v>1266</v>
      </c>
      <c r="F341" s="13" t="s">
        <v>35</v>
      </c>
      <c r="G341" s="13">
        <v>139585</v>
      </c>
      <c r="H341" s="12" t="s">
        <v>1267</v>
      </c>
      <c r="I341" s="10" t="s">
        <v>816</v>
      </c>
      <c r="J341" s="13" t="s">
        <v>215</v>
      </c>
      <c r="K341" s="10">
        <v>90</v>
      </c>
      <c r="L341" s="10">
        <v>12</v>
      </c>
      <c r="M341" s="10" t="s">
        <v>39</v>
      </c>
      <c r="N341" s="10" t="s">
        <v>40</v>
      </c>
      <c r="O341" s="13" t="s">
        <v>1268</v>
      </c>
      <c r="P341" s="13" t="s">
        <v>816</v>
      </c>
      <c r="Q341" s="14"/>
      <c r="R341" s="15">
        <v>44957</v>
      </c>
      <c r="S341" s="16"/>
      <c r="T341" s="12">
        <v>17896336809772</v>
      </c>
      <c r="U341" s="12">
        <v>7896336809775</v>
      </c>
      <c r="V341" s="10" t="s">
        <v>72</v>
      </c>
      <c r="W341" s="10" t="s">
        <v>1218</v>
      </c>
      <c r="X341">
        <f t="shared" si="5"/>
        <v>139585</v>
      </c>
      <c r="Y341" s="12" t="s">
        <v>1267</v>
      </c>
    </row>
    <row r="342" spans="1:25" x14ac:dyDescent="0.35">
      <c r="A342" s="10" t="s">
        <v>1263</v>
      </c>
      <c r="B342" s="10" t="s">
        <v>1264</v>
      </c>
      <c r="C342" s="10" t="s">
        <v>1269</v>
      </c>
      <c r="D342" s="11">
        <v>5057</v>
      </c>
      <c r="E342" s="12" t="s">
        <v>1266</v>
      </c>
      <c r="F342" s="13" t="s">
        <v>35</v>
      </c>
      <c r="G342" s="13">
        <v>139656</v>
      </c>
      <c r="H342" s="12" t="s">
        <v>1270</v>
      </c>
      <c r="I342" s="10" t="s">
        <v>816</v>
      </c>
      <c r="J342" s="13" t="s">
        <v>215</v>
      </c>
      <c r="K342" s="10">
        <v>90</v>
      </c>
      <c r="L342" s="10">
        <v>12</v>
      </c>
      <c r="M342" s="10" t="s">
        <v>39</v>
      </c>
      <c r="N342" s="10" t="s">
        <v>40</v>
      </c>
      <c r="O342" s="13" t="s">
        <v>1271</v>
      </c>
      <c r="P342" s="13" t="s">
        <v>816</v>
      </c>
      <c r="Q342" s="14"/>
      <c r="R342" s="15">
        <v>44882</v>
      </c>
      <c r="S342" s="16"/>
      <c r="T342" s="12">
        <v>7896371000243</v>
      </c>
      <c r="U342" s="12">
        <v>7896371000182</v>
      </c>
      <c r="V342" s="10" t="s">
        <v>72</v>
      </c>
      <c r="W342" s="10" t="s">
        <v>1218</v>
      </c>
      <c r="X342">
        <f t="shared" si="5"/>
        <v>139656</v>
      </c>
      <c r="Y342" s="12" t="s">
        <v>1270</v>
      </c>
    </row>
    <row r="343" spans="1:25" x14ac:dyDescent="0.35">
      <c r="A343" s="10" t="s">
        <v>1272</v>
      </c>
      <c r="B343" s="10" t="s">
        <v>1273</v>
      </c>
      <c r="C343" s="10" t="s">
        <v>1274</v>
      </c>
      <c r="D343" s="11">
        <v>5057</v>
      </c>
      <c r="E343" s="12" t="s">
        <v>1266</v>
      </c>
      <c r="F343" s="13" t="s">
        <v>47</v>
      </c>
      <c r="G343" s="13">
        <v>139585</v>
      </c>
      <c r="H343" s="12" t="s">
        <v>1267</v>
      </c>
      <c r="I343" s="10" t="s">
        <v>816</v>
      </c>
      <c r="J343" s="13" t="s">
        <v>215</v>
      </c>
      <c r="K343" s="10">
        <v>90</v>
      </c>
      <c r="L343" s="10">
        <v>12</v>
      </c>
      <c r="M343" s="10" t="s">
        <v>48</v>
      </c>
      <c r="N343" s="10" t="s">
        <v>40</v>
      </c>
      <c r="O343" s="13" t="s">
        <v>1268</v>
      </c>
      <c r="P343" s="13" t="s">
        <v>816</v>
      </c>
      <c r="Q343" s="14"/>
      <c r="R343" s="15">
        <v>44957</v>
      </c>
      <c r="S343" s="16"/>
      <c r="T343" s="12">
        <v>17896336809772</v>
      </c>
      <c r="U343" s="12">
        <v>7896336809775</v>
      </c>
      <c r="V343" s="10" t="s">
        <v>72</v>
      </c>
      <c r="W343" s="10" t="s">
        <v>1218</v>
      </c>
      <c r="X343">
        <f t="shared" si="5"/>
        <v>139585</v>
      </c>
      <c r="Y343" s="12" t="s">
        <v>1267</v>
      </c>
    </row>
    <row r="344" spans="1:25" x14ac:dyDescent="0.35">
      <c r="A344" s="10" t="s">
        <v>1272</v>
      </c>
      <c r="B344" s="10" t="s">
        <v>1273</v>
      </c>
      <c r="C344" s="10" t="s">
        <v>1275</v>
      </c>
      <c r="D344" s="11">
        <v>5057</v>
      </c>
      <c r="E344" s="12" t="s">
        <v>1266</v>
      </c>
      <c r="F344" s="13" t="s">
        <v>47</v>
      </c>
      <c r="G344" s="13">
        <v>139656</v>
      </c>
      <c r="H344" s="12" t="s">
        <v>1270</v>
      </c>
      <c r="I344" s="10" t="s">
        <v>816</v>
      </c>
      <c r="J344" s="13" t="s">
        <v>215</v>
      </c>
      <c r="K344" s="10">
        <v>90</v>
      </c>
      <c r="L344" s="10">
        <v>12</v>
      </c>
      <c r="M344" s="10" t="s">
        <v>48</v>
      </c>
      <c r="N344" s="10" t="s">
        <v>40</v>
      </c>
      <c r="O344" s="13" t="s">
        <v>1271</v>
      </c>
      <c r="P344" s="13" t="s">
        <v>816</v>
      </c>
      <c r="Q344" s="14"/>
      <c r="R344" s="15">
        <v>44882</v>
      </c>
      <c r="S344" s="16"/>
      <c r="T344" s="12">
        <v>7896371000243</v>
      </c>
      <c r="U344" s="12">
        <v>7896371000182</v>
      </c>
      <c r="V344" s="10" t="s">
        <v>72</v>
      </c>
      <c r="W344" s="10" t="s">
        <v>1218</v>
      </c>
      <c r="X344">
        <f t="shared" si="5"/>
        <v>139656</v>
      </c>
      <c r="Y344" s="12" t="s">
        <v>1270</v>
      </c>
    </row>
    <row r="345" spans="1:25" x14ac:dyDescent="0.35">
      <c r="A345" s="10" t="s">
        <v>1276</v>
      </c>
      <c r="B345" s="10" t="s">
        <v>1277</v>
      </c>
      <c r="C345" s="10" t="s">
        <v>1278</v>
      </c>
      <c r="D345" s="11">
        <v>5057</v>
      </c>
      <c r="E345" s="12" t="s">
        <v>1266</v>
      </c>
      <c r="F345" s="13" t="s">
        <v>52</v>
      </c>
      <c r="G345" s="13">
        <v>139585</v>
      </c>
      <c r="H345" s="12" t="s">
        <v>1267</v>
      </c>
      <c r="I345" s="10" t="s">
        <v>816</v>
      </c>
      <c r="J345" s="13" t="s">
        <v>215</v>
      </c>
      <c r="K345" s="10">
        <v>90</v>
      </c>
      <c r="L345" s="10">
        <v>12</v>
      </c>
      <c r="M345" s="10" t="s">
        <v>53</v>
      </c>
      <c r="N345" s="10" t="s">
        <v>40</v>
      </c>
      <c r="O345" s="13" t="s">
        <v>1268</v>
      </c>
      <c r="P345" s="13" t="s">
        <v>816</v>
      </c>
      <c r="Q345" s="14"/>
      <c r="R345" s="15">
        <v>44957</v>
      </c>
      <c r="S345" s="16"/>
      <c r="T345" s="12">
        <v>17896336809772</v>
      </c>
      <c r="U345" s="12">
        <v>7896336809775</v>
      </c>
      <c r="V345" s="10" t="s">
        <v>72</v>
      </c>
      <c r="W345" s="10" t="s">
        <v>1218</v>
      </c>
      <c r="X345">
        <f t="shared" si="5"/>
        <v>139585</v>
      </c>
      <c r="Y345" s="12" t="s">
        <v>1267</v>
      </c>
    </row>
    <row r="346" spans="1:25" x14ac:dyDescent="0.35">
      <c r="A346" s="10" t="s">
        <v>1276</v>
      </c>
      <c r="B346" s="10" t="s">
        <v>1277</v>
      </c>
      <c r="C346" s="10" t="s">
        <v>1279</v>
      </c>
      <c r="D346" s="11">
        <v>5057</v>
      </c>
      <c r="E346" s="12" t="s">
        <v>1266</v>
      </c>
      <c r="F346" s="13" t="s">
        <v>52</v>
      </c>
      <c r="G346" s="13">
        <v>139656</v>
      </c>
      <c r="H346" s="12" t="s">
        <v>1270</v>
      </c>
      <c r="I346" s="10" t="s">
        <v>816</v>
      </c>
      <c r="J346" s="13" t="s">
        <v>215</v>
      </c>
      <c r="K346" s="10">
        <v>90</v>
      </c>
      <c r="L346" s="10">
        <v>12</v>
      </c>
      <c r="M346" s="10" t="s">
        <v>53</v>
      </c>
      <c r="N346" s="10" t="s">
        <v>40</v>
      </c>
      <c r="O346" s="13" t="s">
        <v>1271</v>
      </c>
      <c r="P346" s="13" t="s">
        <v>816</v>
      </c>
      <c r="Q346" s="14"/>
      <c r="R346" s="15">
        <v>44882</v>
      </c>
      <c r="S346" s="16"/>
      <c r="T346" s="12">
        <v>7896371000243</v>
      </c>
      <c r="U346" s="12">
        <v>7896371000182</v>
      </c>
      <c r="V346" s="10" t="s">
        <v>72</v>
      </c>
      <c r="W346" s="10" t="s">
        <v>1218</v>
      </c>
      <c r="X346">
        <f t="shared" si="5"/>
        <v>139656</v>
      </c>
      <c r="Y346" s="12" t="s">
        <v>1270</v>
      </c>
    </row>
    <row r="347" spans="1:25" x14ac:dyDescent="0.35">
      <c r="A347" s="10" t="s">
        <v>1280</v>
      </c>
      <c r="B347" s="10" t="s">
        <v>1281</v>
      </c>
      <c r="C347" s="10" t="s">
        <v>1282</v>
      </c>
      <c r="D347" s="11">
        <v>5083</v>
      </c>
      <c r="E347" s="12" t="s">
        <v>1283</v>
      </c>
      <c r="F347" s="13" t="s">
        <v>35</v>
      </c>
      <c r="G347" s="13">
        <v>139611</v>
      </c>
      <c r="H347" s="12" t="s">
        <v>1284</v>
      </c>
      <c r="I347" s="10" t="s">
        <v>816</v>
      </c>
      <c r="J347" s="13" t="s">
        <v>215</v>
      </c>
      <c r="K347" s="10">
        <v>49</v>
      </c>
      <c r="L347" s="10">
        <v>24</v>
      </c>
      <c r="M347" s="10" t="s">
        <v>39</v>
      </c>
      <c r="N347" s="10" t="s">
        <v>40</v>
      </c>
      <c r="O347" s="13" t="s">
        <v>41</v>
      </c>
      <c r="P347" s="13" t="s">
        <v>816</v>
      </c>
      <c r="Q347" s="14"/>
      <c r="R347" s="15" t="s">
        <v>42</v>
      </c>
      <c r="S347" s="16"/>
      <c r="T347" s="12">
        <v>17896371000042</v>
      </c>
      <c r="U347" s="12">
        <v>7896371000045</v>
      </c>
      <c r="V347" s="10">
        <v>139611</v>
      </c>
      <c r="W347" s="10" t="s">
        <v>1218</v>
      </c>
      <c r="X347">
        <f t="shared" si="5"/>
        <v>139611</v>
      </c>
      <c r="Y347" s="12" t="s">
        <v>1284</v>
      </c>
    </row>
    <row r="348" spans="1:25" x14ac:dyDescent="0.35">
      <c r="A348" s="10" t="s">
        <v>1285</v>
      </c>
      <c r="B348" s="10" t="s">
        <v>1286</v>
      </c>
      <c r="C348" s="10" t="s">
        <v>1287</v>
      </c>
      <c r="D348" s="11">
        <v>5083</v>
      </c>
      <c r="E348" s="12" t="s">
        <v>1283</v>
      </c>
      <c r="F348" s="13" t="s">
        <v>47</v>
      </c>
      <c r="G348" s="13">
        <v>139611</v>
      </c>
      <c r="H348" s="12" t="s">
        <v>1284</v>
      </c>
      <c r="I348" s="10" t="s">
        <v>816</v>
      </c>
      <c r="J348" s="13" t="s">
        <v>215</v>
      </c>
      <c r="K348" s="10">
        <v>49</v>
      </c>
      <c r="L348" s="10">
        <v>24</v>
      </c>
      <c r="M348" s="10" t="s">
        <v>48</v>
      </c>
      <c r="N348" s="10" t="s">
        <v>40</v>
      </c>
      <c r="O348" s="13" t="s">
        <v>41</v>
      </c>
      <c r="P348" s="13" t="s">
        <v>816</v>
      </c>
      <c r="Q348" s="14"/>
      <c r="R348" s="15" t="s">
        <v>42</v>
      </c>
      <c r="S348" s="16"/>
      <c r="T348" s="12">
        <v>17896371000042</v>
      </c>
      <c r="U348" s="12">
        <v>7896371000045</v>
      </c>
      <c r="V348" s="10">
        <v>139611</v>
      </c>
      <c r="W348" s="10" t="s">
        <v>1218</v>
      </c>
      <c r="X348">
        <f t="shared" si="5"/>
        <v>139611</v>
      </c>
      <c r="Y348" s="12" t="s">
        <v>1284</v>
      </c>
    </row>
    <row r="349" spans="1:25" x14ac:dyDescent="0.35">
      <c r="A349" s="10" t="s">
        <v>1288</v>
      </c>
      <c r="B349" s="10" t="s">
        <v>1289</v>
      </c>
      <c r="C349" s="10" t="s">
        <v>1290</v>
      </c>
      <c r="D349" s="11">
        <v>5083</v>
      </c>
      <c r="E349" s="12" t="s">
        <v>1283</v>
      </c>
      <c r="F349" s="13" t="s">
        <v>52</v>
      </c>
      <c r="G349" s="13">
        <v>139611</v>
      </c>
      <c r="H349" s="12" t="s">
        <v>1284</v>
      </c>
      <c r="I349" s="10" t="s">
        <v>816</v>
      </c>
      <c r="J349" s="13" t="s">
        <v>215</v>
      </c>
      <c r="K349" s="10">
        <v>49</v>
      </c>
      <c r="L349" s="10">
        <v>24</v>
      </c>
      <c r="M349" s="10" t="s">
        <v>53</v>
      </c>
      <c r="N349" s="10" t="s">
        <v>40</v>
      </c>
      <c r="O349" s="13" t="s">
        <v>41</v>
      </c>
      <c r="P349" s="13" t="s">
        <v>816</v>
      </c>
      <c r="Q349" s="14"/>
      <c r="R349" s="15" t="s">
        <v>42</v>
      </c>
      <c r="S349" s="16"/>
      <c r="T349" s="12">
        <v>17896371000042</v>
      </c>
      <c r="U349" s="12">
        <v>7896371000045</v>
      </c>
      <c r="V349" s="10">
        <v>139611</v>
      </c>
      <c r="W349" s="10" t="s">
        <v>1218</v>
      </c>
      <c r="X349">
        <f t="shared" si="5"/>
        <v>139611</v>
      </c>
      <c r="Y349" s="12" t="s">
        <v>1284</v>
      </c>
    </row>
    <row r="350" spans="1:25" x14ac:dyDescent="0.35">
      <c r="A350" s="10" t="s">
        <v>1291</v>
      </c>
      <c r="B350" s="10" t="s">
        <v>1292</v>
      </c>
      <c r="C350" s="10" t="s">
        <v>1293</v>
      </c>
      <c r="D350" s="11">
        <v>5058</v>
      </c>
      <c r="E350" s="12" t="s">
        <v>1294</v>
      </c>
      <c r="F350" s="13" t="s">
        <v>35</v>
      </c>
      <c r="G350" s="13">
        <v>139653</v>
      </c>
      <c r="H350" s="12" t="s">
        <v>1295</v>
      </c>
      <c r="I350" s="10" t="s">
        <v>816</v>
      </c>
      <c r="J350" s="13" t="s">
        <v>215</v>
      </c>
      <c r="K350" s="10">
        <v>180</v>
      </c>
      <c r="L350" s="10">
        <v>6</v>
      </c>
      <c r="M350" s="10" t="s">
        <v>39</v>
      </c>
      <c r="N350" s="10" t="s">
        <v>40</v>
      </c>
      <c r="O350" s="13" t="s">
        <v>1217</v>
      </c>
      <c r="P350" s="13" t="s">
        <v>816</v>
      </c>
      <c r="Q350" s="14"/>
      <c r="R350" s="15">
        <v>44971</v>
      </c>
      <c r="S350" s="16"/>
      <c r="T350" s="12">
        <v>7896371000274</v>
      </c>
      <c r="U350" s="12">
        <v>7896371000212</v>
      </c>
      <c r="V350" s="10" t="s">
        <v>72</v>
      </c>
      <c r="W350" s="10" t="s">
        <v>1218</v>
      </c>
      <c r="X350">
        <f t="shared" si="5"/>
        <v>139653</v>
      </c>
      <c r="Y350" s="12" t="s">
        <v>1295</v>
      </c>
    </row>
    <row r="351" spans="1:25" x14ac:dyDescent="0.35">
      <c r="A351" s="10" t="s">
        <v>1296</v>
      </c>
      <c r="B351" s="10" t="s">
        <v>1297</v>
      </c>
      <c r="C351" s="10" t="s">
        <v>1298</v>
      </c>
      <c r="D351" s="11">
        <v>5058</v>
      </c>
      <c r="E351" s="12" t="s">
        <v>1294</v>
      </c>
      <c r="F351" s="13" t="s">
        <v>47</v>
      </c>
      <c r="G351" s="13">
        <v>139653</v>
      </c>
      <c r="H351" s="12" t="s">
        <v>1295</v>
      </c>
      <c r="I351" s="10" t="s">
        <v>816</v>
      </c>
      <c r="J351" s="13" t="s">
        <v>215</v>
      </c>
      <c r="K351" s="10">
        <v>180</v>
      </c>
      <c r="L351" s="10">
        <v>6</v>
      </c>
      <c r="M351" s="10" t="s">
        <v>48</v>
      </c>
      <c r="N351" s="10" t="s">
        <v>40</v>
      </c>
      <c r="O351" s="13" t="s">
        <v>1217</v>
      </c>
      <c r="P351" s="13" t="s">
        <v>816</v>
      </c>
      <c r="Q351" s="14"/>
      <c r="R351" s="15">
        <v>44971</v>
      </c>
      <c r="S351" s="16"/>
      <c r="T351" s="12">
        <v>7896371000274</v>
      </c>
      <c r="U351" s="12">
        <v>7896371000212</v>
      </c>
      <c r="V351" s="10" t="s">
        <v>72</v>
      </c>
      <c r="W351" s="10" t="s">
        <v>1218</v>
      </c>
      <c r="X351">
        <f t="shared" si="5"/>
        <v>139653</v>
      </c>
      <c r="Y351" s="12" t="s">
        <v>1295</v>
      </c>
    </row>
    <row r="352" spans="1:25" x14ac:dyDescent="0.35">
      <c r="A352" s="10" t="s">
        <v>1299</v>
      </c>
      <c r="B352" s="10" t="s">
        <v>1300</v>
      </c>
      <c r="C352" s="10" t="s">
        <v>1301</v>
      </c>
      <c r="D352" s="11">
        <v>5058</v>
      </c>
      <c r="E352" s="12" t="s">
        <v>1294</v>
      </c>
      <c r="F352" s="13" t="s">
        <v>52</v>
      </c>
      <c r="G352" s="13">
        <v>139653</v>
      </c>
      <c r="H352" s="12" t="s">
        <v>1295</v>
      </c>
      <c r="I352" s="10" t="s">
        <v>816</v>
      </c>
      <c r="J352" s="13" t="s">
        <v>215</v>
      </c>
      <c r="K352" s="10">
        <v>180</v>
      </c>
      <c r="L352" s="10">
        <v>6</v>
      </c>
      <c r="M352" s="10" t="s">
        <v>53</v>
      </c>
      <c r="N352" s="10" t="s">
        <v>40</v>
      </c>
      <c r="O352" s="13" t="s">
        <v>1217</v>
      </c>
      <c r="P352" s="13" t="s">
        <v>816</v>
      </c>
      <c r="Q352" s="14"/>
      <c r="R352" s="15">
        <v>44971</v>
      </c>
      <c r="S352" s="16"/>
      <c r="T352" s="12">
        <v>7896371000274</v>
      </c>
      <c r="U352" s="12">
        <v>7896371000212</v>
      </c>
      <c r="V352" s="10" t="s">
        <v>72</v>
      </c>
      <c r="W352" s="10" t="s">
        <v>1218</v>
      </c>
      <c r="X352">
        <f t="shared" si="5"/>
        <v>139653</v>
      </c>
      <c r="Y352" s="12" t="s">
        <v>1295</v>
      </c>
    </row>
    <row r="353" spans="1:25" x14ac:dyDescent="0.35">
      <c r="A353" s="10" t="s">
        <v>1302</v>
      </c>
      <c r="B353" s="10" t="s">
        <v>1303</v>
      </c>
      <c r="C353" s="10" t="s">
        <v>1304</v>
      </c>
      <c r="D353" s="11">
        <v>5059</v>
      </c>
      <c r="E353" s="12" t="s">
        <v>1305</v>
      </c>
      <c r="F353" s="13" t="s">
        <v>35</v>
      </c>
      <c r="G353" s="13">
        <v>139654</v>
      </c>
      <c r="H353" s="12" t="s">
        <v>1306</v>
      </c>
      <c r="I353" s="10" t="s">
        <v>816</v>
      </c>
      <c r="J353" s="13" t="s">
        <v>215</v>
      </c>
      <c r="K353" s="10">
        <v>180</v>
      </c>
      <c r="L353" s="10">
        <v>6</v>
      </c>
      <c r="M353" s="10" t="s">
        <v>39</v>
      </c>
      <c r="N353" s="10" t="s">
        <v>40</v>
      </c>
      <c r="O353" s="13" t="s">
        <v>1217</v>
      </c>
      <c r="P353" s="13" t="s">
        <v>816</v>
      </c>
      <c r="Q353" s="14"/>
      <c r="R353" s="15">
        <v>44971</v>
      </c>
      <c r="S353" s="16"/>
      <c r="T353" s="12">
        <v>7896371000281</v>
      </c>
      <c r="U353" s="12">
        <v>7896371000229</v>
      </c>
      <c r="V353" s="10" t="s">
        <v>72</v>
      </c>
      <c r="W353" s="10" t="s">
        <v>1218</v>
      </c>
      <c r="X353">
        <f t="shared" si="5"/>
        <v>139654</v>
      </c>
      <c r="Y353" s="12" t="s">
        <v>1306</v>
      </c>
    </row>
    <row r="354" spans="1:25" x14ac:dyDescent="0.35">
      <c r="A354" s="10" t="s">
        <v>1307</v>
      </c>
      <c r="B354" s="10" t="s">
        <v>1308</v>
      </c>
      <c r="C354" s="10" t="s">
        <v>1309</v>
      </c>
      <c r="D354" s="11">
        <v>5059</v>
      </c>
      <c r="E354" s="12" t="s">
        <v>1305</v>
      </c>
      <c r="F354" s="13" t="s">
        <v>47</v>
      </c>
      <c r="G354" s="13">
        <v>139654</v>
      </c>
      <c r="H354" s="12" t="s">
        <v>1306</v>
      </c>
      <c r="I354" s="10" t="s">
        <v>816</v>
      </c>
      <c r="J354" s="13" t="s">
        <v>215</v>
      </c>
      <c r="K354" s="10">
        <v>180</v>
      </c>
      <c r="L354" s="10">
        <v>6</v>
      </c>
      <c r="M354" s="10" t="s">
        <v>48</v>
      </c>
      <c r="N354" s="10" t="s">
        <v>40</v>
      </c>
      <c r="O354" s="13" t="s">
        <v>1217</v>
      </c>
      <c r="P354" s="13" t="s">
        <v>816</v>
      </c>
      <c r="Q354" s="14"/>
      <c r="R354" s="15">
        <v>44971</v>
      </c>
      <c r="S354" s="16"/>
      <c r="T354" s="12">
        <v>7896371000281</v>
      </c>
      <c r="U354" s="12">
        <v>7896371000229</v>
      </c>
      <c r="V354" s="10" t="s">
        <v>72</v>
      </c>
      <c r="W354" s="10" t="s">
        <v>1218</v>
      </c>
      <c r="X354">
        <f t="shared" si="5"/>
        <v>139654</v>
      </c>
      <c r="Y354" s="12" t="s">
        <v>1306</v>
      </c>
    </row>
    <row r="355" spans="1:25" x14ac:dyDescent="0.35">
      <c r="A355" s="10" t="s">
        <v>1310</v>
      </c>
      <c r="B355" s="10" t="s">
        <v>1311</v>
      </c>
      <c r="C355" s="10" t="s">
        <v>1312</v>
      </c>
      <c r="D355" s="11">
        <v>5059</v>
      </c>
      <c r="E355" s="12" t="s">
        <v>1305</v>
      </c>
      <c r="F355" s="13" t="s">
        <v>52</v>
      </c>
      <c r="G355" s="13">
        <v>139654</v>
      </c>
      <c r="H355" s="12" t="s">
        <v>1306</v>
      </c>
      <c r="I355" s="10" t="s">
        <v>816</v>
      </c>
      <c r="J355" s="13" t="s">
        <v>215</v>
      </c>
      <c r="K355" s="10">
        <v>180</v>
      </c>
      <c r="L355" s="10">
        <v>6</v>
      </c>
      <c r="M355" s="10" t="s">
        <v>53</v>
      </c>
      <c r="N355" s="10" t="s">
        <v>40</v>
      </c>
      <c r="O355" s="13" t="s">
        <v>1217</v>
      </c>
      <c r="P355" s="13" t="s">
        <v>816</v>
      </c>
      <c r="Q355" s="14"/>
      <c r="R355" s="15">
        <v>44971</v>
      </c>
      <c r="S355" s="16"/>
      <c r="T355" s="12">
        <v>7896371000281</v>
      </c>
      <c r="U355" s="12">
        <v>7896371000229</v>
      </c>
      <c r="V355" s="10" t="s">
        <v>72</v>
      </c>
      <c r="W355" s="10" t="s">
        <v>1218</v>
      </c>
      <c r="X355">
        <f t="shared" si="5"/>
        <v>139654</v>
      </c>
      <c r="Y355" s="12" t="s">
        <v>1306</v>
      </c>
    </row>
    <row r="356" spans="1:25" x14ac:dyDescent="0.35">
      <c r="A356" s="10" t="s">
        <v>1313</v>
      </c>
      <c r="B356" s="10" t="s">
        <v>1314</v>
      </c>
      <c r="C356" s="10" t="s">
        <v>1315</v>
      </c>
      <c r="D356" s="11">
        <v>5060</v>
      </c>
      <c r="E356" s="12" t="s">
        <v>1316</v>
      </c>
      <c r="F356" s="13" t="s">
        <v>35</v>
      </c>
      <c r="G356" s="13">
        <v>139655</v>
      </c>
      <c r="H356" s="12" t="s">
        <v>1317</v>
      </c>
      <c r="I356" s="10" t="s">
        <v>816</v>
      </c>
      <c r="J356" s="13" t="s">
        <v>215</v>
      </c>
      <c r="K356" s="10">
        <v>180</v>
      </c>
      <c r="L356" s="10">
        <v>6</v>
      </c>
      <c r="M356" s="10" t="s">
        <v>39</v>
      </c>
      <c r="N356" s="10" t="s">
        <v>40</v>
      </c>
      <c r="O356" s="13" t="s">
        <v>1217</v>
      </c>
      <c r="P356" s="13" t="s">
        <v>816</v>
      </c>
      <c r="Q356" s="14"/>
      <c r="R356" s="15">
        <v>44971</v>
      </c>
      <c r="S356" s="16"/>
      <c r="T356" s="12">
        <v>7896371000298</v>
      </c>
      <c r="U356" s="12">
        <v>7896371000236</v>
      </c>
      <c r="V356" s="10" t="s">
        <v>72</v>
      </c>
      <c r="W356" s="10" t="s">
        <v>1218</v>
      </c>
      <c r="X356">
        <f t="shared" si="5"/>
        <v>139655</v>
      </c>
      <c r="Y356" s="12" t="s">
        <v>1317</v>
      </c>
    </row>
    <row r="357" spans="1:25" x14ac:dyDescent="0.35">
      <c r="A357" s="10" t="s">
        <v>1318</v>
      </c>
      <c r="B357" s="10" t="s">
        <v>1319</v>
      </c>
      <c r="C357" s="10" t="s">
        <v>1320</v>
      </c>
      <c r="D357" s="11">
        <v>5060</v>
      </c>
      <c r="E357" s="12" t="s">
        <v>1316</v>
      </c>
      <c r="F357" s="13" t="s">
        <v>47</v>
      </c>
      <c r="G357" s="13">
        <v>139655</v>
      </c>
      <c r="H357" s="12" t="s">
        <v>1317</v>
      </c>
      <c r="I357" s="10" t="s">
        <v>816</v>
      </c>
      <c r="J357" s="13" t="s">
        <v>215</v>
      </c>
      <c r="K357" s="10">
        <v>180</v>
      </c>
      <c r="L357" s="10">
        <v>6</v>
      </c>
      <c r="M357" s="10" t="s">
        <v>48</v>
      </c>
      <c r="N357" s="10" t="s">
        <v>40</v>
      </c>
      <c r="O357" s="13" t="s">
        <v>1217</v>
      </c>
      <c r="P357" s="13" t="s">
        <v>816</v>
      </c>
      <c r="Q357" s="14"/>
      <c r="R357" s="15">
        <v>44971</v>
      </c>
      <c r="S357" s="16"/>
      <c r="T357" s="12">
        <v>7896371000298</v>
      </c>
      <c r="U357" s="12">
        <v>7896371000236</v>
      </c>
      <c r="V357" s="10" t="s">
        <v>72</v>
      </c>
      <c r="W357" s="10" t="s">
        <v>1218</v>
      </c>
      <c r="X357">
        <f t="shared" si="5"/>
        <v>139655</v>
      </c>
      <c r="Y357" s="12" t="s">
        <v>1317</v>
      </c>
    </row>
    <row r="358" spans="1:25" x14ac:dyDescent="0.35">
      <c r="A358" s="10" t="s">
        <v>1321</v>
      </c>
      <c r="B358" s="10" t="s">
        <v>1322</v>
      </c>
      <c r="C358" s="10" t="s">
        <v>1323</v>
      </c>
      <c r="D358" s="11">
        <v>5060</v>
      </c>
      <c r="E358" s="12" t="s">
        <v>1316</v>
      </c>
      <c r="F358" s="13" t="s">
        <v>52</v>
      </c>
      <c r="G358" s="13">
        <v>139655</v>
      </c>
      <c r="H358" s="12" t="s">
        <v>1317</v>
      </c>
      <c r="I358" s="10" t="s">
        <v>816</v>
      </c>
      <c r="J358" s="13" t="s">
        <v>215</v>
      </c>
      <c r="K358" s="10">
        <v>180</v>
      </c>
      <c r="L358" s="10">
        <v>6</v>
      </c>
      <c r="M358" s="10" t="s">
        <v>53</v>
      </c>
      <c r="N358" s="10" t="s">
        <v>40</v>
      </c>
      <c r="O358" s="13" t="s">
        <v>1217</v>
      </c>
      <c r="P358" s="13" t="s">
        <v>816</v>
      </c>
      <c r="Q358" s="14"/>
      <c r="R358" s="15">
        <v>44971</v>
      </c>
      <c r="S358" s="16"/>
      <c r="T358" s="12">
        <v>7896371000298</v>
      </c>
      <c r="U358" s="12">
        <v>7896371000236</v>
      </c>
      <c r="V358" s="10" t="s">
        <v>72</v>
      </c>
      <c r="W358" s="10" t="s">
        <v>1218</v>
      </c>
      <c r="X358">
        <f t="shared" si="5"/>
        <v>139655</v>
      </c>
      <c r="Y358" s="12" t="s">
        <v>1317</v>
      </c>
    </row>
    <row r="359" spans="1:25" x14ac:dyDescent="0.35">
      <c r="A359" s="10" t="s">
        <v>1324</v>
      </c>
      <c r="B359" s="10" t="s">
        <v>1325</v>
      </c>
      <c r="C359" s="10" t="s">
        <v>1326</v>
      </c>
      <c r="D359" s="11">
        <v>4523</v>
      </c>
      <c r="E359" s="12" t="s">
        <v>1327</v>
      </c>
      <c r="F359" s="13" t="s">
        <v>35</v>
      </c>
      <c r="G359" s="13">
        <v>139489</v>
      </c>
      <c r="H359" s="12" t="s">
        <v>1328</v>
      </c>
      <c r="I359" s="10" t="s">
        <v>816</v>
      </c>
      <c r="J359" s="13" t="s">
        <v>215</v>
      </c>
      <c r="K359" s="10">
        <v>16</v>
      </c>
      <c r="L359" s="10">
        <v>1</v>
      </c>
      <c r="M359" s="10" t="s">
        <v>39</v>
      </c>
      <c r="N359" s="10" t="s">
        <v>40</v>
      </c>
      <c r="O359" s="13" t="s">
        <v>41</v>
      </c>
      <c r="P359" s="13" t="s">
        <v>816</v>
      </c>
      <c r="Q359" s="14"/>
      <c r="R359" s="15" t="s">
        <v>42</v>
      </c>
      <c r="S359" s="16"/>
      <c r="T359" s="12">
        <v>7896052607648</v>
      </c>
      <c r="U359" s="12">
        <v>7896052607648</v>
      </c>
      <c r="V359" s="10">
        <v>1318</v>
      </c>
      <c r="W359" s="10" t="s">
        <v>841</v>
      </c>
      <c r="X359">
        <f t="shared" si="5"/>
        <v>139489</v>
      </c>
      <c r="Y359" s="12" t="s">
        <v>1328</v>
      </c>
    </row>
    <row r="360" spans="1:25" x14ac:dyDescent="0.35">
      <c r="A360" s="10" t="s">
        <v>1329</v>
      </c>
      <c r="B360" s="10" t="s">
        <v>1330</v>
      </c>
      <c r="C360" s="10" t="s">
        <v>1331</v>
      </c>
      <c r="D360" s="11">
        <v>4523</v>
      </c>
      <c r="E360" s="12" t="s">
        <v>1327</v>
      </c>
      <c r="F360" s="13" t="s">
        <v>47</v>
      </c>
      <c r="G360" s="13">
        <v>139489</v>
      </c>
      <c r="H360" s="12" t="s">
        <v>1328</v>
      </c>
      <c r="I360" s="10" t="s">
        <v>816</v>
      </c>
      <c r="J360" s="13" t="s">
        <v>215</v>
      </c>
      <c r="K360" s="10">
        <v>16</v>
      </c>
      <c r="L360" s="10">
        <v>1</v>
      </c>
      <c r="M360" s="10" t="s">
        <v>48</v>
      </c>
      <c r="N360" s="10" t="s">
        <v>40</v>
      </c>
      <c r="O360" s="13" t="s">
        <v>41</v>
      </c>
      <c r="P360" s="13" t="s">
        <v>816</v>
      </c>
      <c r="Q360" s="14"/>
      <c r="R360" s="15" t="s">
        <v>42</v>
      </c>
      <c r="S360" s="16"/>
      <c r="T360" s="12">
        <v>7896052607648</v>
      </c>
      <c r="U360" s="12">
        <v>7896052607648</v>
      </c>
      <c r="V360" s="10">
        <v>1318</v>
      </c>
      <c r="W360" s="10" t="s">
        <v>841</v>
      </c>
      <c r="X360">
        <f t="shared" si="5"/>
        <v>139489</v>
      </c>
      <c r="Y360" s="12" t="s">
        <v>1328</v>
      </c>
    </row>
    <row r="361" spans="1:25" x14ac:dyDescent="0.35">
      <c r="A361" s="10" t="s">
        <v>1332</v>
      </c>
      <c r="B361" s="10" t="s">
        <v>1333</v>
      </c>
      <c r="C361" s="10" t="s">
        <v>1334</v>
      </c>
      <c r="D361" s="11">
        <v>4523</v>
      </c>
      <c r="E361" s="12" t="s">
        <v>1327</v>
      </c>
      <c r="F361" s="13" t="s">
        <v>52</v>
      </c>
      <c r="G361" s="13">
        <v>139489</v>
      </c>
      <c r="H361" s="12" t="s">
        <v>1328</v>
      </c>
      <c r="I361" s="10" t="s">
        <v>816</v>
      </c>
      <c r="J361" s="13" t="s">
        <v>215</v>
      </c>
      <c r="K361" s="10">
        <v>16</v>
      </c>
      <c r="L361" s="10">
        <v>1</v>
      </c>
      <c r="M361" s="10" t="s">
        <v>53</v>
      </c>
      <c r="N361" s="10" t="s">
        <v>40</v>
      </c>
      <c r="O361" s="13" t="s">
        <v>41</v>
      </c>
      <c r="P361" s="13" t="s">
        <v>816</v>
      </c>
      <c r="Q361" s="14"/>
      <c r="R361" s="15" t="s">
        <v>42</v>
      </c>
      <c r="S361" s="16"/>
      <c r="T361" s="12">
        <v>7896052607648</v>
      </c>
      <c r="U361" s="12">
        <v>7896052607648</v>
      </c>
      <c r="V361" s="10">
        <v>1318</v>
      </c>
      <c r="W361" s="10" t="s">
        <v>841</v>
      </c>
      <c r="X361">
        <f t="shared" si="5"/>
        <v>139489</v>
      </c>
      <c r="Y361" s="12" t="s">
        <v>1328</v>
      </c>
    </row>
    <row r="362" spans="1:25" x14ac:dyDescent="0.35">
      <c r="A362" s="10" t="s">
        <v>1335</v>
      </c>
      <c r="B362" s="10" t="s">
        <v>1336</v>
      </c>
      <c r="C362" s="10" t="s">
        <v>1337</v>
      </c>
      <c r="D362" s="11">
        <v>4521</v>
      </c>
      <c r="E362" s="12" t="s">
        <v>1338</v>
      </c>
      <c r="F362" s="13" t="s">
        <v>35</v>
      </c>
      <c r="G362" s="13">
        <v>139487</v>
      </c>
      <c r="H362" s="12" t="s">
        <v>1339</v>
      </c>
      <c r="I362" s="10" t="s">
        <v>816</v>
      </c>
      <c r="J362" s="13" t="s">
        <v>215</v>
      </c>
      <c r="K362" s="10">
        <v>264</v>
      </c>
      <c r="L362" s="10">
        <v>12</v>
      </c>
      <c r="M362" s="10" t="s">
        <v>39</v>
      </c>
      <c r="N362" s="10" t="s">
        <v>40</v>
      </c>
      <c r="O362" s="13" t="s">
        <v>41</v>
      </c>
      <c r="P362" s="13" t="s">
        <v>816</v>
      </c>
      <c r="Q362" s="14"/>
      <c r="R362" s="15" t="s">
        <v>42</v>
      </c>
      <c r="S362" s="16"/>
      <c r="T362" s="12">
        <v>7896052607631</v>
      </c>
      <c r="U362" s="12">
        <v>7896052607624</v>
      </c>
      <c r="V362" s="10">
        <v>1319</v>
      </c>
      <c r="W362" s="10" t="s">
        <v>841</v>
      </c>
      <c r="X362">
        <f t="shared" si="5"/>
        <v>139487</v>
      </c>
      <c r="Y362" s="12" t="s">
        <v>1339</v>
      </c>
    </row>
    <row r="363" spans="1:25" x14ac:dyDescent="0.35">
      <c r="A363" s="10" t="s">
        <v>1340</v>
      </c>
      <c r="B363" s="10" t="s">
        <v>1341</v>
      </c>
      <c r="C363" s="10" t="s">
        <v>1342</v>
      </c>
      <c r="D363" s="11">
        <v>4521</v>
      </c>
      <c r="E363" s="12" t="s">
        <v>1338</v>
      </c>
      <c r="F363" s="13" t="s">
        <v>47</v>
      </c>
      <c r="G363" s="13">
        <v>139487</v>
      </c>
      <c r="H363" s="12" t="s">
        <v>1339</v>
      </c>
      <c r="I363" s="10" t="s">
        <v>816</v>
      </c>
      <c r="J363" s="13" t="s">
        <v>215</v>
      </c>
      <c r="K363" s="10">
        <v>264</v>
      </c>
      <c r="L363" s="10">
        <v>12</v>
      </c>
      <c r="M363" s="10" t="s">
        <v>48</v>
      </c>
      <c r="N363" s="10" t="s">
        <v>40</v>
      </c>
      <c r="O363" s="13" t="s">
        <v>41</v>
      </c>
      <c r="P363" s="13" t="s">
        <v>816</v>
      </c>
      <c r="Q363" s="14"/>
      <c r="R363" s="15" t="s">
        <v>42</v>
      </c>
      <c r="S363" s="16"/>
      <c r="T363" s="12">
        <v>7896052607631</v>
      </c>
      <c r="U363" s="12">
        <v>7896052607624</v>
      </c>
      <c r="V363" s="10">
        <v>1319</v>
      </c>
      <c r="W363" s="10" t="s">
        <v>841</v>
      </c>
      <c r="X363">
        <f t="shared" si="5"/>
        <v>139487</v>
      </c>
      <c r="Y363" s="12" t="s">
        <v>1339</v>
      </c>
    </row>
    <row r="364" spans="1:25" x14ac:dyDescent="0.35">
      <c r="A364" s="10" t="s">
        <v>1343</v>
      </c>
      <c r="B364" s="10" t="s">
        <v>1344</v>
      </c>
      <c r="C364" s="10" t="s">
        <v>1345</v>
      </c>
      <c r="D364" s="11">
        <v>4521</v>
      </c>
      <c r="E364" s="12" t="s">
        <v>1338</v>
      </c>
      <c r="F364" s="13" t="s">
        <v>52</v>
      </c>
      <c r="G364" s="13">
        <v>139487</v>
      </c>
      <c r="H364" s="12" t="s">
        <v>1339</v>
      </c>
      <c r="I364" s="10" t="s">
        <v>816</v>
      </c>
      <c r="J364" s="13" t="s">
        <v>215</v>
      </c>
      <c r="K364" s="10">
        <v>264</v>
      </c>
      <c r="L364" s="10">
        <v>12</v>
      </c>
      <c r="M364" s="10" t="s">
        <v>53</v>
      </c>
      <c r="N364" s="10" t="s">
        <v>40</v>
      </c>
      <c r="O364" s="13" t="s">
        <v>41</v>
      </c>
      <c r="P364" s="13" t="s">
        <v>816</v>
      </c>
      <c r="Q364" s="14"/>
      <c r="R364" s="15" t="s">
        <v>42</v>
      </c>
      <c r="S364" s="16"/>
      <c r="T364" s="12">
        <v>7896052607631</v>
      </c>
      <c r="U364" s="12">
        <v>7896052607624</v>
      </c>
      <c r="V364" s="10">
        <v>1319</v>
      </c>
      <c r="W364" s="10" t="s">
        <v>841</v>
      </c>
      <c r="X364">
        <f t="shared" si="5"/>
        <v>139487</v>
      </c>
      <c r="Y364" s="12" t="s">
        <v>1339</v>
      </c>
    </row>
    <row r="365" spans="1:25" x14ac:dyDescent="0.35">
      <c r="A365" s="10" t="s">
        <v>1346</v>
      </c>
      <c r="B365" s="10" t="s">
        <v>1347</v>
      </c>
      <c r="C365" s="10" t="s">
        <v>1348</v>
      </c>
      <c r="D365" s="11">
        <v>5086</v>
      </c>
      <c r="E365" s="12" t="s">
        <v>1349</v>
      </c>
      <c r="F365" s="13" t="s">
        <v>35</v>
      </c>
      <c r="G365" s="13">
        <v>139617</v>
      </c>
      <c r="H365" s="12" t="s">
        <v>1350</v>
      </c>
      <c r="I365" s="10" t="s">
        <v>816</v>
      </c>
      <c r="J365" s="13" t="s">
        <v>215</v>
      </c>
      <c r="K365" s="10">
        <v>264</v>
      </c>
      <c r="L365" s="10">
        <v>12</v>
      </c>
      <c r="M365" s="10" t="s">
        <v>39</v>
      </c>
      <c r="N365" s="10" t="s">
        <v>40</v>
      </c>
      <c r="O365" s="13" t="s">
        <v>41</v>
      </c>
      <c r="P365" s="13" t="s">
        <v>816</v>
      </c>
      <c r="Q365" s="14"/>
      <c r="R365" s="15" t="s">
        <v>42</v>
      </c>
      <c r="S365" s="16"/>
      <c r="T365" s="12">
        <v>7896052607686</v>
      </c>
      <c r="U365" s="12">
        <v>7896052607679</v>
      </c>
      <c r="V365" s="10">
        <v>1342</v>
      </c>
      <c r="W365" s="10" t="s">
        <v>841</v>
      </c>
      <c r="X365">
        <f t="shared" si="5"/>
        <v>139617</v>
      </c>
      <c r="Y365" s="12" t="s">
        <v>1350</v>
      </c>
    </row>
    <row r="366" spans="1:25" x14ac:dyDescent="0.35">
      <c r="A366" s="10" t="s">
        <v>1351</v>
      </c>
      <c r="B366" s="10" t="s">
        <v>1352</v>
      </c>
      <c r="C366" s="10" t="s">
        <v>1353</v>
      </c>
      <c r="D366" s="11">
        <v>5086</v>
      </c>
      <c r="E366" s="12" t="s">
        <v>1349</v>
      </c>
      <c r="F366" s="13" t="s">
        <v>47</v>
      </c>
      <c r="G366" s="13">
        <v>139617</v>
      </c>
      <c r="H366" s="12" t="s">
        <v>1350</v>
      </c>
      <c r="I366" s="10" t="s">
        <v>816</v>
      </c>
      <c r="J366" s="13" t="s">
        <v>215</v>
      </c>
      <c r="K366" s="10">
        <v>264</v>
      </c>
      <c r="L366" s="10">
        <v>12</v>
      </c>
      <c r="M366" s="10" t="s">
        <v>48</v>
      </c>
      <c r="N366" s="10" t="s">
        <v>40</v>
      </c>
      <c r="O366" s="13" t="s">
        <v>41</v>
      </c>
      <c r="P366" s="13" t="s">
        <v>816</v>
      </c>
      <c r="Q366" s="14"/>
      <c r="R366" s="15" t="s">
        <v>42</v>
      </c>
      <c r="S366" s="16"/>
      <c r="T366" s="12">
        <v>7896052607686</v>
      </c>
      <c r="U366" s="12">
        <v>7896052607679</v>
      </c>
      <c r="V366" s="10">
        <v>1342</v>
      </c>
      <c r="W366" s="10" t="s">
        <v>841</v>
      </c>
      <c r="X366">
        <f t="shared" si="5"/>
        <v>139617</v>
      </c>
      <c r="Y366" s="12" t="s">
        <v>1350</v>
      </c>
    </row>
    <row r="367" spans="1:25" x14ac:dyDescent="0.35">
      <c r="A367" s="10" t="s">
        <v>1354</v>
      </c>
      <c r="B367" s="10" t="s">
        <v>1355</v>
      </c>
      <c r="C367" s="10" t="s">
        <v>1356</v>
      </c>
      <c r="D367" s="11">
        <v>5086</v>
      </c>
      <c r="E367" s="12" t="s">
        <v>1349</v>
      </c>
      <c r="F367" s="13" t="s">
        <v>52</v>
      </c>
      <c r="G367" s="13">
        <v>139617</v>
      </c>
      <c r="H367" s="12" t="s">
        <v>1350</v>
      </c>
      <c r="I367" s="10" t="s">
        <v>816</v>
      </c>
      <c r="J367" s="13" t="s">
        <v>215</v>
      </c>
      <c r="K367" s="10">
        <v>264</v>
      </c>
      <c r="L367" s="10">
        <v>12</v>
      </c>
      <c r="M367" s="10" t="s">
        <v>53</v>
      </c>
      <c r="N367" s="10" t="s">
        <v>40</v>
      </c>
      <c r="O367" s="13" t="s">
        <v>41</v>
      </c>
      <c r="P367" s="13" t="s">
        <v>816</v>
      </c>
      <c r="Q367" s="14"/>
      <c r="R367" s="15" t="s">
        <v>42</v>
      </c>
      <c r="S367" s="16"/>
      <c r="T367" s="12">
        <v>7896052607686</v>
      </c>
      <c r="U367" s="12">
        <v>7896052607679</v>
      </c>
      <c r="V367" s="10">
        <v>1342</v>
      </c>
      <c r="W367" s="10" t="s">
        <v>841</v>
      </c>
      <c r="X367">
        <f t="shared" si="5"/>
        <v>139617</v>
      </c>
      <c r="Y367" s="12" t="s">
        <v>1350</v>
      </c>
    </row>
    <row r="368" spans="1:25" x14ac:dyDescent="0.35">
      <c r="A368" s="10" t="s">
        <v>1357</v>
      </c>
      <c r="B368" s="10" t="s">
        <v>1358</v>
      </c>
      <c r="C368" s="10" t="s">
        <v>1359</v>
      </c>
      <c r="D368" s="11">
        <v>4522</v>
      </c>
      <c r="E368" s="12" t="s">
        <v>1360</v>
      </c>
      <c r="F368" s="13" t="s">
        <v>35</v>
      </c>
      <c r="G368" s="13">
        <v>139488</v>
      </c>
      <c r="H368" s="12" t="s">
        <v>1361</v>
      </c>
      <c r="I368" s="10" t="s">
        <v>816</v>
      </c>
      <c r="J368" s="13" t="s">
        <v>215</v>
      </c>
      <c r="K368" s="10">
        <v>42</v>
      </c>
      <c r="L368" s="10">
        <v>24</v>
      </c>
      <c r="M368" s="10" t="s">
        <v>39</v>
      </c>
      <c r="N368" s="10" t="s">
        <v>40</v>
      </c>
      <c r="O368" s="13" t="s">
        <v>41</v>
      </c>
      <c r="P368" s="13" t="s">
        <v>816</v>
      </c>
      <c r="Q368" s="14"/>
      <c r="R368" s="15" t="s">
        <v>42</v>
      </c>
      <c r="S368" s="16"/>
      <c r="T368" s="12">
        <v>7896052607617</v>
      </c>
      <c r="U368" s="12">
        <v>7896052607600</v>
      </c>
      <c r="V368" s="10">
        <v>1320</v>
      </c>
      <c r="W368" s="10" t="s">
        <v>841</v>
      </c>
      <c r="X368">
        <f t="shared" si="5"/>
        <v>139488</v>
      </c>
      <c r="Y368" s="12" t="s">
        <v>1361</v>
      </c>
    </row>
    <row r="369" spans="1:25" x14ac:dyDescent="0.35">
      <c r="A369" s="10" t="s">
        <v>1362</v>
      </c>
      <c r="B369" s="10" t="s">
        <v>1363</v>
      </c>
      <c r="C369" s="10" t="s">
        <v>1364</v>
      </c>
      <c r="D369" s="11">
        <v>4522</v>
      </c>
      <c r="E369" s="12" t="s">
        <v>1360</v>
      </c>
      <c r="F369" s="13" t="s">
        <v>47</v>
      </c>
      <c r="G369" s="13">
        <v>139488</v>
      </c>
      <c r="H369" s="12" t="s">
        <v>1361</v>
      </c>
      <c r="I369" s="10" t="s">
        <v>816</v>
      </c>
      <c r="J369" s="13" t="s">
        <v>215</v>
      </c>
      <c r="K369" s="10">
        <v>42</v>
      </c>
      <c r="L369" s="10">
        <v>24</v>
      </c>
      <c r="M369" s="10" t="s">
        <v>48</v>
      </c>
      <c r="N369" s="10" t="s">
        <v>40</v>
      </c>
      <c r="O369" s="13" t="s">
        <v>41</v>
      </c>
      <c r="P369" s="13" t="s">
        <v>816</v>
      </c>
      <c r="Q369" s="14"/>
      <c r="R369" s="15" t="s">
        <v>42</v>
      </c>
      <c r="S369" s="16"/>
      <c r="T369" s="12">
        <v>7896052607617</v>
      </c>
      <c r="U369" s="12">
        <v>7896052607600</v>
      </c>
      <c r="V369" s="10">
        <v>1320</v>
      </c>
      <c r="W369" s="10" t="s">
        <v>841</v>
      </c>
      <c r="X369">
        <f t="shared" si="5"/>
        <v>139488</v>
      </c>
      <c r="Y369" s="12" t="s">
        <v>1361</v>
      </c>
    </row>
    <row r="370" spans="1:25" x14ac:dyDescent="0.35">
      <c r="A370" s="10" t="s">
        <v>1365</v>
      </c>
      <c r="B370" s="10" t="s">
        <v>1366</v>
      </c>
      <c r="C370" s="10" t="s">
        <v>1367</v>
      </c>
      <c r="D370" s="11">
        <v>4522</v>
      </c>
      <c r="E370" s="12" t="s">
        <v>1360</v>
      </c>
      <c r="F370" s="13" t="s">
        <v>52</v>
      </c>
      <c r="G370" s="13">
        <v>139488</v>
      </c>
      <c r="H370" s="12" t="s">
        <v>1361</v>
      </c>
      <c r="I370" s="10" t="s">
        <v>816</v>
      </c>
      <c r="J370" s="13" t="s">
        <v>215</v>
      </c>
      <c r="K370" s="10">
        <v>42</v>
      </c>
      <c r="L370" s="10">
        <v>24</v>
      </c>
      <c r="M370" s="10" t="s">
        <v>53</v>
      </c>
      <c r="N370" s="10" t="s">
        <v>40</v>
      </c>
      <c r="O370" s="13" t="s">
        <v>41</v>
      </c>
      <c r="P370" s="13" t="s">
        <v>816</v>
      </c>
      <c r="Q370" s="14"/>
      <c r="R370" s="15" t="s">
        <v>42</v>
      </c>
      <c r="S370" s="16"/>
      <c r="T370" s="12">
        <v>7896052607617</v>
      </c>
      <c r="U370" s="12">
        <v>7896052607600</v>
      </c>
      <c r="V370" s="10">
        <v>1320</v>
      </c>
      <c r="W370" s="10" t="s">
        <v>841</v>
      </c>
      <c r="X370">
        <f t="shared" si="5"/>
        <v>139488</v>
      </c>
      <c r="Y370" s="12" t="s">
        <v>1361</v>
      </c>
    </row>
    <row r="371" spans="1:25" x14ac:dyDescent="0.35">
      <c r="A371" s="10" t="s">
        <v>1368</v>
      </c>
      <c r="B371" s="10" t="s">
        <v>1369</v>
      </c>
      <c r="C371" s="10" t="s">
        <v>1370</v>
      </c>
      <c r="D371" s="11">
        <v>6034</v>
      </c>
      <c r="E371" s="12" t="s">
        <v>1371</v>
      </c>
      <c r="F371" s="13" t="s">
        <v>35</v>
      </c>
      <c r="G371" s="13">
        <v>119151</v>
      </c>
      <c r="H371" s="12" t="s">
        <v>1372</v>
      </c>
      <c r="I371" s="10" t="s">
        <v>1373</v>
      </c>
      <c r="J371" s="13" t="s">
        <v>38</v>
      </c>
      <c r="K371" s="10">
        <v>88</v>
      </c>
      <c r="L371" s="10">
        <v>6</v>
      </c>
      <c r="M371" s="10" t="s">
        <v>39</v>
      </c>
      <c r="N371" s="10" t="s">
        <v>40</v>
      </c>
      <c r="O371" s="13" t="s">
        <v>70</v>
      </c>
      <c r="P371" s="13" t="s">
        <v>1373</v>
      </c>
      <c r="Q371" s="14" t="s">
        <v>71</v>
      </c>
      <c r="R371" s="15">
        <v>44835</v>
      </c>
      <c r="S371" s="16"/>
      <c r="T371" s="12">
        <v>17891098041880</v>
      </c>
      <c r="U371" s="12">
        <v>7891098041883</v>
      </c>
      <c r="V371" s="10" t="s">
        <v>72</v>
      </c>
      <c r="W371" s="10" t="s">
        <v>43</v>
      </c>
      <c r="X371">
        <f t="shared" si="5"/>
        <v>119151</v>
      </c>
      <c r="Y371" s="12" t="s">
        <v>1372</v>
      </c>
    </row>
    <row r="372" spans="1:25" x14ac:dyDescent="0.35">
      <c r="A372" s="10" t="s">
        <v>1374</v>
      </c>
      <c r="B372" s="10" t="s">
        <v>1375</v>
      </c>
      <c r="C372" s="10" t="s">
        <v>1376</v>
      </c>
      <c r="D372" s="11">
        <v>6034</v>
      </c>
      <c r="E372" s="12" t="s">
        <v>1371</v>
      </c>
      <c r="F372" s="13" t="s">
        <v>47</v>
      </c>
      <c r="G372" s="13">
        <v>119151</v>
      </c>
      <c r="H372" s="12" t="s">
        <v>1372</v>
      </c>
      <c r="I372" s="10" t="s">
        <v>1373</v>
      </c>
      <c r="J372" s="13" t="s">
        <v>38</v>
      </c>
      <c r="K372" s="10">
        <v>88</v>
      </c>
      <c r="L372" s="10">
        <v>6</v>
      </c>
      <c r="M372" s="10" t="s">
        <v>48</v>
      </c>
      <c r="N372" s="10" t="s">
        <v>40</v>
      </c>
      <c r="O372" s="13" t="s">
        <v>70</v>
      </c>
      <c r="P372" s="13" t="s">
        <v>1373</v>
      </c>
      <c r="Q372" s="14" t="s">
        <v>71</v>
      </c>
      <c r="R372" s="15">
        <v>44835</v>
      </c>
      <c r="S372" s="16"/>
      <c r="T372" s="12">
        <v>17891098041880</v>
      </c>
      <c r="U372" s="12">
        <v>7891098041883</v>
      </c>
      <c r="V372" s="10" t="s">
        <v>72</v>
      </c>
      <c r="W372" s="10" t="s">
        <v>43</v>
      </c>
      <c r="X372">
        <f t="shared" si="5"/>
        <v>119151</v>
      </c>
      <c r="Y372" s="12" t="s">
        <v>1372</v>
      </c>
    </row>
    <row r="373" spans="1:25" x14ac:dyDescent="0.35">
      <c r="A373" s="10" t="s">
        <v>1377</v>
      </c>
      <c r="B373" s="10" t="s">
        <v>1378</v>
      </c>
      <c r="C373" s="10" t="s">
        <v>1379</v>
      </c>
      <c r="D373" s="11">
        <v>6034</v>
      </c>
      <c r="E373" s="12" t="s">
        <v>1371</v>
      </c>
      <c r="F373" s="13" t="s">
        <v>52</v>
      </c>
      <c r="G373" s="13">
        <v>119151</v>
      </c>
      <c r="H373" s="12" t="s">
        <v>1372</v>
      </c>
      <c r="I373" s="10" t="s">
        <v>1373</v>
      </c>
      <c r="J373" s="13" t="s">
        <v>38</v>
      </c>
      <c r="K373" s="10">
        <v>88</v>
      </c>
      <c r="L373" s="10">
        <v>6</v>
      </c>
      <c r="M373" s="10" t="s">
        <v>53</v>
      </c>
      <c r="N373" s="10" t="s">
        <v>40</v>
      </c>
      <c r="O373" s="13" t="s">
        <v>70</v>
      </c>
      <c r="P373" s="13" t="s">
        <v>1373</v>
      </c>
      <c r="Q373" s="14" t="s">
        <v>71</v>
      </c>
      <c r="R373" s="15">
        <v>44835</v>
      </c>
      <c r="S373" s="16"/>
      <c r="T373" s="12">
        <v>17891098041880</v>
      </c>
      <c r="U373" s="12">
        <v>7891098041883</v>
      </c>
      <c r="V373" s="10" t="s">
        <v>72</v>
      </c>
      <c r="W373" s="10" t="s">
        <v>43</v>
      </c>
      <c r="X373">
        <f t="shared" si="5"/>
        <v>119151</v>
      </c>
      <c r="Y373" s="12" t="s">
        <v>1372</v>
      </c>
    </row>
    <row r="374" spans="1:25" x14ac:dyDescent="0.35">
      <c r="A374" s="10" t="s">
        <v>1380</v>
      </c>
      <c r="B374" s="10" t="s">
        <v>1381</v>
      </c>
      <c r="C374" s="10" t="s">
        <v>1382</v>
      </c>
      <c r="D374" s="11">
        <v>1670</v>
      </c>
      <c r="E374" s="12" t="s">
        <v>1383</v>
      </c>
      <c r="F374" s="13" t="s">
        <v>35</v>
      </c>
      <c r="G374" s="13">
        <v>119464</v>
      </c>
      <c r="H374" s="12" t="s">
        <v>1384</v>
      </c>
      <c r="I374" s="10" t="s">
        <v>1373</v>
      </c>
      <c r="J374" s="13" t="s">
        <v>38</v>
      </c>
      <c r="K374" s="10">
        <v>336</v>
      </c>
      <c r="L374" s="10">
        <v>6</v>
      </c>
      <c r="M374" s="10" t="s">
        <v>39</v>
      </c>
      <c r="N374" s="10" t="s">
        <v>40</v>
      </c>
      <c r="O374" s="13" t="s">
        <v>70</v>
      </c>
      <c r="P374" s="13" t="s">
        <v>1373</v>
      </c>
      <c r="Q374" s="14" t="s">
        <v>71</v>
      </c>
      <c r="R374" s="15">
        <v>44835</v>
      </c>
      <c r="S374" s="16"/>
      <c r="T374" s="12">
        <v>17891098041910</v>
      </c>
      <c r="U374" s="12">
        <v>7891098041913</v>
      </c>
      <c r="V374" s="10" t="s">
        <v>72</v>
      </c>
      <c r="W374" s="10" t="s">
        <v>43</v>
      </c>
      <c r="X374">
        <f t="shared" si="5"/>
        <v>119464</v>
      </c>
      <c r="Y374" s="12" t="s">
        <v>1384</v>
      </c>
    </row>
    <row r="375" spans="1:25" x14ac:dyDescent="0.35">
      <c r="A375" s="10" t="s">
        <v>1385</v>
      </c>
      <c r="B375" s="10" t="s">
        <v>1386</v>
      </c>
      <c r="C375" s="10" t="s">
        <v>1387</v>
      </c>
      <c r="D375" s="11">
        <v>1670</v>
      </c>
      <c r="E375" s="12" t="s">
        <v>1383</v>
      </c>
      <c r="F375" s="13" t="s">
        <v>47</v>
      </c>
      <c r="G375" s="13">
        <v>119464</v>
      </c>
      <c r="H375" s="12" t="s">
        <v>1384</v>
      </c>
      <c r="I375" s="10" t="s">
        <v>1373</v>
      </c>
      <c r="J375" s="13" t="s">
        <v>38</v>
      </c>
      <c r="K375" s="10">
        <v>336</v>
      </c>
      <c r="L375" s="10">
        <v>6</v>
      </c>
      <c r="M375" s="10" t="s">
        <v>48</v>
      </c>
      <c r="N375" s="10" t="s">
        <v>40</v>
      </c>
      <c r="O375" s="13" t="s">
        <v>70</v>
      </c>
      <c r="P375" s="13" t="s">
        <v>1373</v>
      </c>
      <c r="Q375" s="14" t="s">
        <v>71</v>
      </c>
      <c r="R375" s="15">
        <v>44835</v>
      </c>
      <c r="S375" s="16"/>
      <c r="T375" s="12">
        <v>17891098041910</v>
      </c>
      <c r="U375" s="12">
        <v>7891098041913</v>
      </c>
      <c r="V375" s="10" t="s">
        <v>72</v>
      </c>
      <c r="W375" s="10" t="s">
        <v>43</v>
      </c>
      <c r="X375">
        <f t="shared" si="5"/>
        <v>119464</v>
      </c>
      <c r="Y375" s="12" t="s">
        <v>1384</v>
      </c>
    </row>
    <row r="376" spans="1:25" x14ac:dyDescent="0.35">
      <c r="A376" s="10" t="s">
        <v>1388</v>
      </c>
      <c r="B376" s="10" t="s">
        <v>1389</v>
      </c>
      <c r="C376" s="10" t="s">
        <v>1390</v>
      </c>
      <c r="D376" s="11">
        <v>1670</v>
      </c>
      <c r="E376" s="12" t="s">
        <v>1383</v>
      </c>
      <c r="F376" s="13" t="s">
        <v>52</v>
      </c>
      <c r="G376" s="13">
        <v>119464</v>
      </c>
      <c r="H376" s="12" t="s">
        <v>1384</v>
      </c>
      <c r="I376" s="10" t="s">
        <v>1373</v>
      </c>
      <c r="J376" s="13" t="s">
        <v>38</v>
      </c>
      <c r="K376" s="10">
        <v>336</v>
      </c>
      <c r="L376" s="10">
        <v>6</v>
      </c>
      <c r="M376" s="10" t="s">
        <v>53</v>
      </c>
      <c r="N376" s="10" t="s">
        <v>40</v>
      </c>
      <c r="O376" s="13" t="s">
        <v>70</v>
      </c>
      <c r="P376" s="13" t="s">
        <v>1373</v>
      </c>
      <c r="Q376" s="14" t="s">
        <v>71</v>
      </c>
      <c r="R376" s="15">
        <v>44835</v>
      </c>
      <c r="S376" s="16"/>
      <c r="T376" s="12">
        <v>17891098041910</v>
      </c>
      <c r="U376" s="12">
        <v>7891098041913</v>
      </c>
      <c r="V376" s="10" t="s">
        <v>72</v>
      </c>
      <c r="W376" s="10" t="s">
        <v>43</v>
      </c>
      <c r="X376">
        <f t="shared" si="5"/>
        <v>119464</v>
      </c>
      <c r="Y376" s="12" t="s">
        <v>1384</v>
      </c>
    </row>
    <row r="377" spans="1:25" x14ac:dyDescent="0.35">
      <c r="A377" s="10" t="s">
        <v>1391</v>
      </c>
      <c r="B377" s="10" t="s">
        <v>1392</v>
      </c>
      <c r="C377" s="10" t="s">
        <v>1393</v>
      </c>
      <c r="D377" s="11">
        <v>679</v>
      </c>
      <c r="E377" s="12" t="s">
        <v>1394</v>
      </c>
      <c r="F377" s="13" t="s">
        <v>35</v>
      </c>
      <c r="G377" s="13">
        <v>118213</v>
      </c>
      <c r="H377" s="12" t="s">
        <v>1395</v>
      </c>
      <c r="I377" s="10" t="s">
        <v>1373</v>
      </c>
      <c r="J377" s="13" t="s">
        <v>38</v>
      </c>
      <c r="K377" s="10">
        <v>170</v>
      </c>
      <c r="L377" s="10">
        <v>12</v>
      </c>
      <c r="M377" s="10" t="s">
        <v>39</v>
      </c>
      <c r="N377" s="10" t="s">
        <v>40</v>
      </c>
      <c r="O377" s="13" t="s">
        <v>41</v>
      </c>
      <c r="P377" s="13" t="s">
        <v>1373</v>
      </c>
      <c r="Q377" s="14"/>
      <c r="R377" s="15" t="s">
        <v>42</v>
      </c>
      <c r="S377" s="16"/>
      <c r="T377" s="12">
        <v>7896371002247</v>
      </c>
      <c r="U377" s="12">
        <v>7891098037015</v>
      </c>
      <c r="V377" s="10">
        <v>611</v>
      </c>
      <c r="W377" s="10" t="s">
        <v>43</v>
      </c>
      <c r="X377">
        <f t="shared" si="5"/>
        <v>118213</v>
      </c>
      <c r="Y377" s="12" t="s">
        <v>1395</v>
      </c>
    </row>
    <row r="378" spans="1:25" x14ac:dyDescent="0.35">
      <c r="A378" s="10" t="s">
        <v>1396</v>
      </c>
      <c r="B378" s="10" t="s">
        <v>1397</v>
      </c>
      <c r="C378" s="10" t="s">
        <v>1398</v>
      </c>
      <c r="D378" s="11">
        <v>679</v>
      </c>
      <c r="E378" s="12" t="s">
        <v>1394</v>
      </c>
      <c r="F378" s="13" t="s">
        <v>47</v>
      </c>
      <c r="G378" s="13">
        <v>118213</v>
      </c>
      <c r="H378" s="12" t="s">
        <v>1395</v>
      </c>
      <c r="I378" s="10" t="s">
        <v>1373</v>
      </c>
      <c r="J378" s="13" t="s">
        <v>38</v>
      </c>
      <c r="K378" s="10">
        <v>170</v>
      </c>
      <c r="L378" s="10">
        <v>12</v>
      </c>
      <c r="M378" s="10" t="s">
        <v>48</v>
      </c>
      <c r="N378" s="10" t="s">
        <v>40</v>
      </c>
      <c r="O378" s="13" t="s">
        <v>41</v>
      </c>
      <c r="P378" s="13" t="s">
        <v>1373</v>
      </c>
      <c r="Q378" s="14"/>
      <c r="R378" s="15" t="s">
        <v>42</v>
      </c>
      <c r="S378" s="16"/>
      <c r="T378" s="12">
        <v>7896371002247</v>
      </c>
      <c r="U378" s="12">
        <v>7891098037015</v>
      </c>
      <c r="V378" s="10">
        <v>611</v>
      </c>
      <c r="W378" s="10" t="s">
        <v>43</v>
      </c>
      <c r="X378">
        <f t="shared" si="5"/>
        <v>118213</v>
      </c>
      <c r="Y378" s="12" t="s">
        <v>1395</v>
      </c>
    </row>
    <row r="379" spans="1:25" x14ac:dyDescent="0.35">
      <c r="A379" s="10" t="s">
        <v>1399</v>
      </c>
      <c r="B379" s="10" t="s">
        <v>1400</v>
      </c>
      <c r="C379" s="10" t="s">
        <v>1401</v>
      </c>
      <c r="D379" s="11">
        <v>679</v>
      </c>
      <c r="E379" s="12" t="s">
        <v>1394</v>
      </c>
      <c r="F379" s="13" t="s">
        <v>52</v>
      </c>
      <c r="G379" s="13">
        <v>118213</v>
      </c>
      <c r="H379" s="12" t="s">
        <v>1395</v>
      </c>
      <c r="I379" s="10" t="s">
        <v>1373</v>
      </c>
      <c r="J379" s="13" t="s">
        <v>38</v>
      </c>
      <c r="K379" s="10">
        <v>170</v>
      </c>
      <c r="L379" s="10">
        <v>12</v>
      </c>
      <c r="M379" s="10" t="s">
        <v>53</v>
      </c>
      <c r="N379" s="10" t="s">
        <v>40</v>
      </c>
      <c r="O379" s="13" t="s">
        <v>41</v>
      </c>
      <c r="P379" s="13" t="s">
        <v>1373</v>
      </c>
      <c r="Q379" s="14"/>
      <c r="R379" s="15" t="s">
        <v>42</v>
      </c>
      <c r="S379" s="16"/>
      <c r="T379" s="12">
        <v>7896371002247</v>
      </c>
      <c r="U379" s="12">
        <v>7891098037015</v>
      </c>
      <c r="V379" s="10">
        <v>611</v>
      </c>
      <c r="W379" s="10" t="s">
        <v>43</v>
      </c>
      <c r="X379">
        <f t="shared" si="5"/>
        <v>118213</v>
      </c>
      <c r="Y379" s="12" t="s">
        <v>1395</v>
      </c>
    </row>
    <row r="380" spans="1:25" x14ac:dyDescent="0.35">
      <c r="A380" s="10" t="s">
        <v>1402</v>
      </c>
      <c r="B380" s="10" t="s">
        <v>1403</v>
      </c>
      <c r="C380" s="10" t="s">
        <v>1404</v>
      </c>
      <c r="D380" s="11">
        <v>8051</v>
      </c>
      <c r="E380" s="12" t="s">
        <v>1405</v>
      </c>
      <c r="F380" s="13" t="s">
        <v>35</v>
      </c>
      <c r="G380" s="13">
        <v>119123</v>
      </c>
      <c r="H380" s="12" t="s">
        <v>1406</v>
      </c>
      <c r="I380" s="10" t="s">
        <v>1373</v>
      </c>
      <c r="J380" s="13" t="s">
        <v>38</v>
      </c>
      <c r="K380" s="10">
        <v>336</v>
      </c>
      <c r="L380" s="10">
        <v>6</v>
      </c>
      <c r="M380" s="10" t="s">
        <v>39</v>
      </c>
      <c r="N380" s="10" t="s">
        <v>40</v>
      </c>
      <c r="O380" s="13" t="s">
        <v>70</v>
      </c>
      <c r="P380" s="13" t="s">
        <v>1373</v>
      </c>
      <c r="Q380" s="14" t="s">
        <v>71</v>
      </c>
      <c r="R380" s="15">
        <v>44835</v>
      </c>
      <c r="S380" s="16"/>
      <c r="T380" s="12">
        <v>27891098041818</v>
      </c>
      <c r="U380" s="12">
        <v>7891098041814</v>
      </c>
      <c r="V380" s="10" t="s">
        <v>72</v>
      </c>
      <c r="W380" s="10" t="s">
        <v>43</v>
      </c>
      <c r="X380">
        <f t="shared" si="5"/>
        <v>119123</v>
      </c>
      <c r="Y380" s="12" t="s">
        <v>1406</v>
      </c>
    </row>
    <row r="381" spans="1:25" x14ac:dyDescent="0.35">
      <c r="A381" s="10" t="s">
        <v>1407</v>
      </c>
      <c r="B381" s="10" t="s">
        <v>1408</v>
      </c>
      <c r="C381" s="10" t="s">
        <v>1409</v>
      </c>
      <c r="D381" s="11">
        <v>8051</v>
      </c>
      <c r="E381" s="12" t="s">
        <v>1405</v>
      </c>
      <c r="F381" s="13" t="s">
        <v>47</v>
      </c>
      <c r="G381" s="13">
        <v>119123</v>
      </c>
      <c r="H381" s="12" t="s">
        <v>1406</v>
      </c>
      <c r="I381" s="10" t="s">
        <v>1373</v>
      </c>
      <c r="J381" s="13" t="s">
        <v>38</v>
      </c>
      <c r="K381" s="10">
        <v>336</v>
      </c>
      <c r="L381" s="10">
        <v>6</v>
      </c>
      <c r="M381" s="10" t="s">
        <v>48</v>
      </c>
      <c r="N381" s="10" t="s">
        <v>40</v>
      </c>
      <c r="O381" s="13" t="s">
        <v>70</v>
      </c>
      <c r="P381" s="13" t="s">
        <v>1373</v>
      </c>
      <c r="Q381" s="14" t="s">
        <v>71</v>
      </c>
      <c r="R381" s="15">
        <v>44835</v>
      </c>
      <c r="S381" s="16"/>
      <c r="T381" s="12">
        <v>27891098041818</v>
      </c>
      <c r="U381" s="12">
        <v>7891098041814</v>
      </c>
      <c r="V381" s="10" t="s">
        <v>72</v>
      </c>
      <c r="W381" s="10" t="s">
        <v>43</v>
      </c>
      <c r="X381">
        <f t="shared" si="5"/>
        <v>119123</v>
      </c>
      <c r="Y381" s="12" t="s">
        <v>1406</v>
      </c>
    </row>
    <row r="382" spans="1:25" x14ac:dyDescent="0.35">
      <c r="A382" s="10" t="s">
        <v>1410</v>
      </c>
      <c r="B382" s="10" t="s">
        <v>1411</v>
      </c>
      <c r="C382" s="10" t="s">
        <v>1412</v>
      </c>
      <c r="D382" s="11">
        <v>8051</v>
      </c>
      <c r="E382" s="12" t="s">
        <v>1405</v>
      </c>
      <c r="F382" s="13" t="s">
        <v>52</v>
      </c>
      <c r="G382" s="13">
        <v>119123</v>
      </c>
      <c r="H382" s="12" t="s">
        <v>1406</v>
      </c>
      <c r="I382" s="10" t="s">
        <v>1373</v>
      </c>
      <c r="J382" s="13" t="s">
        <v>38</v>
      </c>
      <c r="K382" s="10">
        <v>336</v>
      </c>
      <c r="L382" s="10">
        <v>6</v>
      </c>
      <c r="M382" s="10" t="s">
        <v>53</v>
      </c>
      <c r="N382" s="10" t="s">
        <v>40</v>
      </c>
      <c r="O382" s="13" t="s">
        <v>70</v>
      </c>
      <c r="P382" s="13" t="s">
        <v>1373</v>
      </c>
      <c r="Q382" s="14" t="s">
        <v>71</v>
      </c>
      <c r="R382" s="15">
        <v>44835</v>
      </c>
      <c r="S382" s="16"/>
      <c r="T382" s="12">
        <v>27891098041818</v>
      </c>
      <c r="U382" s="12">
        <v>7891098041814</v>
      </c>
      <c r="V382" s="10" t="s">
        <v>72</v>
      </c>
      <c r="W382" s="10" t="s">
        <v>43</v>
      </c>
      <c r="X382">
        <f t="shared" si="5"/>
        <v>119123</v>
      </c>
      <c r="Y382" s="12" t="s">
        <v>1406</v>
      </c>
    </row>
    <row r="383" spans="1:25" x14ac:dyDescent="0.35">
      <c r="A383" s="10" t="s">
        <v>1413</v>
      </c>
      <c r="B383" s="10" t="s">
        <v>1414</v>
      </c>
      <c r="C383" s="10" t="s">
        <v>1415</v>
      </c>
      <c r="D383" s="11">
        <v>680</v>
      </c>
      <c r="E383" s="12" t="s">
        <v>1416</v>
      </c>
      <c r="F383" s="13" t="s">
        <v>35</v>
      </c>
      <c r="G383" s="13">
        <v>118214</v>
      </c>
      <c r="H383" s="12" t="s">
        <v>1417</v>
      </c>
      <c r="I383" s="10" t="s">
        <v>1373</v>
      </c>
      <c r="J383" s="13" t="s">
        <v>38</v>
      </c>
      <c r="K383" s="10">
        <v>170</v>
      </c>
      <c r="L383" s="10">
        <v>12</v>
      </c>
      <c r="M383" s="10" t="s">
        <v>39</v>
      </c>
      <c r="N383" s="10" t="s">
        <v>40</v>
      </c>
      <c r="O383" s="13" t="s">
        <v>70</v>
      </c>
      <c r="P383" s="13" t="s">
        <v>1373</v>
      </c>
      <c r="Q383" s="14"/>
      <c r="R383" s="15">
        <v>44835</v>
      </c>
      <c r="S383" s="16"/>
      <c r="T383" s="12">
        <v>7896371002254</v>
      </c>
      <c r="U383" s="12">
        <v>7891098000682</v>
      </c>
      <c r="V383" s="10">
        <v>747</v>
      </c>
      <c r="W383" s="10" t="s">
        <v>43</v>
      </c>
      <c r="X383">
        <f t="shared" si="5"/>
        <v>118214</v>
      </c>
      <c r="Y383" s="12" t="s">
        <v>1417</v>
      </c>
    </row>
    <row r="384" spans="1:25" x14ac:dyDescent="0.35">
      <c r="A384" s="10" t="s">
        <v>1418</v>
      </c>
      <c r="B384" s="10" t="s">
        <v>1419</v>
      </c>
      <c r="C384" s="10" t="s">
        <v>1420</v>
      </c>
      <c r="D384" s="11">
        <v>680</v>
      </c>
      <c r="E384" s="12" t="s">
        <v>1416</v>
      </c>
      <c r="F384" s="13" t="s">
        <v>47</v>
      </c>
      <c r="G384" s="13">
        <v>118214</v>
      </c>
      <c r="H384" s="12" t="s">
        <v>1417</v>
      </c>
      <c r="I384" s="10" t="s">
        <v>1373</v>
      </c>
      <c r="J384" s="13" t="s">
        <v>38</v>
      </c>
      <c r="K384" s="10">
        <v>170</v>
      </c>
      <c r="L384" s="10">
        <v>12</v>
      </c>
      <c r="M384" s="10" t="s">
        <v>48</v>
      </c>
      <c r="N384" s="10" t="s">
        <v>40</v>
      </c>
      <c r="O384" s="13" t="s">
        <v>70</v>
      </c>
      <c r="P384" s="13" t="s">
        <v>1373</v>
      </c>
      <c r="Q384" s="14"/>
      <c r="R384" s="15">
        <v>44835</v>
      </c>
      <c r="S384" s="16"/>
      <c r="T384" s="12">
        <v>7896371002254</v>
      </c>
      <c r="U384" s="12">
        <v>7891098000682</v>
      </c>
      <c r="V384" s="10">
        <v>747</v>
      </c>
      <c r="W384" s="10" t="s">
        <v>43</v>
      </c>
      <c r="X384">
        <f t="shared" si="5"/>
        <v>118214</v>
      </c>
      <c r="Y384" s="12" t="s">
        <v>1417</v>
      </c>
    </row>
    <row r="385" spans="1:25" x14ac:dyDescent="0.35">
      <c r="A385" s="10" t="s">
        <v>1421</v>
      </c>
      <c r="B385" s="10" t="s">
        <v>1422</v>
      </c>
      <c r="C385" s="10" t="s">
        <v>1423</v>
      </c>
      <c r="D385" s="11">
        <v>680</v>
      </c>
      <c r="E385" s="12" t="s">
        <v>1416</v>
      </c>
      <c r="F385" s="13" t="s">
        <v>52</v>
      </c>
      <c r="G385" s="13">
        <v>118214</v>
      </c>
      <c r="H385" s="12" t="s">
        <v>1417</v>
      </c>
      <c r="I385" s="10" t="s">
        <v>1373</v>
      </c>
      <c r="J385" s="13" t="s">
        <v>38</v>
      </c>
      <c r="K385" s="10">
        <v>170</v>
      </c>
      <c r="L385" s="10">
        <v>12</v>
      </c>
      <c r="M385" s="10" t="s">
        <v>53</v>
      </c>
      <c r="N385" s="10" t="s">
        <v>40</v>
      </c>
      <c r="O385" s="13" t="s">
        <v>70</v>
      </c>
      <c r="P385" s="13" t="s">
        <v>1373</v>
      </c>
      <c r="Q385" s="14"/>
      <c r="R385" s="15">
        <v>44835</v>
      </c>
      <c r="S385" s="16"/>
      <c r="T385" s="12">
        <v>7896371002254</v>
      </c>
      <c r="U385" s="12">
        <v>7891098000682</v>
      </c>
      <c r="V385" s="10">
        <v>747</v>
      </c>
      <c r="W385" s="10" t="s">
        <v>43</v>
      </c>
      <c r="X385">
        <f t="shared" si="5"/>
        <v>118214</v>
      </c>
      <c r="Y385" s="12" t="s">
        <v>1417</v>
      </c>
    </row>
    <row r="386" spans="1:25" x14ac:dyDescent="0.35">
      <c r="A386" s="10" t="s">
        <v>1424</v>
      </c>
      <c r="B386" s="10" t="s">
        <v>1425</v>
      </c>
      <c r="C386" s="10" t="s">
        <v>1426</v>
      </c>
      <c r="D386" s="11">
        <v>1390</v>
      </c>
      <c r="E386" s="12" t="s">
        <v>1427</v>
      </c>
      <c r="F386" s="13" t="s">
        <v>35</v>
      </c>
      <c r="G386" s="13">
        <v>118602</v>
      </c>
      <c r="H386" s="12" t="s">
        <v>1428</v>
      </c>
      <c r="I386" s="10" t="s">
        <v>1373</v>
      </c>
      <c r="J386" s="13" t="s">
        <v>38</v>
      </c>
      <c r="K386" s="10">
        <v>88</v>
      </c>
      <c r="L386" s="10">
        <v>6</v>
      </c>
      <c r="M386" s="10" t="s">
        <v>39</v>
      </c>
      <c r="N386" s="10" t="s">
        <v>40</v>
      </c>
      <c r="O386" s="13" t="s">
        <v>41</v>
      </c>
      <c r="P386" s="13" t="s">
        <v>1373</v>
      </c>
      <c r="Q386" s="14"/>
      <c r="R386" s="15" t="s">
        <v>42</v>
      </c>
      <c r="S386" s="16"/>
      <c r="T386" s="12">
        <v>17891098040852</v>
      </c>
      <c r="U386" s="12">
        <v>7891098040855</v>
      </c>
      <c r="V386" s="10">
        <v>1075</v>
      </c>
      <c r="W386" s="10" t="s">
        <v>43</v>
      </c>
      <c r="X386">
        <f t="shared" si="5"/>
        <v>118602</v>
      </c>
      <c r="Y386" s="12" t="s">
        <v>1428</v>
      </c>
    </row>
    <row r="387" spans="1:25" x14ac:dyDescent="0.35">
      <c r="A387" s="10" t="s">
        <v>1429</v>
      </c>
      <c r="B387" s="10" t="s">
        <v>1430</v>
      </c>
      <c r="C387" s="10" t="s">
        <v>1431</v>
      </c>
      <c r="D387" s="11">
        <v>1390</v>
      </c>
      <c r="E387" s="12" t="s">
        <v>1427</v>
      </c>
      <c r="F387" s="13" t="s">
        <v>47</v>
      </c>
      <c r="G387" s="13">
        <v>118602</v>
      </c>
      <c r="H387" s="12" t="s">
        <v>1428</v>
      </c>
      <c r="I387" s="10" t="s">
        <v>1373</v>
      </c>
      <c r="J387" s="13" t="s">
        <v>38</v>
      </c>
      <c r="K387" s="10">
        <v>88</v>
      </c>
      <c r="L387" s="10">
        <v>6</v>
      </c>
      <c r="M387" s="10" t="s">
        <v>48</v>
      </c>
      <c r="N387" s="10" t="s">
        <v>40</v>
      </c>
      <c r="O387" s="13" t="s">
        <v>41</v>
      </c>
      <c r="P387" s="13" t="s">
        <v>1373</v>
      </c>
      <c r="Q387" s="14"/>
      <c r="R387" s="15" t="s">
        <v>42</v>
      </c>
      <c r="S387" s="16"/>
      <c r="T387" s="12">
        <v>17891098040852</v>
      </c>
      <c r="U387" s="12">
        <v>7891098040855</v>
      </c>
      <c r="V387" s="10">
        <v>1075</v>
      </c>
      <c r="W387" s="10" t="s">
        <v>43</v>
      </c>
      <c r="X387">
        <f t="shared" ref="X387:X450" si="6">G387</f>
        <v>118602</v>
      </c>
      <c r="Y387" s="12" t="s">
        <v>1428</v>
      </c>
    </row>
    <row r="388" spans="1:25" x14ac:dyDescent="0.35">
      <c r="A388" s="10" t="s">
        <v>1432</v>
      </c>
      <c r="B388" s="10" t="s">
        <v>1433</v>
      </c>
      <c r="C388" s="10" t="s">
        <v>1434</v>
      </c>
      <c r="D388" s="11">
        <v>1390</v>
      </c>
      <c r="E388" s="12" t="s">
        <v>1427</v>
      </c>
      <c r="F388" s="13" t="s">
        <v>52</v>
      </c>
      <c r="G388" s="13">
        <v>118602</v>
      </c>
      <c r="H388" s="12" t="s">
        <v>1428</v>
      </c>
      <c r="I388" s="10" t="s">
        <v>1373</v>
      </c>
      <c r="J388" s="13" t="s">
        <v>38</v>
      </c>
      <c r="K388" s="10">
        <v>88</v>
      </c>
      <c r="L388" s="10">
        <v>6</v>
      </c>
      <c r="M388" s="10" t="s">
        <v>53</v>
      </c>
      <c r="N388" s="10" t="s">
        <v>40</v>
      </c>
      <c r="O388" s="13" t="s">
        <v>41</v>
      </c>
      <c r="P388" s="13" t="s">
        <v>1373</v>
      </c>
      <c r="Q388" s="14"/>
      <c r="R388" s="15" t="s">
        <v>42</v>
      </c>
      <c r="S388" s="16"/>
      <c r="T388" s="12">
        <v>17891098040852</v>
      </c>
      <c r="U388" s="12">
        <v>7891098040855</v>
      </c>
      <c r="V388" s="10">
        <v>1075</v>
      </c>
      <c r="W388" s="10" t="s">
        <v>43</v>
      </c>
      <c r="X388">
        <f t="shared" si="6"/>
        <v>118602</v>
      </c>
      <c r="Y388" s="12" t="s">
        <v>1428</v>
      </c>
    </row>
    <row r="389" spans="1:25" x14ac:dyDescent="0.35">
      <c r="A389" s="10" t="s">
        <v>1435</v>
      </c>
      <c r="B389" s="10" t="s">
        <v>1436</v>
      </c>
      <c r="C389" s="10" t="s">
        <v>1437</v>
      </c>
      <c r="D389" s="11">
        <v>1396</v>
      </c>
      <c r="E389" s="12" t="s">
        <v>1438</v>
      </c>
      <c r="F389" s="13" t="s">
        <v>35</v>
      </c>
      <c r="G389" s="13">
        <v>118614</v>
      </c>
      <c r="H389" s="12" t="s">
        <v>1439</v>
      </c>
      <c r="I389" s="10" t="s">
        <v>1373</v>
      </c>
      <c r="J389" s="13" t="s">
        <v>38</v>
      </c>
      <c r="K389" s="10">
        <v>336</v>
      </c>
      <c r="L389" s="10">
        <v>6</v>
      </c>
      <c r="M389" s="10" t="s">
        <v>39</v>
      </c>
      <c r="N389" s="10" t="s">
        <v>40</v>
      </c>
      <c r="O389" s="13" t="s">
        <v>70</v>
      </c>
      <c r="P389" s="13" t="s">
        <v>1373</v>
      </c>
      <c r="Q389" s="14" t="s">
        <v>1440</v>
      </c>
      <c r="R389" s="15">
        <v>44835</v>
      </c>
      <c r="S389" s="16" t="s">
        <v>1441</v>
      </c>
      <c r="T389" s="12">
        <v>17891098040845</v>
      </c>
      <c r="U389" s="12">
        <v>7891098040848</v>
      </c>
      <c r="V389" s="10" t="s">
        <v>72</v>
      </c>
      <c r="W389" s="10" t="s">
        <v>43</v>
      </c>
      <c r="X389">
        <f t="shared" si="6"/>
        <v>118614</v>
      </c>
      <c r="Y389" s="12" t="s">
        <v>1439</v>
      </c>
    </row>
    <row r="390" spans="1:25" x14ac:dyDescent="0.35">
      <c r="A390" s="10" t="s">
        <v>1442</v>
      </c>
      <c r="B390" s="10" t="s">
        <v>1443</v>
      </c>
      <c r="C390" s="10" t="s">
        <v>1444</v>
      </c>
      <c r="D390" s="11">
        <v>1396</v>
      </c>
      <c r="E390" s="12" t="s">
        <v>1438</v>
      </c>
      <c r="F390" s="13" t="s">
        <v>47</v>
      </c>
      <c r="G390" s="13">
        <v>118614</v>
      </c>
      <c r="H390" s="12" t="s">
        <v>1439</v>
      </c>
      <c r="I390" s="10" t="s">
        <v>1373</v>
      </c>
      <c r="J390" s="13" t="s">
        <v>38</v>
      </c>
      <c r="K390" s="10">
        <v>336</v>
      </c>
      <c r="L390" s="10">
        <v>6</v>
      </c>
      <c r="M390" s="10" t="s">
        <v>48</v>
      </c>
      <c r="N390" s="10" t="s">
        <v>40</v>
      </c>
      <c r="O390" s="13" t="s">
        <v>70</v>
      </c>
      <c r="P390" s="13" t="s">
        <v>1373</v>
      </c>
      <c r="Q390" s="14" t="s">
        <v>1440</v>
      </c>
      <c r="R390" s="15">
        <v>44835</v>
      </c>
      <c r="S390" s="16" t="s">
        <v>1441</v>
      </c>
      <c r="T390" s="12">
        <v>17891098040845</v>
      </c>
      <c r="U390" s="12">
        <v>7891098040848</v>
      </c>
      <c r="V390" s="10" t="s">
        <v>72</v>
      </c>
      <c r="W390" s="10" t="s">
        <v>43</v>
      </c>
      <c r="X390">
        <f t="shared" si="6"/>
        <v>118614</v>
      </c>
      <c r="Y390" s="12" t="s">
        <v>1439</v>
      </c>
    </row>
    <row r="391" spans="1:25" x14ac:dyDescent="0.35">
      <c r="A391" s="10" t="s">
        <v>1445</v>
      </c>
      <c r="B391" s="10" t="s">
        <v>1446</v>
      </c>
      <c r="C391" s="10" t="s">
        <v>1447</v>
      </c>
      <c r="D391" s="11">
        <v>1396</v>
      </c>
      <c r="E391" s="12" t="s">
        <v>1438</v>
      </c>
      <c r="F391" s="13" t="s">
        <v>52</v>
      </c>
      <c r="G391" s="13">
        <v>118614</v>
      </c>
      <c r="H391" s="12" t="s">
        <v>1439</v>
      </c>
      <c r="I391" s="10" t="s">
        <v>1373</v>
      </c>
      <c r="J391" s="13" t="s">
        <v>38</v>
      </c>
      <c r="K391" s="10">
        <v>336</v>
      </c>
      <c r="L391" s="10">
        <v>6</v>
      </c>
      <c r="M391" s="10" t="s">
        <v>53</v>
      </c>
      <c r="N391" s="10" t="s">
        <v>40</v>
      </c>
      <c r="O391" s="13" t="s">
        <v>70</v>
      </c>
      <c r="P391" s="13" t="s">
        <v>1373</v>
      </c>
      <c r="Q391" s="14" t="s">
        <v>1440</v>
      </c>
      <c r="R391" s="15">
        <v>44835</v>
      </c>
      <c r="S391" s="16" t="s">
        <v>1441</v>
      </c>
      <c r="T391" s="12">
        <v>17891098040845</v>
      </c>
      <c r="U391" s="12">
        <v>7891098040848</v>
      </c>
      <c r="V391" s="10" t="s">
        <v>72</v>
      </c>
      <c r="W391" s="10" t="s">
        <v>43</v>
      </c>
      <c r="X391">
        <f t="shared" si="6"/>
        <v>118614</v>
      </c>
      <c r="Y391" s="12" t="s">
        <v>1439</v>
      </c>
    </row>
    <row r="392" spans="1:25" x14ac:dyDescent="0.35">
      <c r="A392" s="10" t="s">
        <v>1448</v>
      </c>
      <c r="B392" s="10" t="s">
        <v>1449</v>
      </c>
      <c r="C392" s="10" t="s">
        <v>1450</v>
      </c>
      <c r="D392" s="11">
        <v>1397</v>
      </c>
      <c r="E392" s="12" t="s">
        <v>1451</v>
      </c>
      <c r="F392" s="13" t="s">
        <v>35</v>
      </c>
      <c r="G392" s="13">
        <v>118617</v>
      </c>
      <c r="H392" s="12" t="s">
        <v>1452</v>
      </c>
      <c r="I392" s="10" t="s">
        <v>1373</v>
      </c>
      <c r="J392" s="13" t="s">
        <v>38</v>
      </c>
      <c r="K392" s="10">
        <v>336</v>
      </c>
      <c r="L392" s="10">
        <v>6</v>
      </c>
      <c r="M392" s="10" t="s">
        <v>39</v>
      </c>
      <c r="N392" s="10" t="s">
        <v>40</v>
      </c>
      <c r="O392" s="13" t="s">
        <v>70</v>
      </c>
      <c r="P392" s="13" t="s">
        <v>1373</v>
      </c>
      <c r="Q392" s="14" t="s">
        <v>1440</v>
      </c>
      <c r="R392" s="15">
        <v>44835</v>
      </c>
      <c r="S392" s="16" t="s">
        <v>1441</v>
      </c>
      <c r="T392" s="12">
        <v>17891098041071</v>
      </c>
      <c r="U392" s="12">
        <v>7891098041074</v>
      </c>
      <c r="V392" s="10" t="s">
        <v>72</v>
      </c>
      <c r="W392" s="10" t="s">
        <v>43</v>
      </c>
      <c r="X392">
        <f t="shared" si="6"/>
        <v>118617</v>
      </c>
      <c r="Y392" s="12" t="s">
        <v>1452</v>
      </c>
    </row>
    <row r="393" spans="1:25" x14ac:dyDescent="0.35">
      <c r="A393" s="10" t="s">
        <v>1453</v>
      </c>
      <c r="B393" s="10" t="s">
        <v>1454</v>
      </c>
      <c r="C393" s="10" t="s">
        <v>1455</v>
      </c>
      <c r="D393" s="11">
        <v>1397</v>
      </c>
      <c r="E393" s="12" t="s">
        <v>1451</v>
      </c>
      <c r="F393" s="13" t="s">
        <v>47</v>
      </c>
      <c r="G393" s="13">
        <v>118617</v>
      </c>
      <c r="H393" s="12" t="s">
        <v>1452</v>
      </c>
      <c r="I393" s="10" t="s">
        <v>1373</v>
      </c>
      <c r="J393" s="13" t="s">
        <v>38</v>
      </c>
      <c r="K393" s="10">
        <v>336</v>
      </c>
      <c r="L393" s="10">
        <v>6</v>
      </c>
      <c r="M393" s="10" t="s">
        <v>48</v>
      </c>
      <c r="N393" s="10" t="s">
        <v>40</v>
      </c>
      <c r="O393" s="13" t="s">
        <v>70</v>
      </c>
      <c r="P393" s="13" t="s">
        <v>1373</v>
      </c>
      <c r="Q393" s="14" t="s">
        <v>1440</v>
      </c>
      <c r="R393" s="15">
        <v>44835</v>
      </c>
      <c r="S393" s="16" t="s">
        <v>1441</v>
      </c>
      <c r="T393" s="12">
        <v>17891098041071</v>
      </c>
      <c r="U393" s="12">
        <v>7891098041074</v>
      </c>
      <c r="V393" s="10" t="s">
        <v>72</v>
      </c>
      <c r="W393" s="10" t="s">
        <v>43</v>
      </c>
      <c r="X393">
        <f t="shared" si="6"/>
        <v>118617</v>
      </c>
      <c r="Y393" s="12" t="s">
        <v>1452</v>
      </c>
    </row>
    <row r="394" spans="1:25" x14ac:dyDescent="0.35">
      <c r="A394" s="10" t="s">
        <v>1456</v>
      </c>
      <c r="B394" s="10" t="s">
        <v>1457</v>
      </c>
      <c r="C394" s="10" t="s">
        <v>1458</v>
      </c>
      <c r="D394" s="11">
        <v>1397</v>
      </c>
      <c r="E394" s="12" t="s">
        <v>1451</v>
      </c>
      <c r="F394" s="13" t="s">
        <v>52</v>
      </c>
      <c r="G394" s="13">
        <v>118617</v>
      </c>
      <c r="H394" s="12" t="s">
        <v>1452</v>
      </c>
      <c r="I394" s="10" t="s">
        <v>1373</v>
      </c>
      <c r="J394" s="13" t="s">
        <v>38</v>
      </c>
      <c r="K394" s="10">
        <v>336</v>
      </c>
      <c r="L394" s="10">
        <v>6</v>
      </c>
      <c r="M394" s="10" t="s">
        <v>53</v>
      </c>
      <c r="N394" s="10" t="s">
        <v>40</v>
      </c>
      <c r="O394" s="13" t="s">
        <v>70</v>
      </c>
      <c r="P394" s="13" t="s">
        <v>1373</v>
      </c>
      <c r="Q394" s="14" t="s">
        <v>1440</v>
      </c>
      <c r="R394" s="15">
        <v>44835</v>
      </c>
      <c r="S394" s="16" t="s">
        <v>1441</v>
      </c>
      <c r="T394" s="12">
        <v>17891098041071</v>
      </c>
      <c r="U394" s="12">
        <v>7891098041074</v>
      </c>
      <c r="V394" s="10" t="s">
        <v>72</v>
      </c>
      <c r="W394" s="10" t="s">
        <v>43</v>
      </c>
      <c r="X394">
        <f t="shared" si="6"/>
        <v>118617</v>
      </c>
      <c r="Y394" s="12" t="s">
        <v>1452</v>
      </c>
    </row>
    <row r="395" spans="1:25" x14ac:dyDescent="0.35">
      <c r="A395" s="10" t="s">
        <v>1459</v>
      </c>
      <c r="B395" s="10" t="s">
        <v>1460</v>
      </c>
      <c r="C395" s="10" t="s">
        <v>1461</v>
      </c>
      <c r="D395" s="11">
        <v>1392</v>
      </c>
      <c r="E395" s="12" t="s">
        <v>1462</v>
      </c>
      <c r="F395" s="13" t="s">
        <v>35</v>
      </c>
      <c r="G395" s="13">
        <v>118608</v>
      </c>
      <c r="H395" s="12" t="s">
        <v>1463</v>
      </c>
      <c r="I395" s="10" t="s">
        <v>1373</v>
      </c>
      <c r="J395" s="13" t="s">
        <v>38</v>
      </c>
      <c r="K395" s="10">
        <v>88</v>
      </c>
      <c r="L395" s="10">
        <v>6</v>
      </c>
      <c r="M395" s="10" t="s">
        <v>39</v>
      </c>
      <c r="N395" s="10" t="s">
        <v>40</v>
      </c>
      <c r="O395" s="13" t="s">
        <v>41</v>
      </c>
      <c r="P395" s="13" t="s">
        <v>1373</v>
      </c>
      <c r="Q395" s="14"/>
      <c r="R395" s="15" t="s">
        <v>42</v>
      </c>
      <c r="S395" s="16"/>
      <c r="T395" s="12">
        <v>17891098040906</v>
      </c>
      <c r="U395" s="12">
        <v>7891098040909</v>
      </c>
      <c r="V395" s="10">
        <v>1077</v>
      </c>
      <c r="W395" s="10" t="s">
        <v>43</v>
      </c>
      <c r="X395">
        <f t="shared" si="6"/>
        <v>118608</v>
      </c>
      <c r="Y395" s="12" t="s">
        <v>1463</v>
      </c>
    </row>
    <row r="396" spans="1:25" x14ac:dyDescent="0.35">
      <c r="A396" s="10" t="s">
        <v>1464</v>
      </c>
      <c r="B396" s="10" t="s">
        <v>1465</v>
      </c>
      <c r="C396" s="10" t="s">
        <v>1466</v>
      </c>
      <c r="D396" s="11">
        <v>1392</v>
      </c>
      <c r="E396" s="12" t="s">
        <v>1462</v>
      </c>
      <c r="F396" s="13" t="s">
        <v>47</v>
      </c>
      <c r="G396" s="13">
        <v>118608</v>
      </c>
      <c r="H396" s="12" t="s">
        <v>1463</v>
      </c>
      <c r="I396" s="10" t="s">
        <v>1373</v>
      </c>
      <c r="J396" s="13" t="s">
        <v>38</v>
      </c>
      <c r="K396" s="10">
        <v>88</v>
      </c>
      <c r="L396" s="10">
        <v>6</v>
      </c>
      <c r="M396" s="10" t="s">
        <v>48</v>
      </c>
      <c r="N396" s="10" t="s">
        <v>40</v>
      </c>
      <c r="O396" s="13" t="s">
        <v>41</v>
      </c>
      <c r="P396" s="13" t="s">
        <v>1373</v>
      </c>
      <c r="Q396" s="14"/>
      <c r="R396" s="15" t="s">
        <v>42</v>
      </c>
      <c r="S396" s="16"/>
      <c r="T396" s="12">
        <v>17891098040906</v>
      </c>
      <c r="U396" s="12">
        <v>7891098040909</v>
      </c>
      <c r="V396" s="10">
        <v>1077</v>
      </c>
      <c r="W396" s="10" t="s">
        <v>43</v>
      </c>
      <c r="X396">
        <f t="shared" si="6"/>
        <v>118608</v>
      </c>
      <c r="Y396" s="12" t="s">
        <v>1463</v>
      </c>
    </row>
    <row r="397" spans="1:25" x14ac:dyDescent="0.35">
      <c r="A397" s="10" t="s">
        <v>1467</v>
      </c>
      <c r="B397" s="10" t="s">
        <v>1468</v>
      </c>
      <c r="C397" s="10" t="s">
        <v>1469</v>
      </c>
      <c r="D397" s="11">
        <v>1392</v>
      </c>
      <c r="E397" s="12" t="s">
        <v>1462</v>
      </c>
      <c r="F397" s="13" t="s">
        <v>52</v>
      </c>
      <c r="G397" s="13">
        <v>118608</v>
      </c>
      <c r="H397" s="12" t="s">
        <v>1463</v>
      </c>
      <c r="I397" s="10" t="s">
        <v>1373</v>
      </c>
      <c r="J397" s="13" t="s">
        <v>38</v>
      </c>
      <c r="K397" s="10">
        <v>88</v>
      </c>
      <c r="L397" s="10">
        <v>6</v>
      </c>
      <c r="M397" s="10" t="s">
        <v>53</v>
      </c>
      <c r="N397" s="10" t="s">
        <v>40</v>
      </c>
      <c r="O397" s="13" t="s">
        <v>41</v>
      </c>
      <c r="P397" s="13" t="s">
        <v>1373</v>
      </c>
      <c r="Q397" s="14"/>
      <c r="R397" s="15" t="s">
        <v>42</v>
      </c>
      <c r="S397" s="16"/>
      <c r="T397" s="12">
        <v>17891098040906</v>
      </c>
      <c r="U397" s="12">
        <v>7891098040909</v>
      </c>
      <c r="V397" s="10">
        <v>1077</v>
      </c>
      <c r="W397" s="10" t="s">
        <v>43</v>
      </c>
      <c r="X397">
        <f t="shared" si="6"/>
        <v>118608</v>
      </c>
      <c r="Y397" s="12" t="s">
        <v>1463</v>
      </c>
    </row>
    <row r="398" spans="1:25" x14ac:dyDescent="0.35">
      <c r="A398" s="10" t="s">
        <v>1470</v>
      </c>
      <c r="B398" s="10" t="s">
        <v>1471</v>
      </c>
      <c r="C398" s="10" t="s">
        <v>1472</v>
      </c>
      <c r="D398" s="11">
        <v>8042</v>
      </c>
      <c r="E398" s="12" t="s">
        <v>1473</v>
      </c>
      <c r="F398" s="13" t="s">
        <v>35</v>
      </c>
      <c r="G398" s="13">
        <v>119112</v>
      </c>
      <c r="H398" s="12" t="s">
        <v>1474</v>
      </c>
      <c r="I398" s="10" t="s">
        <v>1373</v>
      </c>
      <c r="J398" s="13" t="s">
        <v>38</v>
      </c>
      <c r="K398" s="10">
        <v>270</v>
      </c>
      <c r="L398" s="10">
        <v>12</v>
      </c>
      <c r="M398" s="10" t="s">
        <v>39</v>
      </c>
      <c r="N398" s="10" t="s">
        <v>40</v>
      </c>
      <c r="O398" s="13" t="s">
        <v>70</v>
      </c>
      <c r="P398" s="13" t="s">
        <v>1373</v>
      </c>
      <c r="Q398" s="14" t="s">
        <v>71</v>
      </c>
      <c r="R398" s="15">
        <v>44835</v>
      </c>
      <c r="S398" s="16"/>
      <c r="T398" s="12">
        <v>17891098041323</v>
      </c>
      <c r="U398" s="12">
        <v>78939806</v>
      </c>
      <c r="V398" s="10" t="s">
        <v>72</v>
      </c>
      <c r="W398" s="10" t="s">
        <v>43</v>
      </c>
      <c r="X398">
        <f t="shared" si="6"/>
        <v>119112</v>
      </c>
      <c r="Y398" s="12" t="s">
        <v>1474</v>
      </c>
    </row>
    <row r="399" spans="1:25" x14ac:dyDescent="0.35">
      <c r="A399" s="10" t="s">
        <v>1475</v>
      </c>
      <c r="B399" s="10" t="s">
        <v>1476</v>
      </c>
      <c r="C399" s="10" t="s">
        <v>1477</v>
      </c>
      <c r="D399" s="11">
        <v>8042</v>
      </c>
      <c r="E399" s="12" t="s">
        <v>1473</v>
      </c>
      <c r="F399" s="13" t="s">
        <v>47</v>
      </c>
      <c r="G399" s="13">
        <v>119112</v>
      </c>
      <c r="H399" s="12" t="s">
        <v>1474</v>
      </c>
      <c r="I399" s="10" t="s">
        <v>1373</v>
      </c>
      <c r="J399" s="13" t="s">
        <v>38</v>
      </c>
      <c r="K399" s="10">
        <v>270</v>
      </c>
      <c r="L399" s="10">
        <v>12</v>
      </c>
      <c r="M399" s="10" t="s">
        <v>48</v>
      </c>
      <c r="N399" s="10" t="s">
        <v>40</v>
      </c>
      <c r="O399" s="13" t="s">
        <v>70</v>
      </c>
      <c r="P399" s="13" t="s">
        <v>1373</v>
      </c>
      <c r="Q399" s="14" t="s">
        <v>71</v>
      </c>
      <c r="R399" s="15">
        <v>44835</v>
      </c>
      <c r="S399" s="16"/>
      <c r="T399" s="12">
        <v>17891098041323</v>
      </c>
      <c r="U399" s="12">
        <v>78939806</v>
      </c>
      <c r="V399" s="10" t="s">
        <v>72</v>
      </c>
      <c r="W399" s="10" t="s">
        <v>43</v>
      </c>
      <c r="X399">
        <f t="shared" si="6"/>
        <v>119112</v>
      </c>
      <c r="Y399" s="12" t="s">
        <v>1474</v>
      </c>
    </row>
    <row r="400" spans="1:25" x14ac:dyDescent="0.35">
      <c r="A400" s="10" t="s">
        <v>1478</v>
      </c>
      <c r="B400" s="10" t="s">
        <v>1479</v>
      </c>
      <c r="C400" s="10" t="s">
        <v>1480</v>
      </c>
      <c r="D400" s="11">
        <v>8042</v>
      </c>
      <c r="E400" s="12" t="s">
        <v>1473</v>
      </c>
      <c r="F400" s="13" t="s">
        <v>52</v>
      </c>
      <c r="G400" s="13">
        <v>119112</v>
      </c>
      <c r="H400" s="12" t="s">
        <v>1474</v>
      </c>
      <c r="I400" s="10" t="s">
        <v>1373</v>
      </c>
      <c r="J400" s="13" t="s">
        <v>38</v>
      </c>
      <c r="K400" s="10">
        <v>270</v>
      </c>
      <c r="L400" s="10">
        <v>12</v>
      </c>
      <c r="M400" s="10" t="s">
        <v>53</v>
      </c>
      <c r="N400" s="10" t="s">
        <v>40</v>
      </c>
      <c r="O400" s="13" t="s">
        <v>70</v>
      </c>
      <c r="P400" s="13" t="s">
        <v>1373</v>
      </c>
      <c r="Q400" s="14" t="s">
        <v>71</v>
      </c>
      <c r="R400" s="15">
        <v>44835</v>
      </c>
      <c r="S400" s="16"/>
      <c r="T400" s="12">
        <v>17891098041323</v>
      </c>
      <c r="U400" s="12">
        <v>78939806</v>
      </c>
      <c r="V400" s="10" t="s">
        <v>72</v>
      </c>
      <c r="W400" s="10" t="s">
        <v>43</v>
      </c>
      <c r="X400">
        <f t="shared" si="6"/>
        <v>119112</v>
      </c>
      <c r="Y400" s="12" t="s">
        <v>1474</v>
      </c>
    </row>
    <row r="401" spans="1:25" x14ac:dyDescent="0.35">
      <c r="A401" s="10" t="s">
        <v>1481</v>
      </c>
      <c r="B401" s="10" t="s">
        <v>1482</v>
      </c>
      <c r="C401" s="10" t="s">
        <v>1483</v>
      </c>
      <c r="D401" s="11">
        <v>1398</v>
      </c>
      <c r="E401" s="12" t="s">
        <v>1484</v>
      </c>
      <c r="F401" s="13" t="s">
        <v>35</v>
      </c>
      <c r="G401" s="13">
        <v>118620</v>
      </c>
      <c r="H401" s="12" t="s">
        <v>1485</v>
      </c>
      <c r="I401" s="10" t="s">
        <v>1373</v>
      </c>
      <c r="J401" s="13" t="s">
        <v>38</v>
      </c>
      <c r="K401" s="10">
        <v>336</v>
      </c>
      <c r="L401" s="10">
        <v>6</v>
      </c>
      <c r="M401" s="10" t="s">
        <v>39</v>
      </c>
      <c r="N401" s="10" t="s">
        <v>40</v>
      </c>
      <c r="O401" s="13" t="s">
        <v>70</v>
      </c>
      <c r="P401" s="13" t="s">
        <v>1373</v>
      </c>
      <c r="Q401" s="14" t="s">
        <v>1440</v>
      </c>
      <c r="R401" s="15">
        <v>44835</v>
      </c>
      <c r="S401" s="16" t="s">
        <v>1441</v>
      </c>
      <c r="T401" s="12">
        <v>17891098040890</v>
      </c>
      <c r="U401" s="12">
        <v>7891098040893</v>
      </c>
      <c r="V401" s="10" t="s">
        <v>72</v>
      </c>
      <c r="W401" s="10" t="s">
        <v>43</v>
      </c>
      <c r="X401">
        <f t="shared" si="6"/>
        <v>118620</v>
      </c>
      <c r="Y401" s="12" t="s">
        <v>1485</v>
      </c>
    </row>
    <row r="402" spans="1:25" x14ac:dyDescent="0.35">
      <c r="A402" s="10" t="s">
        <v>1486</v>
      </c>
      <c r="B402" s="10" t="s">
        <v>1487</v>
      </c>
      <c r="C402" s="10" t="s">
        <v>1488</v>
      </c>
      <c r="D402" s="11">
        <v>1398</v>
      </c>
      <c r="E402" s="12" t="s">
        <v>1484</v>
      </c>
      <c r="F402" s="13" t="s">
        <v>47</v>
      </c>
      <c r="G402" s="13">
        <v>118620</v>
      </c>
      <c r="H402" s="12" t="s">
        <v>1485</v>
      </c>
      <c r="I402" s="10" t="s">
        <v>1373</v>
      </c>
      <c r="J402" s="13" t="s">
        <v>38</v>
      </c>
      <c r="K402" s="10">
        <v>336</v>
      </c>
      <c r="L402" s="10">
        <v>6</v>
      </c>
      <c r="M402" s="10" t="s">
        <v>48</v>
      </c>
      <c r="N402" s="10" t="s">
        <v>40</v>
      </c>
      <c r="O402" s="13" t="s">
        <v>70</v>
      </c>
      <c r="P402" s="13" t="s">
        <v>1373</v>
      </c>
      <c r="Q402" s="14" t="s">
        <v>1440</v>
      </c>
      <c r="R402" s="15">
        <v>44835</v>
      </c>
      <c r="S402" s="16" t="s">
        <v>1441</v>
      </c>
      <c r="T402" s="12">
        <v>17891098040890</v>
      </c>
      <c r="U402" s="12">
        <v>7891098040893</v>
      </c>
      <c r="V402" s="10" t="s">
        <v>72</v>
      </c>
      <c r="W402" s="10" t="s">
        <v>43</v>
      </c>
      <c r="X402">
        <f t="shared" si="6"/>
        <v>118620</v>
      </c>
      <c r="Y402" s="12" t="s">
        <v>1485</v>
      </c>
    </row>
    <row r="403" spans="1:25" x14ac:dyDescent="0.35">
      <c r="A403" s="10" t="s">
        <v>1489</v>
      </c>
      <c r="B403" s="10" t="s">
        <v>1490</v>
      </c>
      <c r="C403" s="10" t="s">
        <v>1491</v>
      </c>
      <c r="D403" s="11">
        <v>1398</v>
      </c>
      <c r="E403" s="12" t="s">
        <v>1484</v>
      </c>
      <c r="F403" s="13" t="s">
        <v>52</v>
      </c>
      <c r="G403" s="13">
        <v>118620</v>
      </c>
      <c r="H403" s="12" t="s">
        <v>1485</v>
      </c>
      <c r="I403" s="10" t="s">
        <v>1373</v>
      </c>
      <c r="J403" s="13" t="s">
        <v>38</v>
      </c>
      <c r="K403" s="10">
        <v>336</v>
      </c>
      <c r="L403" s="10">
        <v>6</v>
      </c>
      <c r="M403" s="10" t="s">
        <v>53</v>
      </c>
      <c r="N403" s="10" t="s">
        <v>40</v>
      </c>
      <c r="O403" s="13" t="s">
        <v>70</v>
      </c>
      <c r="P403" s="13" t="s">
        <v>1373</v>
      </c>
      <c r="Q403" s="14" t="s">
        <v>1440</v>
      </c>
      <c r="R403" s="15">
        <v>44835</v>
      </c>
      <c r="S403" s="16" t="s">
        <v>1441</v>
      </c>
      <c r="T403" s="12">
        <v>17891098040890</v>
      </c>
      <c r="U403" s="12">
        <v>7891098040893</v>
      </c>
      <c r="V403" s="10" t="s">
        <v>72</v>
      </c>
      <c r="W403" s="10" t="s">
        <v>43</v>
      </c>
      <c r="X403">
        <f t="shared" si="6"/>
        <v>118620</v>
      </c>
      <c r="Y403" s="12" t="s">
        <v>1485</v>
      </c>
    </row>
    <row r="404" spans="1:25" x14ac:dyDescent="0.35">
      <c r="A404" s="10" t="s">
        <v>1492</v>
      </c>
      <c r="B404" s="10" t="s">
        <v>1493</v>
      </c>
      <c r="C404" s="10" t="s">
        <v>1494</v>
      </c>
      <c r="D404" s="11">
        <v>1399</v>
      </c>
      <c r="E404" s="12" t="s">
        <v>1495</v>
      </c>
      <c r="F404" s="13" t="s">
        <v>35</v>
      </c>
      <c r="G404" s="13">
        <v>118623</v>
      </c>
      <c r="H404" s="12" t="s">
        <v>1496</v>
      </c>
      <c r="I404" s="10" t="s">
        <v>1373</v>
      </c>
      <c r="J404" s="13" t="s">
        <v>38</v>
      </c>
      <c r="K404" s="10">
        <v>336</v>
      </c>
      <c r="L404" s="10">
        <v>6</v>
      </c>
      <c r="M404" s="10" t="s">
        <v>39</v>
      </c>
      <c r="N404" s="10" t="s">
        <v>40</v>
      </c>
      <c r="O404" s="13" t="s">
        <v>70</v>
      </c>
      <c r="P404" s="13" t="s">
        <v>1373</v>
      </c>
      <c r="Q404" s="14" t="s">
        <v>1440</v>
      </c>
      <c r="R404" s="15">
        <v>44835</v>
      </c>
      <c r="S404" s="16" t="s">
        <v>1441</v>
      </c>
      <c r="T404" s="12">
        <v>17891098041132</v>
      </c>
      <c r="U404" s="12">
        <v>7891098041135</v>
      </c>
      <c r="V404" s="10" t="s">
        <v>72</v>
      </c>
      <c r="W404" s="10" t="s">
        <v>43</v>
      </c>
      <c r="X404">
        <f t="shared" si="6"/>
        <v>118623</v>
      </c>
      <c r="Y404" s="12" t="s">
        <v>1496</v>
      </c>
    </row>
    <row r="405" spans="1:25" x14ac:dyDescent="0.35">
      <c r="A405" s="10" t="s">
        <v>1497</v>
      </c>
      <c r="B405" s="10" t="s">
        <v>1498</v>
      </c>
      <c r="C405" s="10" t="s">
        <v>1499</v>
      </c>
      <c r="D405" s="11">
        <v>1399</v>
      </c>
      <c r="E405" s="12" t="s">
        <v>1495</v>
      </c>
      <c r="F405" s="13" t="s">
        <v>47</v>
      </c>
      <c r="G405" s="13">
        <v>118623</v>
      </c>
      <c r="H405" s="12" t="s">
        <v>1496</v>
      </c>
      <c r="I405" s="10" t="s">
        <v>1373</v>
      </c>
      <c r="J405" s="13" t="s">
        <v>38</v>
      </c>
      <c r="K405" s="10">
        <v>336</v>
      </c>
      <c r="L405" s="10">
        <v>6</v>
      </c>
      <c r="M405" s="10" t="s">
        <v>48</v>
      </c>
      <c r="N405" s="10" t="s">
        <v>40</v>
      </c>
      <c r="O405" s="13" t="s">
        <v>70</v>
      </c>
      <c r="P405" s="13" t="s">
        <v>1373</v>
      </c>
      <c r="Q405" s="14" t="s">
        <v>1440</v>
      </c>
      <c r="R405" s="15">
        <v>44835</v>
      </c>
      <c r="S405" s="16" t="s">
        <v>1441</v>
      </c>
      <c r="T405" s="12">
        <v>17891098041132</v>
      </c>
      <c r="U405" s="12">
        <v>7891098041135</v>
      </c>
      <c r="V405" s="10" t="s">
        <v>72</v>
      </c>
      <c r="W405" s="10" t="s">
        <v>43</v>
      </c>
      <c r="X405">
        <f t="shared" si="6"/>
        <v>118623</v>
      </c>
      <c r="Y405" s="12" t="s">
        <v>1496</v>
      </c>
    </row>
    <row r="406" spans="1:25" x14ac:dyDescent="0.35">
      <c r="A406" s="10" t="s">
        <v>1500</v>
      </c>
      <c r="B406" s="10" t="s">
        <v>1501</v>
      </c>
      <c r="C406" s="10" t="s">
        <v>1502</v>
      </c>
      <c r="D406" s="11">
        <v>1399</v>
      </c>
      <c r="E406" s="12" t="s">
        <v>1495</v>
      </c>
      <c r="F406" s="13" t="s">
        <v>52</v>
      </c>
      <c r="G406" s="13">
        <v>118623</v>
      </c>
      <c r="H406" s="12" t="s">
        <v>1496</v>
      </c>
      <c r="I406" s="10" t="s">
        <v>1373</v>
      </c>
      <c r="J406" s="13" t="s">
        <v>38</v>
      </c>
      <c r="K406" s="10">
        <v>336</v>
      </c>
      <c r="L406" s="10">
        <v>6</v>
      </c>
      <c r="M406" s="10" t="s">
        <v>53</v>
      </c>
      <c r="N406" s="10" t="s">
        <v>40</v>
      </c>
      <c r="O406" s="13" t="s">
        <v>70</v>
      </c>
      <c r="P406" s="13" t="s">
        <v>1373</v>
      </c>
      <c r="Q406" s="14" t="s">
        <v>1440</v>
      </c>
      <c r="R406" s="15">
        <v>44835</v>
      </c>
      <c r="S406" s="16" t="s">
        <v>1441</v>
      </c>
      <c r="T406" s="12">
        <v>17891098041132</v>
      </c>
      <c r="U406" s="12">
        <v>7891098041135</v>
      </c>
      <c r="V406" s="10" t="s">
        <v>72</v>
      </c>
      <c r="W406" s="10" t="s">
        <v>43</v>
      </c>
      <c r="X406">
        <f t="shared" si="6"/>
        <v>118623</v>
      </c>
      <c r="Y406" s="12" t="s">
        <v>1496</v>
      </c>
    </row>
    <row r="407" spans="1:25" x14ac:dyDescent="0.35">
      <c r="A407" s="10" t="s">
        <v>1503</v>
      </c>
      <c r="B407" s="10" t="s">
        <v>1504</v>
      </c>
      <c r="C407" s="10" t="s">
        <v>1505</v>
      </c>
      <c r="D407" s="11">
        <v>689</v>
      </c>
      <c r="E407" s="12" t="s">
        <v>1506</v>
      </c>
      <c r="F407" s="13" t="s">
        <v>35</v>
      </c>
      <c r="G407" s="13">
        <v>118223</v>
      </c>
      <c r="H407" s="12" t="s">
        <v>1507</v>
      </c>
      <c r="I407" s="10" t="s">
        <v>1373</v>
      </c>
      <c r="J407" s="13" t="s">
        <v>38</v>
      </c>
      <c r="K407" s="10">
        <v>170</v>
      </c>
      <c r="L407" s="10">
        <v>12</v>
      </c>
      <c r="M407" s="10" t="s">
        <v>39</v>
      </c>
      <c r="N407" s="10" t="s">
        <v>40</v>
      </c>
      <c r="O407" s="13" t="s">
        <v>41</v>
      </c>
      <c r="P407" s="13" t="s">
        <v>1373</v>
      </c>
      <c r="Q407" s="14" t="s">
        <v>1508</v>
      </c>
      <c r="R407" s="15" t="s">
        <v>42</v>
      </c>
      <c r="S407" s="16"/>
      <c r="T407" s="12">
        <v>17891098020632</v>
      </c>
      <c r="U407" s="12">
        <v>7891098000637</v>
      </c>
      <c r="V407" s="10" t="s">
        <v>72</v>
      </c>
      <c r="W407" s="10" t="s">
        <v>43</v>
      </c>
      <c r="X407">
        <f t="shared" si="6"/>
        <v>118223</v>
      </c>
      <c r="Y407" s="12" t="s">
        <v>1507</v>
      </c>
    </row>
    <row r="408" spans="1:25" x14ac:dyDescent="0.35">
      <c r="A408" s="10" t="s">
        <v>1509</v>
      </c>
      <c r="B408" s="10" t="s">
        <v>1510</v>
      </c>
      <c r="C408" s="10" t="s">
        <v>1511</v>
      </c>
      <c r="D408" s="11">
        <v>689</v>
      </c>
      <c r="E408" s="12" t="s">
        <v>1506</v>
      </c>
      <c r="F408" s="13" t="s">
        <v>47</v>
      </c>
      <c r="G408" s="13">
        <v>118223</v>
      </c>
      <c r="H408" s="12" t="s">
        <v>1507</v>
      </c>
      <c r="I408" s="10" t="s">
        <v>1373</v>
      </c>
      <c r="J408" s="13" t="s">
        <v>38</v>
      </c>
      <c r="K408" s="10">
        <v>170</v>
      </c>
      <c r="L408" s="10">
        <v>12</v>
      </c>
      <c r="M408" s="10" t="s">
        <v>48</v>
      </c>
      <c r="N408" s="10" t="s">
        <v>40</v>
      </c>
      <c r="O408" s="13" t="s">
        <v>41</v>
      </c>
      <c r="P408" s="13" t="s">
        <v>1373</v>
      </c>
      <c r="Q408" s="14" t="s">
        <v>1508</v>
      </c>
      <c r="R408" s="15" t="s">
        <v>42</v>
      </c>
      <c r="S408" s="16"/>
      <c r="T408" s="12">
        <v>17891098020632</v>
      </c>
      <c r="U408" s="12">
        <v>7891098000637</v>
      </c>
      <c r="V408" s="10" t="s">
        <v>72</v>
      </c>
      <c r="W408" s="10" t="s">
        <v>43</v>
      </c>
      <c r="X408">
        <f t="shared" si="6"/>
        <v>118223</v>
      </c>
      <c r="Y408" s="12" t="s">
        <v>1507</v>
      </c>
    </row>
    <row r="409" spans="1:25" x14ac:dyDescent="0.35">
      <c r="A409" s="10" t="s">
        <v>1512</v>
      </c>
      <c r="B409" s="10" t="s">
        <v>1513</v>
      </c>
      <c r="C409" s="10" t="s">
        <v>1514</v>
      </c>
      <c r="D409" s="11">
        <v>689</v>
      </c>
      <c r="E409" s="12" t="s">
        <v>1506</v>
      </c>
      <c r="F409" s="13" t="s">
        <v>52</v>
      </c>
      <c r="G409" s="13">
        <v>118223</v>
      </c>
      <c r="H409" s="12" t="s">
        <v>1507</v>
      </c>
      <c r="I409" s="10" t="s">
        <v>1373</v>
      </c>
      <c r="J409" s="13" t="s">
        <v>38</v>
      </c>
      <c r="K409" s="10">
        <v>170</v>
      </c>
      <c r="L409" s="10">
        <v>12</v>
      </c>
      <c r="M409" s="10" t="s">
        <v>53</v>
      </c>
      <c r="N409" s="10" t="s">
        <v>40</v>
      </c>
      <c r="O409" s="13" t="s">
        <v>41</v>
      </c>
      <c r="P409" s="13" t="s">
        <v>1373</v>
      </c>
      <c r="Q409" s="14" t="s">
        <v>1508</v>
      </c>
      <c r="R409" s="15" t="s">
        <v>42</v>
      </c>
      <c r="S409" s="16"/>
      <c r="T409" s="12">
        <v>17891098020632</v>
      </c>
      <c r="U409" s="12">
        <v>7891098000637</v>
      </c>
      <c r="V409" s="10" t="s">
        <v>72</v>
      </c>
      <c r="W409" s="10" t="s">
        <v>43</v>
      </c>
      <c r="X409">
        <f t="shared" si="6"/>
        <v>118223</v>
      </c>
      <c r="Y409" s="12" t="s">
        <v>1507</v>
      </c>
    </row>
    <row r="410" spans="1:25" x14ac:dyDescent="0.35">
      <c r="A410" s="10" t="s">
        <v>1515</v>
      </c>
      <c r="B410" s="10" t="s">
        <v>1516</v>
      </c>
      <c r="C410" s="10" t="s">
        <v>1517</v>
      </c>
      <c r="D410" s="11">
        <v>1668</v>
      </c>
      <c r="E410" s="12" t="s">
        <v>1518</v>
      </c>
      <c r="F410" s="13" t="s">
        <v>35</v>
      </c>
      <c r="G410" s="13">
        <v>118765</v>
      </c>
      <c r="H410" s="12" t="s">
        <v>1519</v>
      </c>
      <c r="I410" s="10" t="s">
        <v>1373</v>
      </c>
      <c r="J410" s="13" t="s">
        <v>38</v>
      </c>
      <c r="K410" s="10">
        <v>88</v>
      </c>
      <c r="L410" s="10">
        <v>6</v>
      </c>
      <c r="M410" s="10" t="s">
        <v>39</v>
      </c>
      <c r="N410" s="10" t="s">
        <v>40</v>
      </c>
      <c r="O410" s="13" t="s">
        <v>1271</v>
      </c>
      <c r="P410" s="13" t="s">
        <v>1373</v>
      </c>
      <c r="Q410" s="14" t="s">
        <v>71</v>
      </c>
      <c r="R410" s="15">
        <v>44866</v>
      </c>
      <c r="S410" s="16"/>
      <c r="T410" s="12">
        <v>17891098040586</v>
      </c>
      <c r="U410" s="12">
        <v>7891098040589</v>
      </c>
      <c r="V410" s="10" t="s">
        <v>72</v>
      </c>
      <c r="W410" s="10" t="s">
        <v>43</v>
      </c>
      <c r="X410">
        <f t="shared" si="6"/>
        <v>118765</v>
      </c>
      <c r="Y410" s="12" t="s">
        <v>1519</v>
      </c>
    </row>
    <row r="411" spans="1:25" x14ac:dyDescent="0.35">
      <c r="A411" s="10" t="s">
        <v>1520</v>
      </c>
      <c r="B411" s="10" t="s">
        <v>1521</v>
      </c>
      <c r="C411" s="10" t="s">
        <v>1522</v>
      </c>
      <c r="D411" s="11">
        <v>1668</v>
      </c>
      <c r="E411" s="12" t="s">
        <v>1518</v>
      </c>
      <c r="F411" s="13" t="s">
        <v>47</v>
      </c>
      <c r="G411" s="13">
        <v>118765</v>
      </c>
      <c r="H411" s="12" t="s">
        <v>1519</v>
      </c>
      <c r="I411" s="10" t="s">
        <v>1373</v>
      </c>
      <c r="J411" s="13" t="s">
        <v>38</v>
      </c>
      <c r="K411" s="10">
        <v>88</v>
      </c>
      <c r="L411" s="10">
        <v>6</v>
      </c>
      <c r="M411" s="10" t="s">
        <v>48</v>
      </c>
      <c r="N411" s="10" t="s">
        <v>40</v>
      </c>
      <c r="O411" s="13" t="s">
        <v>1271</v>
      </c>
      <c r="P411" s="13" t="s">
        <v>1373</v>
      </c>
      <c r="Q411" s="14" t="s">
        <v>71</v>
      </c>
      <c r="R411" s="15">
        <v>44866</v>
      </c>
      <c r="S411" s="16"/>
      <c r="T411" s="12">
        <v>17891098040586</v>
      </c>
      <c r="U411" s="12">
        <v>7891098040589</v>
      </c>
      <c r="V411" s="10" t="s">
        <v>72</v>
      </c>
      <c r="W411" s="10" t="s">
        <v>43</v>
      </c>
      <c r="X411">
        <f t="shared" si="6"/>
        <v>118765</v>
      </c>
      <c r="Y411" s="12" t="s">
        <v>1519</v>
      </c>
    </row>
    <row r="412" spans="1:25" x14ac:dyDescent="0.35">
      <c r="A412" s="10" t="s">
        <v>1523</v>
      </c>
      <c r="B412" s="10" t="s">
        <v>1524</v>
      </c>
      <c r="C412" s="10" t="s">
        <v>1525</v>
      </c>
      <c r="D412" s="11">
        <v>1668</v>
      </c>
      <c r="E412" s="12" t="s">
        <v>1518</v>
      </c>
      <c r="F412" s="13" t="s">
        <v>52</v>
      </c>
      <c r="G412" s="13">
        <v>118765</v>
      </c>
      <c r="H412" s="12" t="s">
        <v>1519</v>
      </c>
      <c r="I412" s="10" t="s">
        <v>1373</v>
      </c>
      <c r="J412" s="13" t="s">
        <v>38</v>
      </c>
      <c r="K412" s="10">
        <v>88</v>
      </c>
      <c r="L412" s="10">
        <v>6</v>
      </c>
      <c r="M412" s="10" t="s">
        <v>53</v>
      </c>
      <c r="N412" s="10" t="s">
        <v>40</v>
      </c>
      <c r="O412" s="13" t="s">
        <v>1271</v>
      </c>
      <c r="P412" s="13" t="s">
        <v>1373</v>
      </c>
      <c r="Q412" s="14" t="s">
        <v>71</v>
      </c>
      <c r="R412" s="15">
        <v>44866</v>
      </c>
      <c r="S412" s="16"/>
      <c r="T412" s="12">
        <v>17891098040586</v>
      </c>
      <c r="U412" s="12">
        <v>7891098040589</v>
      </c>
      <c r="V412" s="10" t="s">
        <v>72</v>
      </c>
      <c r="W412" s="10" t="s">
        <v>43</v>
      </c>
      <c r="X412">
        <f t="shared" si="6"/>
        <v>118765</v>
      </c>
      <c r="Y412" s="12" t="s">
        <v>1519</v>
      </c>
    </row>
    <row r="413" spans="1:25" x14ac:dyDescent="0.35">
      <c r="A413" s="10" t="s">
        <v>1526</v>
      </c>
      <c r="B413" s="10" t="s">
        <v>1527</v>
      </c>
      <c r="C413" s="10" t="s">
        <v>1528</v>
      </c>
      <c r="D413" s="11">
        <v>697</v>
      </c>
      <c r="E413" s="12" t="s">
        <v>1529</v>
      </c>
      <c r="F413" s="13" t="s">
        <v>35</v>
      </c>
      <c r="G413" s="13">
        <v>118231</v>
      </c>
      <c r="H413" s="12" t="s">
        <v>1530</v>
      </c>
      <c r="I413" s="10" t="s">
        <v>1373</v>
      </c>
      <c r="J413" s="13" t="s">
        <v>38</v>
      </c>
      <c r="K413" s="10">
        <v>170</v>
      </c>
      <c r="L413" s="10">
        <v>12</v>
      </c>
      <c r="M413" s="10" t="s">
        <v>39</v>
      </c>
      <c r="N413" s="10" t="s">
        <v>40</v>
      </c>
      <c r="O413" s="13" t="s">
        <v>70</v>
      </c>
      <c r="P413" s="13" t="s">
        <v>1373</v>
      </c>
      <c r="Q413" s="14" t="s">
        <v>71</v>
      </c>
      <c r="R413" s="15">
        <v>44835</v>
      </c>
      <c r="S413" s="16"/>
      <c r="T413" s="12">
        <v>17891098020625</v>
      </c>
      <c r="U413" s="12">
        <v>7891098000620</v>
      </c>
      <c r="V413" s="10" t="s">
        <v>72</v>
      </c>
      <c r="W413" s="10" t="s">
        <v>43</v>
      </c>
      <c r="X413">
        <f t="shared" si="6"/>
        <v>118231</v>
      </c>
      <c r="Y413" s="12" t="s">
        <v>1530</v>
      </c>
    </row>
    <row r="414" spans="1:25" x14ac:dyDescent="0.35">
      <c r="A414" s="10" t="s">
        <v>1531</v>
      </c>
      <c r="B414" s="10" t="s">
        <v>1532</v>
      </c>
      <c r="C414" s="10" t="s">
        <v>1533</v>
      </c>
      <c r="D414" s="11">
        <v>697</v>
      </c>
      <c r="E414" s="12" t="s">
        <v>1529</v>
      </c>
      <c r="F414" s="13" t="s">
        <v>47</v>
      </c>
      <c r="G414" s="13">
        <v>118231</v>
      </c>
      <c r="H414" s="12" t="s">
        <v>1530</v>
      </c>
      <c r="I414" s="10" t="s">
        <v>1373</v>
      </c>
      <c r="J414" s="13" t="s">
        <v>38</v>
      </c>
      <c r="K414" s="10">
        <v>170</v>
      </c>
      <c r="L414" s="10">
        <v>12</v>
      </c>
      <c r="M414" s="10" t="s">
        <v>48</v>
      </c>
      <c r="N414" s="10" t="s">
        <v>40</v>
      </c>
      <c r="O414" s="13" t="s">
        <v>70</v>
      </c>
      <c r="P414" s="13" t="s">
        <v>1373</v>
      </c>
      <c r="Q414" s="14" t="s">
        <v>71</v>
      </c>
      <c r="R414" s="15">
        <v>44835</v>
      </c>
      <c r="S414" s="16"/>
      <c r="T414" s="12">
        <v>17891098020625</v>
      </c>
      <c r="U414" s="12">
        <v>7891098000620</v>
      </c>
      <c r="V414" s="10" t="s">
        <v>72</v>
      </c>
      <c r="W414" s="10" t="s">
        <v>43</v>
      </c>
      <c r="X414">
        <f t="shared" si="6"/>
        <v>118231</v>
      </c>
      <c r="Y414" s="12" t="s">
        <v>1530</v>
      </c>
    </row>
    <row r="415" spans="1:25" x14ac:dyDescent="0.35">
      <c r="A415" s="10" t="s">
        <v>1534</v>
      </c>
      <c r="B415" s="10" t="s">
        <v>1535</v>
      </c>
      <c r="C415" s="10" t="s">
        <v>1536</v>
      </c>
      <c r="D415" s="11">
        <v>697</v>
      </c>
      <c r="E415" s="12" t="s">
        <v>1529</v>
      </c>
      <c r="F415" s="13" t="s">
        <v>52</v>
      </c>
      <c r="G415" s="13">
        <v>118231</v>
      </c>
      <c r="H415" s="12" t="s">
        <v>1530</v>
      </c>
      <c r="I415" s="10" t="s">
        <v>1373</v>
      </c>
      <c r="J415" s="13" t="s">
        <v>38</v>
      </c>
      <c r="K415" s="10">
        <v>170</v>
      </c>
      <c r="L415" s="10">
        <v>12</v>
      </c>
      <c r="M415" s="10" t="s">
        <v>53</v>
      </c>
      <c r="N415" s="10" t="s">
        <v>40</v>
      </c>
      <c r="O415" s="13" t="s">
        <v>70</v>
      </c>
      <c r="P415" s="13" t="s">
        <v>1373</v>
      </c>
      <c r="Q415" s="14" t="s">
        <v>71</v>
      </c>
      <c r="R415" s="15">
        <v>44835</v>
      </c>
      <c r="S415" s="16"/>
      <c r="T415" s="12">
        <v>17891098020625</v>
      </c>
      <c r="U415" s="12">
        <v>7891098000620</v>
      </c>
      <c r="V415" s="10" t="s">
        <v>72</v>
      </c>
      <c r="W415" s="10" t="s">
        <v>43</v>
      </c>
      <c r="X415">
        <f t="shared" si="6"/>
        <v>118231</v>
      </c>
      <c r="Y415" s="12" t="s">
        <v>1530</v>
      </c>
    </row>
    <row r="416" spans="1:25" x14ac:dyDescent="0.35">
      <c r="A416" s="10" t="s">
        <v>1537</v>
      </c>
      <c r="B416" s="10" t="s">
        <v>1538</v>
      </c>
      <c r="C416" s="10" t="s">
        <v>1539</v>
      </c>
      <c r="D416" s="11">
        <v>1700</v>
      </c>
      <c r="E416" s="12" t="s">
        <v>1540</v>
      </c>
      <c r="F416" s="13" t="s">
        <v>35</v>
      </c>
      <c r="G416" s="13">
        <v>118759</v>
      </c>
      <c r="H416" s="12" t="s">
        <v>1541</v>
      </c>
      <c r="I416" s="10" t="s">
        <v>1373</v>
      </c>
      <c r="J416" s="13" t="s">
        <v>38</v>
      </c>
      <c r="K416" s="10">
        <v>88</v>
      </c>
      <c r="L416" s="10">
        <v>6</v>
      </c>
      <c r="M416" s="10" t="s">
        <v>39</v>
      </c>
      <c r="N416" s="10" t="s">
        <v>40</v>
      </c>
      <c r="O416" s="13" t="s">
        <v>1271</v>
      </c>
      <c r="P416" s="13" t="s">
        <v>1373</v>
      </c>
      <c r="Q416" s="14" t="s">
        <v>71</v>
      </c>
      <c r="R416" s="15">
        <v>44866</v>
      </c>
      <c r="S416" s="16"/>
      <c r="T416" s="12">
        <v>17891098040562</v>
      </c>
      <c r="U416" s="12">
        <v>7891098040565</v>
      </c>
      <c r="V416" s="10" t="s">
        <v>72</v>
      </c>
      <c r="W416" s="10" t="s">
        <v>43</v>
      </c>
      <c r="X416">
        <f t="shared" si="6"/>
        <v>118759</v>
      </c>
      <c r="Y416" s="12" t="s">
        <v>1541</v>
      </c>
    </row>
    <row r="417" spans="1:25" x14ac:dyDescent="0.35">
      <c r="A417" s="10" t="s">
        <v>1542</v>
      </c>
      <c r="B417" s="10" t="s">
        <v>1543</v>
      </c>
      <c r="C417" s="10" t="s">
        <v>1544</v>
      </c>
      <c r="D417" s="11">
        <v>1700</v>
      </c>
      <c r="E417" s="12" t="s">
        <v>1540</v>
      </c>
      <c r="F417" s="13" t="s">
        <v>47</v>
      </c>
      <c r="G417" s="13">
        <v>118759</v>
      </c>
      <c r="H417" s="12" t="s">
        <v>1541</v>
      </c>
      <c r="I417" s="10" t="s">
        <v>1373</v>
      </c>
      <c r="J417" s="13" t="s">
        <v>38</v>
      </c>
      <c r="K417" s="10">
        <v>88</v>
      </c>
      <c r="L417" s="10">
        <v>6</v>
      </c>
      <c r="M417" s="10" t="s">
        <v>48</v>
      </c>
      <c r="N417" s="10" t="s">
        <v>40</v>
      </c>
      <c r="O417" s="13" t="s">
        <v>1271</v>
      </c>
      <c r="P417" s="13" t="s">
        <v>1373</v>
      </c>
      <c r="Q417" s="14" t="s">
        <v>71</v>
      </c>
      <c r="R417" s="15">
        <v>44866</v>
      </c>
      <c r="S417" s="16"/>
      <c r="T417" s="12">
        <v>17891098040562</v>
      </c>
      <c r="U417" s="12">
        <v>7891098040565</v>
      </c>
      <c r="V417" s="10" t="s">
        <v>72</v>
      </c>
      <c r="W417" s="10" t="s">
        <v>43</v>
      </c>
      <c r="X417">
        <f t="shared" si="6"/>
        <v>118759</v>
      </c>
      <c r="Y417" s="12" t="s">
        <v>1541</v>
      </c>
    </row>
    <row r="418" spans="1:25" x14ac:dyDescent="0.35">
      <c r="A418" s="10" t="s">
        <v>1545</v>
      </c>
      <c r="B418" s="10" t="s">
        <v>1546</v>
      </c>
      <c r="C418" s="10" t="s">
        <v>1547</v>
      </c>
      <c r="D418" s="11">
        <v>1700</v>
      </c>
      <c r="E418" s="12" t="s">
        <v>1540</v>
      </c>
      <c r="F418" s="13" t="s">
        <v>52</v>
      </c>
      <c r="G418" s="13">
        <v>118759</v>
      </c>
      <c r="H418" s="12" t="s">
        <v>1541</v>
      </c>
      <c r="I418" s="10" t="s">
        <v>1373</v>
      </c>
      <c r="J418" s="13" t="s">
        <v>38</v>
      </c>
      <c r="K418" s="10">
        <v>88</v>
      </c>
      <c r="L418" s="10">
        <v>6</v>
      </c>
      <c r="M418" s="10" t="s">
        <v>53</v>
      </c>
      <c r="N418" s="10" t="s">
        <v>40</v>
      </c>
      <c r="O418" s="13" t="s">
        <v>1271</v>
      </c>
      <c r="P418" s="13" t="s">
        <v>1373</v>
      </c>
      <c r="Q418" s="14" t="s">
        <v>71</v>
      </c>
      <c r="R418" s="15">
        <v>44866</v>
      </c>
      <c r="S418" s="16"/>
      <c r="T418" s="12">
        <v>17891098040562</v>
      </c>
      <c r="U418" s="12">
        <v>7891098040565</v>
      </c>
      <c r="V418" s="10" t="s">
        <v>72</v>
      </c>
      <c r="W418" s="10" t="s">
        <v>43</v>
      </c>
      <c r="X418">
        <f t="shared" si="6"/>
        <v>118759</v>
      </c>
      <c r="Y418" s="12" t="s">
        <v>1541</v>
      </c>
    </row>
    <row r="419" spans="1:25" x14ac:dyDescent="0.35">
      <c r="A419" s="10" t="s">
        <v>1548</v>
      </c>
      <c r="B419" s="10" t="s">
        <v>1549</v>
      </c>
      <c r="C419" s="10" t="s">
        <v>1550</v>
      </c>
      <c r="D419" s="11">
        <v>1418</v>
      </c>
      <c r="E419" s="12" t="s">
        <v>1551</v>
      </c>
      <c r="F419" s="13" t="s">
        <v>35</v>
      </c>
      <c r="G419" s="13">
        <v>118637</v>
      </c>
      <c r="H419" s="12" t="s">
        <v>1552</v>
      </c>
      <c r="I419" s="10" t="s">
        <v>1373</v>
      </c>
      <c r="J419" s="13" t="s">
        <v>38</v>
      </c>
      <c r="K419" s="10">
        <v>336</v>
      </c>
      <c r="L419" s="10">
        <v>6</v>
      </c>
      <c r="M419" s="10" t="s">
        <v>39</v>
      </c>
      <c r="N419" s="10" t="s">
        <v>40</v>
      </c>
      <c r="O419" s="13" t="s">
        <v>70</v>
      </c>
      <c r="P419" s="13" t="s">
        <v>1373</v>
      </c>
      <c r="Q419" s="14" t="s">
        <v>71</v>
      </c>
      <c r="R419" s="15">
        <v>44835</v>
      </c>
      <c r="S419" s="16"/>
      <c r="T419" s="12">
        <v>17891098040685</v>
      </c>
      <c r="U419" s="12">
        <v>7891098040688</v>
      </c>
      <c r="V419" s="10" t="s">
        <v>72</v>
      </c>
      <c r="W419" s="10" t="s">
        <v>43</v>
      </c>
      <c r="X419">
        <f t="shared" si="6"/>
        <v>118637</v>
      </c>
      <c r="Y419" s="12" t="s">
        <v>1552</v>
      </c>
    </row>
    <row r="420" spans="1:25" x14ac:dyDescent="0.35">
      <c r="A420" s="10" t="s">
        <v>1553</v>
      </c>
      <c r="B420" s="10" t="s">
        <v>1554</v>
      </c>
      <c r="C420" s="10" t="s">
        <v>1555</v>
      </c>
      <c r="D420" s="11">
        <v>1418</v>
      </c>
      <c r="E420" s="12" t="s">
        <v>1551</v>
      </c>
      <c r="F420" s="13" t="s">
        <v>47</v>
      </c>
      <c r="G420" s="13">
        <v>118637</v>
      </c>
      <c r="H420" s="12" t="s">
        <v>1552</v>
      </c>
      <c r="I420" s="10" t="s">
        <v>1373</v>
      </c>
      <c r="J420" s="13" t="s">
        <v>38</v>
      </c>
      <c r="K420" s="10">
        <v>336</v>
      </c>
      <c r="L420" s="10">
        <v>6</v>
      </c>
      <c r="M420" s="10" t="s">
        <v>48</v>
      </c>
      <c r="N420" s="10" t="s">
        <v>40</v>
      </c>
      <c r="O420" s="13" t="s">
        <v>70</v>
      </c>
      <c r="P420" s="13" t="s">
        <v>1373</v>
      </c>
      <c r="Q420" s="14" t="s">
        <v>71</v>
      </c>
      <c r="R420" s="15">
        <v>44835</v>
      </c>
      <c r="S420" s="16"/>
      <c r="T420" s="12">
        <v>17891098040685</v>
      </c>
      <c r="U420" s="12">
        <v>7891098040688</v>
      </c>
      <c r="V420" s="10" t="s">
        <v>72</v>
      </c>
      <c r="W420" s="10" t="s">
        <v>43</v>
      </c>
      <c r="X420">
        <f t="shared" si="6"/>
        <v>118637</v>
      </c>
      <c r="Y420" s="12" t="s">
        <v>1552</v>
      </c>
    </row>
    <row r="421" spans="1:25" x14ac:dyDescent="0.35">
      <c r="A421" s="10" t="s">
        <v>1556</v>
      </c>
      <c r="B421" s="10" t="s">
        <v>1557</v>
      </c>
      <c r="C421" s="10" t="s">
        <v>1558</v>
      </c>
      <c r="D421" s="11">
        <v>1418</v>
      </c>
      <c r="E421" s="12" t="s">
        <v>1551</v>
      </c>
      <c r="F421" s="13" t="s">
        <v>52</v>
      </c>
      <c r="G421" s="13">
        <v>118637</v>
      </c>
      <c r="H421" s="12" t="s">
        <v>1552</v>
      </c>
      <c r="I421" s="10" t="s">
        <v>1373</v>
      </c>
      <c r="J421" s="13" t="s">
        <v>38</v>
      </c>
      <c r="K421" s="10">
        <v>336</v>
      </c>
      <c r="L421" s="10">
        <v>6</v>
      </c>
      <c r="M421" s="10" t="s">
        <v>53</v>
      </c>
      <c r="N421" s="10" t="s">
        <v>40</v>
      </c>
      <c r="O421" s="13" t="s">
        <v>70</v>
      </c>
      <c r="P421" s="13" t="s">
        <v>1373</v>
      </c>
      <c r="Q421" s="14" t="s">
        <v>71</v>
      </c>
      <c r="R421" s="15">
        <v>44835</v>
      </c>
      <c r="S421" s="16"/>
      <c r="T421" s="12">
        <v>17891098040685</v>
      </c>
      <c r="U421" s="12">
        <v>7891098040688</v>
      </c>
      <c r="V421" s="10" t="s">
        <v>72</v>
      </c>
      <c r="W421" s="10" t="s">
        <v>43</v>
      </c>
      <c r="X421">
        <f t="shared" si="6"/>
        <v>118637</v>
      </c>
      <c r="Y421" s="12" t="s">
        <v>1552</v>
      </c>
    </row>
    <row r="422" spans="1:25" x14ac:dyDescent="0.35">
      <c r="A422" s="10" t="s">
        <v>1559</v>
      </c>
      <c r="B422" s="10" t="s">
        <v>1560</v>
      </c>
      <c r="C422" s="10" t="s">
        <v>1561</v>
      </c>
      <c r="D422" s="11">
        <v>556</v>
      </c>
      <c r="E422" s="12" t="s">
        <v>1562</v>
      </c>
      <c r="F422" s="13" t="s">
        <v>35</v>
      </c>
      <c r="G422" s="13">
        <v>119029</v>
      </c>
      <c r="H422" s="12" t="s">
        <v>1563</v>
      </c>
      <c r="I422" s="10" t="s">
        <v>1564</v>
      </c>
      <c r="J422" s="13" t="s">
        <v>215</v>
      </c>
      <c r="K422" s="10">
        <v>649</v>
      </c>
      <c r="L422" s="10">
        <v>6</v>
      </c>
      <c r="M422" s="10" t="s">
        <v>39</v>
      </c>
      <c r="N422" s="10" t="s">
        <v>40</v>
      </c>
      <c r="O422" s="13" t="s">
        <v>41</v>
      </c>
      <c r="P422" s="13" t="s">
        <v>1564</v>
      </c>
      <c r="Q422" s="14"/>
      <c r="R422" s="15" t="s">
        <v>42</v>
      </c>
      <c r="S422" s="16"/>
      <c r="T422" s="12">
        <v>815154021210</v>
      </c>
      <c r="U422" s="12">
        <v>815154021203</v>
      </c>
      <c r="V422" s="10">
        <v>740</v>
      </c>
      <c r="W422" s="10" t="s">
        <v>1565</v>
      </c>
      <c r="X422">
        <f t="shared" si="6"/>
        <v>119029</v>
      </c>
      <c r="Y422" s="12" t="s">
        <v>1563</v>
      </c>
    </row>
    <row r="423" spans="1:25" x14ac:dyDescent="0.35">
      <c r="A423" s="10" t="s">
        <v>1566</v>
      </c>
      <c r="B423" s="10" t="s">
        <v>1567</v>
      </c>
      <c r="C423" s="10" t="s">
        <v>1568</v>
      </c>
      <c r="D423" s="11">
        <v>556</v>
      </c>
      <c r="E423" s="12" t="s">
        <v>1562</v>
      </c>
      <c r="F423" s="13" t="s">
        <v>47</v>
      </c>
      <c r="G423" s="13">
        <v>119029</v>
      </c>
      <c r="H423" s="12" t="s">
        <v>1563</v>
      </c>
      <c r="I423" s="10" t="s">
        <v>1564</v>
      </c>
      <c r="J423" s="13" t="s">
        <v>215</v>
      </c>
      <c r="K423" s="10">
        <v>649</v>
      </c>
      <c r="L423" s="10">
        <v>6</v>
      </c>
      <c r="M423" s="10" t="s">
        <v>48</v>
      </c>
      <c r="N423" s="10" t="s">
        <v>40</v>
      </c>
      <c r="O423" s="13" t="s">
        <v>41</v>
      </c>
      <c r="P423" s="13" t="s">
        <v>1564</v>
      </c>
      <c r="Q423" s="14"/>
      <c r="R423" s="15" t="s">
        <v>42</v>
      </c>
      <c r="S423" s="16"/>
      <c r="T423" s="12">
        <v>815154021210</v>
      </c>
      <c r="U423" s="12">
        <v>815154021203</v>
      </c>
      <c r="V423" s="10">
        <v>740</v>
      </c>
      <c r="W423" s="10" t="s">
        <v>1565</v>
      </c>
      <c r="X423">
        <f t="shared" si="6"/>
        <v>119029</v>
      </c>
      <c r="Y423" s="12" t="s">
        <v>1563</v>
      </c>
    </row>
    <row r="424" spans="1:25" x14ac:dyDescent="0.35">
      <c r="A424" s="10" t="s">
        <v>1569</v>
      </c>
      <c r="B424" s="10" t="s">
        <v>1570</v>
      </c>
      <c r="C424" s="10" t="s">
        <v>1571</v>
      </c>
      <c r="D424" s="11">
        <v>556</v>
      </c>
      <c r="E424" s="12" t="s">
        <v>1562</v>
      </c>
      <c r="F424" s="13" t="s">
        <v>52</v>
      </c>
      <c r="G424" s="13">
        <v>119029</v>
      </c>
      <c r="H424" s="12" t="s">
        <v>1563</v>
      </c>
      <c r="I424" s="10" t="s">
        <v>1564</v>
      </c>
      <c r="J424" s="13" t="s">
        <v>215</v>
      </c>
      <c r="K424" s="10">
        <v>649</v>
      </c>
      <c r="L424" s="10">
        <v>6</v>
      </c>
      <c r="M424" s="10" t="s">
        <v>53</v>
      </c>
      <c r="N424" s="10" t="s">
        <v>40</v>
      </c>
      <c r="O424" s="13" t="s">
        <v>41</v>
      </c>
      <c r="P424" s="13" t="s">
        <v>1564</v>
      </c>
      <c r="Q424" s="14"/>
      <c r="R424" s="15" t="s">
        <v>42</v>
      </c>
      <c r="S424" s="16"/>
      <c r="T424" s="12">
        <v>815154021210</v>
      </c>
      <c r="U424" s="12">
        <v>815154021203</v>
      </c>
      <c r="V424" s="10">
        <v>740</v>
      </c>
      <c r="W424" s="10" t="s">
        <v>1565</v>
      </c>
      <c r="X424">
        <f t="shared" si="6"/>
        <v>119029</v>
      </c>
      <c r="Y424" s="12" t="s">
        <v>1563</v>
      </c>
    </row>
    <row r="425" spans="1:25" x14ac:dyDescent="0.35">
      <c r="A425" s="10" t="s">
        <v>1572</v>
      </c>
      <c r="B425" s="10" t="s">
        <v>1573</v>
      </c>
      <c r="C425" s="10" t="s">
        <v>1574</v>
      </c>
      <c r="D425" s="11">
        <v>1080</v>
      </c>
      <c r="E425" s="12" t="s">
        <v>1575</v>
      </c>
      <c r="F425" s="13" t="s">
        <v>35</v>
      </c>
      <c r="G425" s="13">
        <v>118466</v>
      </c>
      <c r="H425" s="12" t="s">
        <v>1576</v>
      </c>
      <c r="I425" s="10" t="s">
        <v>1564</v>
      </c>
      <c r="J425" s="13" t="s">
        <v>215</v>
      </c>
      <c r="K425" s="10">
        <v>210</v>
      </c>
      <c r="L425" s="10">
        <v>4</v>
      </c>
      <c r="M425" s="10" t="s">
        <v>39</v>
      </c>
      <c r="N425" s="10" t="s">
        <v>40</v>
      </c>
      <c r="O425" s="13" t="s">
        <v>41</v>
      </c>
      <c r="P425" s="13" t="s">
        <v>1564</v>
      </c>
      <c r="Q425" s="14"/>
      <c r="R425" s="15" t="s">
        <v>42</v>
      </c>
      <c r="S425" s="16"/>
      <c r="T425" s="12">
        <v>815154021111</v>
      </c>
      <c r="U425" s="12">
        <v>815154021104</v>
      </c>
      <c r="V425" s="10">
        <v>997</v>
      </c>
      <c r="W425" s="10" t="s">
        <v>1565</v>
      </c>
      <c r="X425">
        <f t="shared" si="6"/>
        <v>118466</v>
      </c>
      <c r="Y425" s="12" t="s">
        <v>1576</v>
      </c>
    </row>
    <row r="426" spans="1:25" x14ac:dyDescent="0.35">
      <c r="A426" s="10" t="s">
        <v>1577</v>
      </c>
      <c r="B426" s="10" t="s">
        <v>1578</v>
      </c>
      <c r="C426" s="10" t="s">
        <v>1579</v>
      </c>
      <c r="D426" s="11">
        <v>1080</v>
      </c>
      <c r="E426" s="12" t="s">
        <v>1575</v>
      </c>
      <c r="F426" s="13" t="s">
        <v>47</v>
      </c>
      <c r="G426" s="13">
        <v>118466</v>
      </c>
      <c r="H426" s="12" t="s">
        <v>1576</v>
      </c>
      <c r="I426" s="10" t="s">
        <v>1564</v>
      </c>
      <c r="J426" s="13" t="s">
        <v>215</v>
      </c>
      <c r="K426" s="10">
        <v>210</v>
      </c>
      <c r="L426" s="10">
        <v>4</v>
      </c>
      <c r="M426" s="10" t="s">
        <v>48</v>
      </c>
      <c r="N426" s="10" t="s">
        <v>40</v>
      </c>
      <c r="O426" s="13" t="s">
        <v>41</v>
      </c>
      <c r="P426" s="13" t="s">
        <v>1564</v>
      </c>
      <c r="Q426" s="14"/>
      <c r="R426" s="15" t="s">
        <v>42</v>
      </c>
      <c r="S426" s="16"/>
      <c r="T426" s="12">
        <v>815154021111</v>
      </c>
      <c r="U426" s="12">
        <v>815154021104</v>
      </c>
      <c r="V426" s="10">
        <v>997</v>
      </c>
      <c r="W426" s="10" t="s">
        <v>1565</v>
      </c>
      <c r="X426">
        <f t="shared" si="6"/>
        <v>118466</v>
      </c>
      <c r="Y426" s="12" t="s">
        <v>1576</v>
      </c>
    </row>
    <row r="427" spans="1:25" x14ac:dyDescent="0.35">
      <c r="A427" s="10" t="s">
        <v>1580</v>
      </c>
      <c r="B427" s="10" t="s">
        <v>1581</v>
      </c>
      <c r="C427" s="10" t="s">
        <v>1582</v>
      </c>
      <c r="D427" s="11">
        <v>1080</v>
      </c>
      <c r="E427" s="12" t="s">
        <v>1575</v>
      </c>
      <c r="F427" s="13" t="s">
        <v>52</v>
      </c>
      <c r="G427" s="13">
        <v>118466</v>
      </c>
      <c r="H427" s="12" t="s">
        <v>1576</v>
      </c>
      <c r="I427" s="10" t="s">
        <v>1564</v>
      </c>
      <c r="J427" s="13" t="s">
        <v>215</v>
      </c>
      <c r="K427" s="10">
        <v>210</v>
      </c>
      <c r="L427" s="10">
        <v>4</v>
      </c>
      <c r="M427" s="10" t="s">
        <v>53</v>
      </c>
      <c r="N427" s="10" t="s">
        <v>40</v>
      </c>
      <c r="O427" s="13" t="s">
        <v>41</v>
      </c>
      <c r="P427" s="13" t="s">
        <v>1564</v>
      </c>
      <c r="Q427" s="14"/>
      <c r="R427" s="15" t="s">
        <v>42</v>
      </c>
      <c r="S427" s="16"/>
      <c r="T427" s="12">
        <v>815154021111</v>
      </c>
      <c r="U427" s="12">
        <v>815154021104</v>
      </c>
      <c r="V427" s="10">
        <v>997</v>
      </c>
      <c r="W427" s="10" t="s">
        <v>1565</v>
      </c>
      <c r="X427">
        <f t="shared" si="6"/>
        <v>118466</v>
      </c>
      <c r="Y427" s="12" t="s">
        <v>1576</v>
      </c>
    </row>
    <row r="428" spans="1:25" x14ac:dyDescent="0.35">
      <c r="A428" s="10" t="s">
        <v>1583</v>
      </c>
      <c r="B428" s="10" t="s">
        <v>1584</v>
      </c>
      <c r="C428" s="10" t="s">
        <v>1585</v>
      </c>
      <c r="D428" s="11">
        <v>2103</v>
      </c>
      <c r="E428" s="12" t="s">
        <v>1586</v>
      </c>
      <c r="F428" s="13" t="s">
        <v>35</v>
      </c>
      <c r="G428" s="13">
        <v>118984</v>
      </c>
      <c r="H428" s="12" t="s">
        <v>1587</v>
      </c>
      <c r="I428" s="10" t="s">
        <v>1564</v>
      </c>
      <c r="J428" s="13" t="s">
        <v>38</v>
      </c>
      <c r="K428" s="10">
        <v>320</v>
      </c>
      <c r="L428" s="10">
        <v>6</v>
      </c>
      <c r="M428" s="10" t="s">
        <v>39</v>
      </c>
      <c r="N428" s="10" t="s">
        <v>40</v>
      </c>
      <c r="O428" s="13" t="s">
        <v>41</v>
      </c>
      <c r="P428" s="13" t="s">
        <v>1564</v>
      </c>
      <c r="Q428" s="14"/>
      <c r="R428" s="15" t="s">
        <v>42</v>
      </c>
      <c r="S428" s="16"/>
      <c r="T428" s="12">
        <v>70847022527</v>
      </c>
      <c r="U428" s="12">
        <v>70847022305</v>
      </c>
      <c r="V428" s="10">
        <v>353</v>
      </c>
      <c r="W428" s="10" t="s">
        <v>1565</v>
      </c>
      <c r="X428">
        <f t="shared" si="6"/>
        <v>118984</v>
      </c>
      <c r="Y428" s="12" t="s">
        <v>1587</v>
      </c>
    </row>
    <row r="429" spans="1:25" x14ac:dyDescent="0.35">
      <c r="A429" s="10" t="s">
        <v>1588</v>
      </c>
      <c r="B429" s="10" t="s">
        <v>1589</v>
      </c>
      <c r="C429" s="10" t="s">
        <v>1590</v>
      </c>
      <c r="D429" s="11">
        <v>2103</v>
      </c>
      <c r="E429" s="12" t="s">
        <v>1586</v>
      </c>
      <c r="F429" s="13" t="s">
        <v>47</v>
      </c>
      <c r="G429" s="13">
        <v>118984</v>
      </c>
      <c r="H429" s="12" t="s">
        <v>1587</v>
      </c>
      <c r="I429" s="10" t="s">
        <v>1564</v>
      </c>
      <c r="J429" s="13" t="s">
        <v>38</v>
      </c>
      <c r="K429" s="10">
        <v>320</v>
      </c>
      <c r="L429" s="10">
        <v>6</v>
      </c>
      <c r="M429" s="10" t="s">
        <v>48</v>
      </c>
      <c r="N429" s="10" t="s">
        <v>40</v>
      </c>
      <c r="O429" s="13" t="s">
        <v>41</v>
      </c>
      <c r="P429" s="13" t="s">
        <v>1564</v>
      </c>
      <c r="Q429" s="14"/>
      <c r="R429" s="15" t="s">
        <v>42</v>
      </c>
      <c r="S429" s="16"/>
      <c r="T429" s="12">
        <v>70847022527</v>
      </c>
      <c r="U429" s="12">
        <v>70847022305</v>
      </c>
      <c r="V429" s="10">
        <v>353</v>
      </c>
      <c r="W429" s="10" t="s">
        <v>1565</v>
      </c>
      <c r="X429">
        <f t="shared" si="6"/>
        <v>118984</v>
      </c>
      <c r="Y429" s="12" t="s">
        <v>1587</v>
      </c>
    </row>
    <row r="430" spans="1:25" x14ac:dyDescent="0.35">
      <c r="A430" s="10" t="s">
        <v>1591</v>
      </c>
      <c r="B430" s="10" t="s">
        <v>1592</v>
      </c>
      <c r="C430" s="10" t="s">
        <v>1593</v>
      </c>
      <c r="D430" s="11">
        <v>2103</v>
      </c>
      <c r="E430" s="12" t="s">
        <v>1586</v>
      </c>
      <c r="F430" s="13" t="s">
        <v>52</v>
      </c>
      <c r="G430" s="13">
        <v>118984</v>
      </c>
      <c r="H430" s="12" t="s">
        <v>1587</v>
      </c>
      <c r="I430" s="10" t="s">
        <v>1564</v>
      </c>
      <c r="J430" s="13" t="s">
        <v>38</v>
      </c>
      <c r="K430" s="10">
        <v>320</v>
      </c>
      <c r="L430" s="10">
        <v>6</v>
      </c>
      <c r="M430" s="10" t="s">
        <v>53</v>
      </c>
      <c r="N430" s="10" t="s">
        <v>40</v>
      </c>
      <c r="O430" s="13" t="s">
        <v>41</v>
      </c>
      <c r="P430" s="13" t="s">
        <v>1564</v>
      </c>
      <c r="Q430" s="14"/>
      <c r="R430" s="15" t="s">
        <v>42</v>
      </c>
      <c r="S430" s="16"/>
      <c r="T430" s="12">
        <v>70847022527</v>
      </c>
      <c r="U430" s="12">
        <v>70847022305</v>
      </c>
      <c r="V430" s="10">
        <v>353</v>
      </c>
      <c r="W430" s="10" t="s">
        <v>1565</v>
      </c>
      <c r="X430">
        <f t="shared" si="6"/>
        <v>118984</v>
      </c>
      <c r="Y430" s="12" t="s">
        <v>1587</v>
      </c>
    </row>
    <row r="431" spans="1:25" x14ac:dyDescent="0.35">
      <c r="A431" s="10" t="s">
        <v>1594</v>
      </c>
      <c r="B431" s="10" t="s">
        <v>1595</v>
      </c>
      <c r="C431" s="10" t="s">
        <v>1596</v>
      </c>
      <c r="D431" s="11">
        <v>1464</v>
      </c>
      <c r="E431" s="12" t="s">
        <v>1597</v>
      </c>
      <c r="F431" s="13" t="s">
        <v>35</v>
      </c>
      <c r="G431" s="13">
        <v>119107</v>
      </c>
      <c r="H431" s="12" t="s">
        <v>1598</v>
      </c>
      <c r="I431" s="10" t="s">
        <v>1564</v>
      </c>
      <c r="J431" s="13" t="s">
        <v>215</v>
      </c>
      <c r="K431" s="10">
        <v>320</v>
      </c>
      <c r="L431" s="10">
        <v>6</v>
      </c>
      <c r="M431" s="10" t="s">
        <v>39</v>
      </c>
      <c r="N431" s="10" t="s">
        <v>40</v>
      </c>
      <c r="O431" s="13" t="s">
        <v>41</v>
      </c>
      <c r="P431" s="13" t="s">
        <v>1564</v>
      </c>
      <c r="Q431" s="14"/>
      <c r="R431" s="15" t="s">
        <v>42</v>
      </c>
      <c r="S431" s="16"/>
      <c r="T431" s="12">
        <v>70847034810</v>
      </c>
      <c r="U431" s="12">
        <v>70847034803</v>
      </c>
      <c r="V431" s="10">
        <v>1274</v>
      </c>
      <c r="W431" s="10" t="s">
        <v>1565</v>
      </c>
      <c r="X431">
        <f t="shared" si="6"/>
        <v>119107</v>
      </c>
      <c r="Y431" s="12" t="s">
        <v>1598</v>
      </c>
    </row>
    <row r="432" spans="1:25" x14ac:dyDescent="0.35">
      <c r="A432" s="10" t="s">
        <v>1599</v>
      </c>
      <c r="B432" s="10" t="s">
        <v>1600</v>
      </c>
      <c r="C432" s="10" t="s">
        <v>1601</v>
      </c>
      <c r="D432" s="11">
        <v>1464</v>
      </c>
      <c r="E432" s="12" t="s">
        <v>1597</v>
      </c>
      <c r="F432" s="13" t="s">
        <v>47</v>
      </c>
      <c r="G432" s="13">
        <v>119107</v>
      </c>
      <c r="H432" s="12" t="s">
        <v>1598</v>
      </c>
      <c r="I432" s="10" t="s">
        <v>1564</v>
      </c>
      <c r="J432" s="13" t="s">
        <v>215</v>
      </c>
      <c r="K432" s="10">
        <v>320</v>
      </c>
      <c r="L432" s="10">
        <v>6</v>
      </c>
      <c r="M432" s="10" t="s">
        <v>48</v>
      </c>
      <c r="N432" s="10" t="s">
        <v>40</v>
      </c>
      <c r="O432" s="13" t="s">
        <v>41</v>
      </c>
      <c r="P432" s="13" t="s">
        <v>1564</v>
      </c>
      <c r="Q432" s="14"/>
      <c r="R432" s="15" t="s">
        <v>42</v>
      </c>
      <c r="S432" s="16"/>
      <c r="T432" s="12">
        <v>70847034810</v>
      </c>
      <c r="U432" s="12">
        <v>70847034803</v>
      </c>
      <c r="V432" s="10">
        <v>1274</v>
      </c>
      <c r="W432" s="10" t="s">
        <v>1565</v>
      </c>
      <c r="X432">
        <f t="shared" si="6"/>
        <v>119107</v>
      </c>
      <c r="Y432" s="12" t="s">
        <v>1598</v>
      </c>
    </row>
    <row r="433" spans="1:25" x14ac:dyDescent="0.35">
      <c r="A433" s="10" t="s">
        <v>1602</v>
      </c>
      <c r="B433" s="10" t="s">
        <v>1603</v>
      </c>
      <c r="C433" s="10" t="s">
        <v>1604</v>
      </c>
      <c r="D433" s="11">
        <v>1464</v>
      </c>
      <c r="E433" s="12" t="s">
        <v>1597</v>
      </c>
      <c r="F433" s="13" t="s">
        <v>52</v>
      </c>
      <c r="G433" s="13">
        <v>119107</v>
      </c>
      <c r="H433" s="12" t="s">
        <v>1598</v>
      </c>
      <c r="I433" s="10" t="s">
        <v>1564</v>
      </c>
      <c r="J433" s="13" t="s">
        <v>215</v>
      </c>
      <c r="K433" s="10">
        <v>320</v>
      </c>
      <c r="L433" s="10">
        <v>6</v>
      </c>
      <c r="M433" s="10" t="s">
        <v>53</v>
      </c>
      <c r="N433" s="10" t="s">
        <v>40</v>
      </c>
      <c r="O433" s="13" t="s">
        <v>41</v>
      </c>
      <c r="P433" s="13" t="s">
        <v>1564</v>
      </c>
      <c r="Q433" s="14"/>
      <c r="R433" s="15" t="s">
        <v>42</v>
      </c>
      <c r="S433" s="16"/>
      <c r="T433" s="12">
        <v>70847034810</v>
      </c>
      <c r="U433" s="12">
        <v>70847034803</v>
      </c>
      <c r="V433" s="10">
        <v>1274</v>
      </c>
      <c r="W433" s="10" t="s">
        <v>1565</v>
      </c>
      <c r="X433">
        <f t="shared" si="6"/>
        <v>119107</v>
      </c>
      <c r="Y433" s="12" t="s">
        <v>1598</v>
      </c>
    </row>
    <row r="434" spans="1:25" x14ac:dyDescent="0.35">
      <c r="A434" s="10" t="s">
        <v>1605</v>
      </c>
      <c r="B434" s="10" t="s">
        <v>1606</v>
      </c>
      <c r="C434" s="10" t="s">
        <v>1607</v>
      </c>
      <c r="D434" s="11">
        <v>8074</v>
      </c>
      <c r="E434" s="12" t="s">
        <v>1608</v>
      </c>
      <c r="F434" s="13" t="s">
        <v>35</v>
      </c>
      <c r="G434" s="13">
        <v>119172</v>
      </c>
      <c r="H434" s="12" t="s">
        <v>1609</v>
      </c>
      <c r="I434" s="10" t="s">
        <v>1564</v>
      </c>
      <c r="J434" s="13" t="s">
        <v>215</v>
      </c>
      <c r="K434" s="10">
        <v>320</v>
      </c>
      <c r="L434" s="10">
        <v>6</v>
      </c>
      <c r="M434" s="10" t="s">
        <v>39</v>
      </c>
      <c r="N434" s="10" t="s">
        <v>40</v>
      </c>
      <c r="O434" s="13" t="s">
        <v>70</v>
      </c>
      <c r="P434" s="13" t="s">
        <v>1564</v>
      </c>
      <c r="Q434" s="14" t="s">
        <v>71</v>
      </c>
      <c r="R434" s="15">
        <v>44835</v>
      </c>
      <c r="S434" s="16"/>
      <c r="T434" s="12">
        <v>1220000250413</v>
      </c>
      <c r="U434" s="12">
        <v>1220000250406</v>
      </c>
      <c r="V434" s="10" t="s">
        <v>72</v>
      </c>
      <c r="W434" s="10" t="s">
        <v>1565</v>
      </c>
      <c r="X434">
        <f t="shared" si="6"/>
        <v>119172</v>
      </c>
      <c r="Y434" s="12" t="s">
        <v>1609</v>
      </c>
    </row>
    <row r="435" spans="1:25" x14ac:dyDescent="0.35">
      <c r="A435" s="10" t="s">
        <v>1610</v>
      </c>
      <c r="B435" s="10" t="s">
        <v>1611</v>
      </c>
      <c r="C435" s="10" t="s">
        <v>1612</v>
      </c>
      <c r="D435" s="11">
        <v>8074</v>
      </c>
      <c r="E435" s="12" t="s">
        <v>1608</v>
      </c>
      <c r="F435" s="13" t="s">
        <v>47</v>
      </c>
      <c r="G435" s="13">
        <v>119172</v>
      </c>
      <c r="H435" s="12" t="s">
        <v>1609</v>
      </c>
      <c r="I435" s="10" t="s">
        <v>1564</v>
      </c>
      <c r="J435" s="13" t="s">
        <v>215</v>
      </c>
      <c r="K435" s="10">
        <v>320</v>
      </c>
      <c r="L435" s="10">
        <v>6</v>
      </c>
      <c r="M435" s="10" t="s">
        <v>48</v>
      </c>
      <c r="N435" s="10" t="s">
        <v>40</v>
      </c>
      <c r="O435" s="13" t="s">
        <v>70</v>
      </c>
      <c r="P435" s="13" t="s">
        <v>1564</v>
      </c>
      <c r="Q435" s="14" t="s">
        <v>71</v>
      </c>
      <c r="R435" s="15">
        <v>44835</v>
      </c>
      <c r="S435" s="16"/>
      <c r="T435" s="12">
        <v>1220000250413</v>
      </c>
      <c r="U435" s="12">
        <v>1220000250406</v>
      </c>
      <c r="V435" s="10" t="s">
        <v>72</v>
      </c>
      <c r="W435" s="10" t="s">
        <v>1565</v>
      </c>
      <c r="X435">
        <f t="shared" si="6"/>
        <v>119172</v>
      </c>
      <c r="Y435" s="12" t="s">
        <v>1609</v>
      </c>
    </row>
    <row r="436" spans="1:25" x14ac:dyDescent="0.35">
      <c r="A436" s="10" t="s">
        <v>1613</v>
      </c>
      <c r="B436" s="10" t="s">
        <v>1614</v>
      </c>
      <c r="C436" s="10" t="s">
        <v>1615</v>
      </c>
      <c r="D436" s="11">
        <v>8074</v>
      </c>
      <c r="E436" s="12" t="s">
        <v>1608</v>
      </c>
      <c r="F436" s="13" t="s">
        <v>52</v>
      </c>
      <c r="G436" s="13">
        <v>119172</v>
      </c>
      <c r="H436" s="12" t="s">
        <v>1609</v>
      </c>
      <c r="I436" s="10" t="s">
        <v>1564</v>
      </c>
      <c r="J436" s="13" t="s">
        <v>215</v>
      </c>
      <c r="K436" s="10">
        <v>320</v>
      </c>
      <c r="L436" s="10">
        <v>6</v>
      </c>
      <c r="M436" s="10" t="s">
        <v>53</v>
      </c>
      <c r="N436" s="10" t="s">
        <v>40</v>
      </c>
      <c r="O436" s="13" t="s">
        <v>70</v>
      </c>
      <c r="P436" s="13" t="s">
        <v>1564</v>
      </c>
      <c r="Q436" s="14" t="s">
        <v>71</v>
      </c>
      <c r="R436" s="15">
        <v>44835</v>
      </c>
      <c r="S436" s="16"/>
      <c r="T436" s="12">
        <v>1220000250413</v>
      </c>
      <c r="U436" s="12">
        <v>1220000250406</v>
      </c>
      <c r="V436" s="10" t="s">
        <v>72</v>
      </c>
      <c r="W436" s="10" t="s">
        <v>1565</v>
      </c>
      <c r="X436">
        <f t="shared" si="6"/>
        <v>119172</v>
      </c>
      <c r="Y436" s="12" t="s">
        <v>1609</v>
      </c>
    </row>
    <row r="437" spans="1:25" x14ac:dyDescent="0.35">
      <c r="A437" s="10" t="s">
        <v>1616</v>
      </c>
      <c r="B437" s="10" t="s">
        <v>1617</v>
      </c>
      <c r="C437" s="10" t="s">
        <v>1618</v>
      </c>
      <c r="D437" s="11">
        <v>2123</v>
      </c>
      <c r="E437" s="12" t="s">
        <v>1619</v>
      </c>
      <c r="F437" s="13" t="s">
        <v>35</v>
      </c>
      <c r="G437" s="13">
        <v>119108</v>
      </c>
      <c r="H437" s="12" t="s">
        <v>1620</v>
      </c>
      <c r="I437" s="10" t="s">
        <v>1564</v>
      </c>
      <c r="J437" s="13" t="s">
        <v>215</v>
      </c>
      <c r="K437" s="10">
        <v>520</v>
      </c>
      <c r="L437" s="10">
        <v>6</v>
      </c>
      <c r="M437" s="10" t="s">
        <v>39</v>
      </c>
      <c r="N437" s="10" t="s">
        <v>40</v>
      </c>
      <c r="O437" s="13" t="s">
        <v>41</v>
      </c>
      <c r="P437" s="13" t="s">
        <v>1564</v>
      </c>
      <c r="Q437" s="14"/>
      <c r="R437" s="15" t="s">
        <v>42</v>
      </c>
      <c r="S437" s="16"/>
      <c r="T437" s="12">
        <v>70847035312</v>
      </c>
      <c r="U437" s="12">
        <v>70847035305</v>
      </c>
      <c r="V437" s="10">
        <v>1273</v>
      </c>
      <c r="W437" s="10" t="s">
        <v>1565</v>
      </c>
      <c r="X437">
        <f t="shared" si="6"/>
        <v>119108</v>
      </c>
      <c r="Y437" s="12" t="s">
        <v>1620</v>
      </c>
    </row>
    <row r="438" spans="1:25" x14ac:dyDescent="0.35">
      <c r="A438" s="10" t="s">
        <v>1621</v>
      </c>
      <c r="B438" s="10" t="s">
        <v>1622</v>
      </c>
      <c r="C438" s="10" t="s">
        <v>1623</v>
      </c>
      <c r="D438" s="11">
        <v>2123</v>
      </c>
      <c r="E438" s="12" t="s">
        <v>1619</v>
      </c>
      <c r="F438" s="13" t="s">
        <v>47</v>
      </c>
      <c r="G438" s="13">
        <v>119108</v>
      </c>
      <c r="H438" s="12" t="s">
        <v>1620</v>
      </c>
      <c r="I438" s="10" t="s">
        <v>1564</v>
      </c>
      <c r="J438" s="13" t="s">
        <v>215</v>
      </c>
      <c r="K438" s="10">
        <v>520</v>
      </c>
      <c r="L438" s="10">
        <v>6</v>
      </c>
      <c r="M438" s="10" t="s">
        <v>48</v>
      </c>
      <c r="N438" s="10" t="s">
        <v>40</v>
      </c>
      <c r="O438" s="13" t="s">
        <v>41</v>
      </c>
      <c r="P438" s="13" t="s">
        <v>1564</v>
      </c>
      <c r="Q438" s="14"/>
      <c r="R438" s="15" t="s">
        <v>42</v>
      </c>
      <c r="S438" s="16"/>
      <c r="T438" s="12">
        <v>70847035312</v>
      </c>
      <c r="U438" s="12">
        <v>70847035305</v>
      </c>
      <c r="V438" s="10">
        <v>1273</v>
      </c>
      <c r="W438" s="10" t="s">
        <v>1565</v>
      </c>
      <c r="X438">
        <f t="shared" si="6"/>
        <v>119108</v>
      </c>
      <c r="Y438" s="12" t="s">
        <v>1620</v>
      </c>
    </row>
    <row r="439" spans="1:25" x14ac:dyDescent="0.35">
      <c r="A439" s="10" t="s">
        <v>1624</v>
      </c>
      <c r="B439" s="10" t="s">
        <v>1625</v>
      </c>
      <c r="C439" s="10" t="s">
        <v>1626</v>
      </c>
      <c r="D439" s="11">
        <v>2123</v>
      </c>
      <c r="E439" s="12" t="s">
        <v>1619</v>
      </c>
      <c r="F439" s="13" t="s">
        <v>52</v>
      </c>
      <c r="G439" s="13">
        <v>119108</v>
      </c>
      <c r="H439" s="12" t="s">
        <v>1620</v>
      </c>
      <c r="I439" s="10" t="s">
        <v>1564</v>
      </c>
      <c r="J439" s="13" t="s">
        <v>215</v>
      </c>
      <c r="K439" s="10">
        <v>520</v>
      </c>
      <c r="L439" s="10">
        <v>6</v>
      </c>
      <c r="M439" s="10" t="s">
        <v>53</v>
      </c>
      <c r="N439" s="10" t="s">
        <v>40</v>
      </c>
      <c r="O439" s="13" t="s">
        <v>41</v>
      </c>
      <c r="P439" s="13" t="s">
        <v>1564</v>
      </c>
      <c r="Q439" s="14"/>
      <c r="R439" s="15" t="s">
        <v>42</v>
      </c>
      <c r="S439" s="16"/>
      <c r="T439" s="12">
        <v>70847035312</v>
      </c>
      <c r="U439" s="12">
        <v>70847035305</v>
      </c>
      <c r="V439" s="10">
        <v>1273</v>
      </c>
      <c r="W439" s="10" t="s">
        <v>1565</v>
      </c>
      <c r="X439">
        <f t="shared" si="6"/>
        <v>119108</v>
      </c>
      <c r="Y439" s="12" t="s">
        <v>1620</v>
      </c>
    </row>
    <row r="440" spans="1:25" x14ac:dyDescent="0.35">
      <c r="A440" s="10" t="s">
        <v>1627</v>
      </c>
      <c r="B440" s="10" t="s">
        <v>1628</v>
      </c>
      <c r="C440" s="10" t="s">
        <v>1628</v>
      </c>
      <c r="D440" s="11">
        <v>60725</v>
      </c>
      <c r="E440" s="12" t="s">
        <v>1629</v>
      </c>
      <c r="F440" s="13" t="s">
        <v>35</v>
      </c>
      <c r="G440" s="13">
        <v>60725</v>
      </c>
      <c r="H440" s="12" t="s">
        <v>1629</v>
      </c>
      <c r="I440" s="10" t="s">
        <v>1564</v>
      </c>
      <c r="J440" s="13" t="s">
        <v>215</v>
      </c>
      <c r="K440" s="10"/>
      <c r="L440" s="10">
        <v>4</v>
      </c>
      <c r="M440" s="10" t="s">
        <v>39</v>
      </c>
      <c r="N440" s="10" t="s">
        <v>40</v>
      </c>
      <c r="O440" s="13" t="s">
        <v>41</v>
      </c>
      <c r="P440" s="13" t="s">
        <v>1564</v>
      </c>
      <c r="Q440" s="14" t="s">
        <v>1630</v>
      </c>
      <c r="R440" s="15" t="s">
        <v>42</v>
      </c>
      <c r="S440" s="16"/>
      <c r="T440" s="12"/>
      <c r="U440" s="12"/>
      <c r="V440" s="10">
        <v>1281</v>
      </c>
      <c r="W440" s="10" t="s">
        <v>1565</v>
      </c>
      <c r="X440">
        <f t="shared" si="6"/>
        <v>60725</v>
      </c>
      <c r="Y440" s="12" t="s">
        <v>1629</v>
      </c>
    </row>
    <row r="441" spans="1:25" x14ac:dyDescent="0.35">
      <c r="A441" s="10" t="s">
        <v>1631</v>
      </c>
      <c r="B441" s="10" t="s">
        <v>1632</v>
      </c>
      <c r="C441" s="10" t="s">
        <v>1632</v>
      </c>
      <c r="D441" s="11">
        <v>60725</v>
      </c>
      <c r="E441" s="12" t="s">
        <v>1629</v>
      </c>
      <c r="F441" s="13" t="s">
        <v>47</v>
      </c>
      <c r="G441" s="13">
        <v>60725</v>
      </c>
      <c r="H441" s="12" t="s">
        <v>1629</v>
      </c>
      <c r="I441" s="10" t="s">
        <v>1564</v>
      </c>
      <c r="J441" s="13" t="s">
        <v>215</v>
      </c>
      <c r="K441" s="10"/>
      <c r="L441" s="10">
        <v>4</v>
      </c>
      <c r="M441" s="10" t="s">
        <v>48</v>
      </c>
      <c r="N441" s="10" t="s">
        <v>40</v>
      </c>
      <c r="O441" s="13" t="s">
        <v>41</v>
      </c>
      <c r="P441" s="13" t="s">
        <v>1564</v>
      </c>
      <c r="Q441" s="14" t="s">
        <v>1630</v>
      </c>
      <c r="R441" s="15" t="s">
        <v>42</v>
      </c>
      <c r="S441" s="16"/>
      <c r="T441" s="12"/>
      <c r="U441" s="12"/>
      <c r="V441" s="10">
        <v>1281</v>
      </c>
      <c r="W441" s="10" t="s">
        <v>1565</v>
      </c>
      <c r="X441">
        <f t="shared" si="6"/>
        <v>60725</v>
      </c>
      <c r="Y441" s="12" t="s">
        <v>1629</v>
      </c>
    </row>
    <row r="442" spans="1:25" x14ac:dyDescent="0.35">
      <c r="A442" s="10" t="s">
        <v>1633</v>
      </c>
      <c r="B442" s="10" t="s">
        <v>1634</v>
      </c>
      <c r="C442" s="10" t="s">
        <v>1634</v>
      </c>
      <c r="D442" s="11">
        <v>60725</v>
      </c>
      <c r="E442" s="12" t="s">
        <v>1629</v>
      </c>
      <c r="F442" s="13" t="s">
        <v>52</v>
      </c>
      <c r="G442" s="13">
        <v>60725</v>
      </c>
      <c r="H442" s="12" t="s">
        <v>1629</v>
      </c>
      <c r="I442" s="10" t="s">
        <v>1564</v>
      </c>
      <c r="J442" s="13" t="s">
        <v>215</v>
      </c>
      <c r="K442" s="10"/>
      <c r="L442" s="10">
        <v>4</v>
      </c>
      <c r="M442" s="10" t="s">
        <v>53</v>
      </c>
      <c r="N442" s="10" t="s">
        <v>40</v>
      </c>
      <c r="O442" s="13" t="s">
        <v>41</v>
      </c>
      <c r="P442" s="13" t="s">
        <v>1564</v>
      </c>
      <c r="Q442" s="14" t="s">
        <v>1630</v>
      </c>
      <c r="R442" s="15" t="s">
        <v>42</v>
      </c>
      <c r="S442" s="16"/>
      <c r="T442" s="12"/>
      <c r="U442" s="12"/>
      <c r="V442" s="10">
        <v>1281</v>
      </c>
      <c r="W442" s="10" t="s">
        <v>1565</v>
      </c>
      <c r="X442">
        <f t="shared" si="6"/>
        <v>60725</v>
      </c>
      <c r="Y442" s="12" t="s">
        <v>1629</v>
      </c>
    </row>
    <row r="443" spans="1:25" x14ac:dyDescent="0.35">
      <c r="A443" s="10" t="s">
        <v>1635</v>
      </c>
      <c r="B443" s="10" t="s">
        <v>1636</v>
      </c>
      <c r="C443" s="10" t="s">
        <v>1637</v>
      </c>
      <c r="D443" s="11">
        <v>837</v>
      </c>
      <c r="E443" s="12" t="s">
        <v>1638</v>
      </c>
      <c r="F443" s="13" t="s">
        <v>35</v>
      </c>
      <c r="G443" s="13">
        <v>118463</v>
      </c>
      <c r="H443" s="12" t="s">
        <v>1639</v>
      </c>
      <c r="I443" s="10" t="s">
        <v>1564</v>
      </c>
      <c r="J443" s="13" t="s">
        <v>38</v>
      </c>
      <c r="K443" s="10">
        <v>320</v>
      </c>
      <c r="L443" s="10">
        <v>6</v>
      </c>
      <c r="M443" s="10" t="s">
        <v>39</v>
      </c>
      <c r="N443" s="10" t="s">
        <v>40</v>
      </c>
      <c r="O443" s="13" t="s">
        <v>41</v>
      </c>
      <c r="P443" s="13" t="s">
        <v>1564</v>
      </c>
      <c r="Q443" s="14"/>
      <c r="R443" s="15" t="s">
        <v>42</v>
      </c>
      <c r="S443" s="16"/>
      <c r="T443" s="12">
        <v>70847022503</v>
      </c>
      <c r="U443" s="12">
        <v>70847022015</v>
      </c>
      <c r="V443" s="10">
        <v>1168</v>
      </c>
      <c r="W443" s="10" t="s">
        <v>1565</v>
      </c>
      <c r="X443">
        <f t="shared" si="6"/>
        <v>118463</v>
      </c>
      <c r="Y443" s="12" t="s">
        <v>1639</v>
      </c>
    </row>
    <row r="444" spans="1:25" x14ac:dyDescent="0.35">
      <c r="A444" s="10" t="s">
        <v>1640</v>
      </c>
      <c r="B444" s="10" t="s">
        <v>1641</v>
      </c>
      <c r="C444" s="10" t="s">
        <v>1642</v>
      </c>
      <c r="D444" s="11">
        <v>837</v>
      </c>
      <c r="E444" s="12" t="s">
        <v>1638</v>
      </c>
      <c r="F444" s="13" t="s">
        <v>47</v>
      </c>
      <c r="G444" s="13">
        <v>118463</v>
      </c>
      <c r="H444" s="12" t="s">
        <v>1639</v>
      </c>
      <c r="I444" s="10" t="s">
        <v>1564</v>
      </c>
      <c r="J444" s="13" t="s">
        <v>38</v>
      </c>
      <c r="K444" s="10">
        <v>320</v>
      </c>
      <c r="L444" s="10">
        <v>6</v>
      </c>
      <c r="M444" s="10" t="s">
        <v>48</v>
      </c>
      <c r="N444" s="10" t="s">
        <v>40</v>
      </c>
      <c r="O444" s="13" t="s">
        <v>41</v>
      </c>
      <c r="P444" s="13" t="s">
        <v>1564</v>
      </c>
      <c r="Q444" s="14"/>
      <c r="R444" s="15" t="s">
        <v>42</v>
      </c>
      <c r="S444" s="16"/>
      <c r="T444" s="12">
        <v>70847022503</v>
      </c>
      <c r="U444" s="12">
        <v>70847022015</v>
      </c>
      <c r="V444" s="10">
        <v>1168</v>
      </c>
      <c r="W444" s="10" t="s">
        <v>1565</v>
      </c>
      <c r="X444">
        <f t="shared" si="6"/>
        <v>118463</v>
      </c>
      <c r="Y444" s="12" t="s">
        <v>1639</v>
      </c>
    </row>
    <row r="445" spans="1:25" x14ac:dyDescent="0.35">
      <c r="A445" s="10" t="s">
        <v>1643</v>
      </c>
      <c r="B445" s="10" t="s">
        <v>1644</v>
      </c>
      <c r="C445" s="10" t="s">
        <v>1645</v>
      </c>
      <c r="D445" s="11">
        <v>837</v>
      </c>
      <c r="E445" s="12" t="s">
        <v>1638</v>
      </c>
      <c r="F445" s="13" t="s">
        <v>52</v>
      </c>
      <c r="G445" s="13">
        <v>118463</v>
      </c>
      <c r="H445" s="12" t="s">
        <v>1639</v>
      </c>
      <c r="I445" s="10" t="s">
        <v>1564</v>
      </c>
      <c r="J445" s="13" t="s">
        <v>38</v>
      </c>
      <c r="K445" s="10">
        <v>320</v>
      </c>
      <c r="L445" s="10">
        <v>6</v>
      </c>
      <c r="M445" s="10" t="s">
        <v>53</v>
      </c>
      <c r="N445" s="10" t="s">
        <v>40</v>
      </c>
      <c r="O445" s="13" t="s">
        <v>41</v>
      </c>
      <c r="P445" s="13" t="s">
        <v>1564</v>
      </c>
      <c r="Q445" s="14"/>
      <c r="R445" s="15" t="s">
        <v>42</v>
      </c>
      <c r="S445" s="16"/>
      <c r="T445" s="12">
        <v>70847022503</v>
      </c>
      <c r="U445" s="12">
        <v>70847022015</v>
      </c>
      <c r="V445" s="10">
        <v>1168</v>
      </c>
      <c r="W445" s="10" t="s">
        <v>1565</v>
      </c>
      <c r="X445">
        <f t="shared" si="6"/>
        <v>118463</v>
      </c>
      <c r="Y445" s="12" t="s">
        <v>1639</v>
      </c>
    </row>
    <row r="446" spans="1:25" x14ac:dyDescent="0.35">
      <c r="A446" s="10" t="s">
        <v>1646</v>
      </c>
      <c r="B446" s="10" t="s">
        <v>1647</v>
      </c>
      <c r="C446" s="10" t="s">
        <v>1648</v>
      </c>
      <c r="D446" s="11">
        <v>838</v>
      </c>
      <c r="E446" s="12" t="s">
        <v>1649</v>
      </c>
      <c r="F446" s="13" t="s">
        <v>35</v>
      </c>
      <c r="G446" s="13">
        <v>118464</v>
      </c>
      <c r="H446" s="12" t="s">
        <v>1650</v>
      </c>
      <c r="I446" s="10" t="s">
        <v>1564</v>
      </c>
      <c r="J446" s="13" t="s">
        <v>38</v>
      </c>
      <c r="K446" s="10">
        <v>320</v>
      </c>
      <c r="L446" s="10">
        <v>6</v>
      </c>
      <c r="M446" s="10" t="s">
        <v>39</v>
      </c>
      <c r="N446" s="10" t="s">
        <v>40</v>
      </c>
      <c r="O446" s="13" t="s">
        <v>1268</v>
      </c>
      <c r="P446" s="13" t="s">
        <v>1564</v>
      </c>
      <c r="Q446" s="14"/>
      <c r="R446" s="15">
        <v>44957</v>
      </c>
      <c r="S446" s="16"/>
      <c r="T446" s="12">
        <v>70847022534</v>
      </c>
      <c r="U446" s="12">
        <v>70847022022</v>
      </c>
      <c r="V446" s="10">
        <v>1169</v>
      </c>
      <c r="W446" s="10" t="s">
        <v>1565</v>
      </c>
      <c r="X446">
        <f t="shared" si="6"/>
        <v>118464</v>
      </c>
      <c r="Y446" s="12" t="s">
        <v>1650</v>
      </c>
    </row>
    <row r="447" spans="1:25" x14ac:dyDescent="0.35">
      <c r="A447" s="10" t="s">
        <v>1651</v>
      </c>
      <c r="B447" s="10" t="s">
        <v>1652</v>
      </c>
      <c r="C447" s="10" t="s">
        <v>1653</v>
      </c>
      <c r="D447" s="11">
        <v>838</v>
      </c>
      <c r="E447" s="12" t="s">
        <v>1649</v>
      </c>
      <c r="F447" s="13" t="s">
        <v>47</v>
      </c>
      <c r="G447" s="13">
        <v>118464</v>
      </c>
      <c r="H447" s="12" t="s">
        <v>1650</v>
      </c>
      <c r="I447" s="10" t="s">
        <v>1564</v>
      </c>
      <c r="J447" s="13" t="s">
        <v>38</v>
      </c>
      <c r="K447" s="10">
        <v>320</v>
      </c>
      <c r="L447" s="10">
        <v>6</v>
      </c>
      <c r="M447" s="10" t="s">
        <v>48</v>
      </c>
      <c r="N447" s="10" t="s">
        <v>40</v>
      </c>
      <c r="O447" s="13" t="s">
        <v>1268</v>
      </c>
      <c r="P447" s="13" t="s">
        <v>1564</v>
      </c>
      <c r="Q447" s="14"/>
      <c r="R447" s="15">
        <v>44957</v>
      </c>
      <c r="S447" s="16"/>
      <c r="T447" s="12">
        <v>70847022534</v>
      </c>
      <c r="U447" s="12">
        <v>70847022022</v>
      </c>
      <c r="V447" s="10">
        <v>1169</v>
      </c>
      <c r="W447" s="10" t="s">
        <v>1565</v>
      </c>
      <c r="X447">
        <f t="shared" si="6"/>
        <v>118464</v>
      </c>
      <c r="Y447" s="12" t="s">
        <v>1650</v>
      </c>
    </row>
    <row r="448" spans="1:25" x14ac:dyDescent="0.35">
      <c r="A448" s="10" t="s">
        <v>1654</v>
      </c>
      <c r="B448" s="10" t="s">
        <v>1655</v>
      </c>
      <c r="C448" s="10" t="s">
        <v>1656</v>
      </c>
      <c r="D448" s="11">
        <v>838</v>
      </c>
      <c r="E448" s="12" t="s">
        <v>1649</v>
      </c>
      <c r="F448" s="13" t="s">
        <v>52</v>
      </c>
      <c r="G448" s="13">
        <v>118464</v>
      </c>
      <c r="H448" s="12" t="s">
        <v>1650</v>
      </c>
      <c r="I448" s="10" t="s">
        <v>1564</v>
      </c>
      <c r="J448" s="13" t="s">
        <v>38</v>
      </c>
      <c r="K448" s="10">
        <v>320</v>
      </c>
      <c r="L448" s="10">
        <v>6</v>
      </c>
      <c r="M448" s="10" t="s">
        <v>53</v>
      </c>
      <c r="N448" s="10" t="s">
        <v>40</v>
      </c>
      <c r="O448" s="13" t="s">
        <v>1268</v>
      </c>
      <c r="P448" s="13" t="s">
        <v>1564</v>
      </c>
      <c r="Q448" s="14"/>
      <c r="R448" s="15">
        <v>44957</v>
      </c>
      <c r="S448" s="16"/>
      <c r="T448" s="12">
        <v>70847022534</v>
      </c>
      <c r="U448" s="12">
        <v>70847022022</v>
      </c>
      <c r="V448" s="10">
        <v>1169</v>
      </c>
      <c r="W448" s="10" t="s">
        <v>1565</v>
      </c>
      <c r="X448">
        <f t="shared" si="6"/>
        <v>118464</v>
      </c>
      <c r="Y448" s="12" t="s">
        <v>1650</v>
      </c>
    </row>
    <row r="449" spans="1:25" x14ac:dyDescent="0.35">
      <c r="A449" s="10" t="s">
        <v>1657</v>
      </c>
      <c r="B449" s="10" t="s">
        <v>1658</v>
      </c>
      <c r="C449" s="10" t="s">
        <v>1658</v>
      </c>
      <c r="D449" s="11">
        <v>60708</v>
      </c>
      <c r="E449" s="12" t="s">
        <v>1659</v>
      </c>
      <c r="F449" s="13" t="s">
        <v>35</v>
      </c>
      <c r="G449" s="13">
        <v>60708</v>
      </c>
      <c r="H449" s="12" t="s">
        <v>1659</v>
      </c>
      <c r="I449" s="10" t="s">
        <v>1564</v>
      </c>
      <c r="J449" s="13" t="s">
        <v>38</v>
      </c>
      <c r="K449" s="10">
        <v>320</v>
      </c>
      <c r="L449" s="10">
        <v>6</v>
      </c>
      <c r="M449" s="10" t="s">
        <v>39</v>
      </c>
      <c r="N449" s="10" t="s">
        <v>40</v>
      </c>
      <c r="O449" s="13" t="s">
        <v>149</v>
      </c>
      <c r="P449" s="13" t="s">
        <v>1564</v>
      </c>
      <c r="Q449" s="14"/>
      <c r="R449" s="15">
        <v>44928</v>
      </c>
      <c r="S449" s="16"/>
      <c r="T449" s="12"/>
      <c r="U449" s="12"/>
      <c r="V449" s="10" t="s">
        <v>72</v>
      </c>
      <c r="W449" s="10" t="s">
        <v>1565</v>
      </c>
      <c r="X449">
        <f t="shared" si="6"/>
        <v>60708</v>
      </c>
      <c r="Y449" s="12" t="s">
        <v>1659</v>
      </c>
    </row>
    <row r="450" spans="1:25" x14ac:dyDescent="0.35">
      <c r="A450" s="10" t="s">
        <v>1660</v>
      </c>
      <c r="B450" s="10" t="s">
        <v>1661</v>
      </c>
      <c r="C450" s="10" t="s">
        <v>1661</v>
      </c>
      <c r="D450" s="11">
        <v>60708</v>
      </c>
      <c r="E450" s="12" t="s">
        <v>1659</v>
      </c>
      <c r="F450" s="13" t="s">
        <v>47</v>
      </c>
      <c r="G450" s="13">
        <v>60708</v>
      </c>
      <c r="H450" s="12" t="s">
        <v>1659</v>
      </c>
      <c r="I450" s="10" t="s">
        <v>1564</v>
      </c>
      <c r="J450" s="13" t="s">
        <v>38</v>
      </c>
      <c r="K450" s="10">
        <v>320</v>
      </c>
      <c r="L450" s="10">
        <v>6</v>
      </c>
      <c r="M450" s="10" t="s">
        <v>48</v>
      </c>
      <c r="N450" s="10" t="s">
        <v>40</v>
      </c>
      <c r="O450" s="13" t="s">
        <v>149</v>
      </c>
      <c r="P450" s="13" t="s">
        <v>1564</v>
      </c>
      <c r="Q450" s="14"/>
      <c r="R450" s="15">
        <v>44928</v>
      </c>
      <c r="S450" s="16"/>
      <c r="T450" s="12"/>
      <c r="U450" s="12"/>
      <c r="V450" s="10" t="s">
        <v>72</v>
      </c>
      <c r="W450" s="10" t="s">
        <v>1565</v>
      </c>
      <c r="X450">
        <f t="shared" si="6"/>
        <v>60708</v>
      </c>
      <c r="Y450" s="12" t="s">
        <v>1659</v>
      </c>
    </row>
    <row r="451" spans="1:25" x14ac:dyDescent="0.35">
      <c r="A451" s="10" t="s">
        <v>1662</v>
      </c>
      <c r="B451" s="10" t="s">
        <v>1663</v>
      </c>
      <c r="C451" s="10" t="s">
        <v>1663</v>
      </c>
      <c r="D451" s="11">
        <v>60708</v>
      </c>
      <c r="E451" s="12" t="s">
        <v>1659</v>
      </c>
      <c r="F451" s="13" t="s">
        <v>52</v>
      </c>
      <c r="G451" s="13">
        <v>60708</v>
      </c>
      <c r="H451" s="12" t="s">
        <v>1659</v>
      </c>
      <c r="I451" s="10" t="s">
        <v>1564</v>
      </c>
      <c r="J451" s="13" t="s">
        <v>38</v>
      </c>
      <c r="K451" s="10">
        <v>320</v>
      </c>
      <c r="L451" s="10">
        <v>6</v>
      </c>
      <c r="M451" s="10" t="s">
        <v>53</v>
      </c>
      <c r="N451" s="10" t="s">
        <v>40</v>
      </c>
      <c r="O451" s="13" t="s">
        <v>149</v>
      </c>
      <c r="P451" s="13" t="s">
        <v>1564</v>
      </c>
      <c r="Q451" s="14"/>
      <c r="R451" s="15">
        <v>44928</v>
      </c>
      <c r="S451" s="16"/>
      <c r="T451" s="12"/>
      <c r="U451" s="12"/>
      <c r="V451" s="10" t="s">
        <v>72</v>
      </c>
      <c r="W451" s="10" t="s">
        <v>1565</v>
      </c>
      <c r="X451">
        <f t="shared" ref="X451:X514" si="7">G451</f>
        <v>60708</v>
      </c>
      <c r="Y451" s="12" t="s">
        <v>1659</v>
      </c>
    </row>
    <row r="452" spans="1:25" x14ac:dyDescent="0.35">
      <c r="A452" s="10" t="s">
        <v>1664</v>
      </c>
      <c r="B452" s="10" t="s">
        <v>1665</v>
      </c>
      <c r="C452" s="10" t="s">
        <v>1666</v>
      </c>
      <c r="D452" s="11">
        <v>8091</v>
      </c>
      <c r="E452" s="12" t="s">
        <v>1667</v>
      </c>
      <c r="F452" s="13" t="s">
        <v>35</v>
      </c>
      <c r="G452" s="13">
        <v>119511</v>
      </c>
      <c r="H452" s="12" t="s">
        <v>1668</v>
      </c>
      <c r="I452" s="10" t="s">
        <v>1564</v>
      </c>
      <c r="J452" s="13" t="s">
        <v>215</v>
      </c>
      <c r="K452" s="10">
        <v>520</v>
      </c>
      <c r="L452" s="10">
        <v>6</v>
      </c>
      <c r="M452" s="10" t="s">
        <v>39</v>
      </c>
      <c r="N452" s="10" t="s">
        <v>40</v>
      </c>
      <c r="O452" s="13" t="s">
        <v>1271</v>
      </c>
      <c r="P452" s="13" t="s">
        <v>1564</v>
      </c>
      <c r="Q452" s="14" t="s">
        <v>1669</v>
      </c>
      <c r="R452" s="15">
        <v>44882</v>
      </c>
      <c r="S452" s="16"/>
      <c r="T452" s="12">
        <v>10070847000300</v>
      </c>
      <c r="U452" s="12">
        <v>70847029908</v>
      </c>
      <c r="V452" s="10" t="s">
        <v>72</v>
      </c>
      <c r="W452" s="10" t="s">
        <v>1565</v>
      </c>
      <c r="X452">
        <f t="shared" si="7"/>
        <v>119511</v>
      </c>
      <c r="Y452" s="12" t="s">
        <v>1668</v>
      </c>
    </row>
    <row r="453" spans="1:25" x14ac:dyDescent="0.35">
      <c r="A453" s="10" t="s">
        <v>1670</v>
      </c>
      <c r="B453" s="10" t="s">
        <v>1671</v>
      </c>
      <c r="C453" s="10" t="s">
        <v>1672</v>
      </c>
      <c r="D453" s="11">
        <v>8091</v>
      </c>
      <c r="E453" s="12" t="s">
        <v>1667</v>
      </c>
      <c r="F453" s="13" t="s">
        <v>47</v>
      </c>
      <c r="G453" s="13">
        <v>119511</v>
      </c>
      <c r="H453" s="12" t="s">
        <v>1668</v>
      </c>
      <c r="I453" s="10" t="s">
        <v>1564</v>
      </c>
      <c r="J453" s="13" t="s">
        <v>215</v>
      </c>
      <c r="K453" s="10">
        <v>520</v>
      </c>
      <c r="L453" s="10">
        <v>6</v>
      </c>
      <c r="M453" s="10" t="s">
        <v>48</v>
      </c>
      <c r="N453" s="10" t="s">
        <v>40</v>
      </c>
      <c r="O453" s="13" t="s">
        <v>1271</v>
      </c>
      <c r="P453" s="13" t="s">
        <v>1564</v>
      </c>
      <c r="Q453" s="14" t="s">
        <v>1669</v>
      </c>
      <c r="R453" s="15">
        <v>44882</v>
      </c>
      <c r="S453" s="16"/>
      <c r="T453" s="12">
        <v>10070847000300</v>
      </c>
      <c r="U453" s="12">
        <v>70847029908</v>
      </c>
      <c r="V453" s="10" t="s">
        <v>72</v>
      </c>
      <c r="W453" s="10" t="s">
        <v>1565</v>
      </c>
      <c r="X453">
        <f t="shared" si="7"/>
        <v>119511</v>
      </c>
      <c r="Y453" s="12" t="s">
        <v>1668</v>
      </c>
    </row>
    <row r="454" spans="1:25" x14ac:dyDescent="0.35">
      <c r="A454" s="10" t="s">
        <v>1673</v>
      </c>
      <c r="B454" s="10" t="s">
        <v>1674</v>
      </c>
      <c r="C454" s="10" t="s">
        <v>1675</v>
      </c>
      <c r="D454" s="11">
        <v>8091</v>
      </c>
      <c r="E454" s="12" t="s">
        <v>1667</v>
      </c>
      <c r="F454" s="13" t="s">
        <v>52</v>
      </c>
      <c r="G454" s="13">
        <v>119511</v>
      </c>
      <c r="H454" s="12" t="s">
        <v>1668</v>
      </c>
      <c r="I454" s="10" t="s">
        <v>1564</v>
      </c>
      <c r="J454" s="13" t="s">
        <v>215</v>
      </c>
      <c r="K454" s="10">
        <v>520</v>
      </c>
      <c r="L454" s="10">
        <v>6</v>
      </c>
      <c r="M454" s="10" t="s">
        <v>53</v>
      </c>
      <c r="N454" s="10" t="s">
        <v>40</v>
      </c>
      <c r="O454" s="13" t="s">
        <v>1271</v>
      </c>
      <c r="P454" s="13" t="s">
        <v>1564</v>
      </c>
      <c r="Q454" s="14" t="s">
        <v>1669</v>
      </c>
      <c r="R454" s="15">
        <v>44882</v>
      </c>
      <c r="S454" s="16"/>
      <c r="T454" s="12">
        <v>10070847000300</v>
      </c>
      <c r="U454" s="12">
        <v>70847029908</v>
      </c>
      <c r="V454" s="10" t="s">
        <v>72</v>
      </c>
      <c r="W454" s="10" t="s">
        <v>1565</v>
      </c>
      <c r="X454">
        <f t="shared" si="7"/>
        <v>119511</v>
      </c>
      <c r="Y454" s="12" t="s">
        <v>1668</v>
      </c>
    </row>
    <row r="455" spans="1:25" x14ac:dyDescent="0.35">
      <c r="A455" s="10" t="s">
        <v>1676</v>
      </c>
      <c r="B455" s="10" t="s">
        <v>1677</v>
      </c>
      <c r="C455" s="10" t="s">
        <v>1678</v>
      </c>
      <c r="D455" s="11">
        <v>2107</v>
      </c>
      <c r="E455" s="12" t="s">
        <v>1679</v>
      </c>
      <c r="F455" s="13" t="s">
        <v>35</v>
      </c>
      <c r="G455" s="13">
        <v>118990</v>
      </c>
      <c r="H455" s="12" t="s">
        <v>1680</v>
      </c>
      <c r="I455" s="10" t="s">
        <v>1564</v>
      </c>
      <c r="J455" s="13" t="s">
        <v>38</v>
      </c>
      <c r="K455" s="10">
        <v>320</v>
      </c>
      <c r="L455" s="10">
        <v>6</v>
      </c>
      <c r="M455" s="10" t="s">
        <v>39</v>
      </c>
      <c r="N455" s="10" t="s">
        <v>40</v>
      </c>
      <c r="O455" s="13" t="s">
        <v>41</v>
      </c>
      <c r="P455" s="13" t="s">
        <v>1564</v>
      </c>
      <c r="Q455" s="14"/>
      <c r="R455" s="15" t="s">
        <v>42</v>
      </c>
      <c r="S455" s="16"/>
      <c r="T455" s="12">
        <v>70847033318</v>
      </c>
      <c r="U455" s="12">
        <v>70847033301</v>
      </c>
      <c r="V455" s="10">
        <v>393</v>
      </c>
      <c r="W455" s="10" t="s">
        <v>1565</v>
      </c>
      <c r="X455">
        <f t="shared" si="7"/>
        <v>118990</v>
      </c>
      <c r="Y455" s="12" t="s">
        <v>1680</v>
      </c>
    </row>
    <row r="456" spans="1:25" x14ac:dyDescent="0.35">
      <c r="A456" s="10" t="s">
        <v>1681</v>
      </c>
      <c r="B456" s="10" t="s">
        <v>1682</v>
      </c>
      <c r="C456" s="10" t="s">
        <v>1683</v>
      </c>
      <c r="D456" s="11">
        <v>2107</v>
      </c>
      <c r="E456" s="12" t="s">
        <v>1679</v>
      </c>
      <c r="F456" s="13" t="s">
        <v>47</v>
      </c>
      <c r="G456" s="13">
        <v>118990</v>
      </c>
      <c r="H456" s="12" t="s">
        <v>1680</v>
      </c>
      <c r="I456" s="10" t="s">
        <v>1564</v>
      </c>
      <c r="J456" s="13" t="s">
        <v>38</v>
      </c>
      <c r="K456" s="10">
        <v>320</v>
      </c>
      <c r="L456" s="10">
        <v>6</v>
      </c>
      <c r="M456" s="10" t="s">
        <v>48</v>
      </c>
      <c r="N456" s="10" t="s">
        <v>40</v>
      </c>
      <c r="O456" s="13" t="s">
        <v>41</v>
      </c>
      <c r="P456" s="13" t="s">
        <v>1564</v>
      </c>
      <c r="Q456" s="14"/>
      <c r="R456" s="15" t="s">
        <v>42</v>
      </c>
      <c r="S456" s="16"/>
      <c r="T456" s="12">
        <v>70847033318</v>
      </c>
      <c r="U456" s="12">
        <v>70847033301</v>
      </c>
      <c r="V456" s="10">
        <v>393</v>
      </c>
      <c r="W456" s="10" t="s">
        <v>1565</v>
      </c>
      <c r="X456">
        <f t="shared" si="7"/>
        <v>118990</v>
      </c>
      <c r="Y456" s="12" t="s">
        <v>1680</v>
      </c>
    </row>
    <row r="457" spans="1:25" x14ac:dyDescent="0.35">
      <c r="A457" s="10" t="s">
        <v>1684</v>
      </c>
      <c r="B457" s="10" t="s">
        <v>1685</v>
      </c>
      <c r="C457" s="10" t="s">
        <v>1686</v>
      </c>
      <c r="D457" s="11">
        <v>2107</v>
      </c>
      <c r="E457" s="12" t="s">
        <v>1679</v>
      </c>
      <c r="F457" s="13" t="s">
        <v>52</v>
      </c>
      <c r="G457" s="13">
        <v>118990</v>
      </c>
      <c r="H457" s="12" t="s">
        <v>1680</v>
      </c>
      <c r="I457" s="10" t="s">
        <v>1564</v>
      </c>
      <c r="J457" s="13" t="s">
        <v>38</v>
      </c>
      <c r="K457" s="10">
        <v>320</v>
      </c>
      <c r="L457" s="10">
        <v>6</v>
      </c>
      <c r="M457" s="10" t="s">
        <v>53</v>
      </c>
      <c r="N457" s="10" t="s">
        <v>40</v>
      </c>
      <c r="O457" s="13" t="s">
        <v>41</v>
      </c>
      <c r="P457" s="13" t="s">
        <v>1564</v>
      </c>
      <c r="Q457" s="14"/>
      <c r="R457" s="15" t="s">
        <v>42</v>
      </c>
      <c r="S457" s="16"/>
      <c r="T457" s="12">
        <v>70847033318</v>
      </c>
      <c r="U457" s="12">
        <v>70847033301</v>
      </c>
      <c r="V457" s="10">
        <v>393</v>
      </c>
      <c r="W457" s="10" t="s">
        <v>1565</v>
      </c>
      <c r="X457">
        <f t="shared" si="7"/>
        <v>118990</v>
      </c>
      <c r="Y457" s="12" t="s">
        <v>1680</v>
      </c>
    </row>
    <row r="458" spans="1:25" x14ac:dyDescent="0.35">
      <c r="A458" s="10" t="s">
        <v>1687</v>
      </c>
      <c r="B458" s="10" t="s">
        <v>1688</v>
      </c>
      <c r="C458" s="10" t="s">
        <v>1689</v>
      </c>
      <c r="D458" s="11">
        <v>8090</v>
      </c>
      <c r="E458" s="12" t="s">
        <v>1690</v>
      </c>
      <c r="F458" s="13" t="s">
        <v>35</v>
      </c>
      <c r="G458" s="13">
        <v>119170</v>
      </c>
      <c r="H458" s="12" t="s">
        <v>1691</v>
      </c>
      <c r="I458" s="10" t="s">
        <v>1564</v>
      </c>
      <c r="J458" s="13" t="s">
        <v>38</v>
      </c>
      <c r="K458" s="10">
        <v>320</v>
      </c>
      <c r="L458" s="10">
        <v>6</v>
      </c>
      <c r="M458" s="10" t="s">
        <v>39</v>
      </c>
      <c r="N458" s="10" t="s">
        <v>40</v>
      </c>
      <c r="O458" s="13" t="s">
        <v>70</v>
      </c>
      <c r="P458" s="13" t="s">
        <v>1564</v>
      </c>
      <c r="Q458" s="14" t="s">
        <v>71</v>
      </c>
      <c r="R458" s="15">
        <v>44835</v>
      </c>
      <c r="S458" s="16"/>
      <c r="T458" s="12">
        <v>1220000250048</v>
      </c>
      <c r="U458" s="12">
        <v>1220000250031</v>
      </c>
      <c r="V458" s="10" t="s">
        <v>72</v>
      </c>
      <c r="W458" s="10" t="s">
        <v>1565</v>
      </c>
      <c r="X458">
        <f t="shared" si="7"/>
        <v>119170</v>
      </c>
      <c r="Y458" s="12" t="s">
        <v>1691</v>
      </c>
    </row>
    <row r="459" spans="1:25" x14ac:dyDescent="0.35">
      <c r="A459" s="10" t="s">
        <v>1692</v>
      </c>
      <c r="B459" s="10" t="s">
        <v>1693</v>
      </c>
      <c r="C459" s="10" t="s">
        <v>1694</v>
      </c>
      <c r="D459" s="11">
        <v>8090</v>
      </c>
      <c r="E459" s="12" t="s">
        <v>1690</v>
      </c>
      <c r="F459" s="13" t="s">
        <v>47</v>
      </c>
      <c r="G459" s="13">
        <v>119170</v>
      </c>
      <c r="H459" s="12" t="s">
        <v>1691</v>
      </c>
      <c r="I459" s="10" t="s">
        <v>1564</v>
      </c>
      <c r="J459" s="13" t="s">
        <v>38</v>
      </c>
      <c r="K459" s="10">
        <v>320</v>
      </c>
      <c r="L459" s="10">
        <v>6</v>
      </c>
      <c r="M459" s="10" t="s">
        <v>48</v>
      </c>
      <c r="N459" s="10" t="s">
        <v>40</v>
      </c>
      <c r="O459" s="13" t="s">
        <v>70</v>
      </c>
      <c r="P459" s="13" t="s">
        <v>1564</v>
      </c>
      <c r="Q459" s="14" t="s">
        <v>71</v>
      </c>
      <c r="R459" s="15">
        <v>44835</v>
      </c>
      <c r="S459" s="16"/>
      <c r="T459" s="12">
        <v>1220000250048</v>
      </c>
      <c r="U459" s="12">
        <v>1220000250031</v>
      </c>
      <c r="V459" s="10" t="s">
        <v>72</v>
      </c>
      <c r="W459" s="10" t="s">
        <v>1565</v>
      </c>
      <c r="X459">
        <f t="shared" si="7"/>
        <v>119170</v>
      </c>
      <c r="Y459" s="12" t="s">
        <v>1691</v>
      </c>
    </row>
    <row r="460" spans="1:25" x14ac:dyDescent="0.35">
      <c r="A460" s="10" t="s">
        <v>1695</v>
      </c>
      <c r="B460" s="10" t="s">
        <v>1696</v>
      </c>
      <c r="C460" s="10" t="s">
        <v>1697</v>
      </c>
      <c r="D460" s="11">
        <v>8090</v>
      </c>
      <c r="E460" s="12" t="s">
        <v>1690</v>
      </c>
      <c r="F460" s="13" t="s">
        <v>52</v>
      </c>
      <c r="G460" s="13">
        <v>119170</v>
      </c>
      <c r="H460" s="12" t="s">
        <v>1691</v>
      </c>
      <c r="I460" s="10" t="s">
        <v>1564</v>
      </c>
      <c r="J460" s="13" t="s">
        <v>38</v>
      </c>
      <c r="K460" s="10">
        <v>320</v>
      </c>
      <c r="L460" s="10">
        <v>6</v>
      </c>
      <c r="M460" s="10" t="s">
        <v>53</v>
      </c>
      <c r="N460" s="10" t="s">
        <v>40</v>
      </c>
      <c r="O460" s="13" t="s">
        <v>70</v>
      </c>
      <c r="P460" s="13" t="s">
        <v>1564</v>
      </c>
      <c r="Q460" s="14" t="s">
        <v>71</v>
      </c>
      <c r="R460" s="15">
        <v>44835</v>
      </c>
      <c r="S460" s="16"/>
      <c r="T460" s="12">
        <v>1220000250048</v>
      </c>
      <c r="U460" s="12">
        <v>1220000250031</v>
      </c>
      <c r="V460" s="10" t="s">
        <v>72</v>
      </c>
      <c r="W460" s="10" t="s">
        <v>1565</v>
      </c>
      <c r="X460">
        <f t="shared" si="7"/>
        <v>119170</v>
      </c>
      <c r="Y460" s="12" t="s">
        <v>1691</v>
      </c>
    </row>
    <row r="461" spans="1:25" x14ac:dyDescent="0.35">
      <c r="A461" s="10" t="s">
        <v>1698</v>
      </c>
      <c r="B461" s="10" t="s">
        <v>1699</v>
      </c>
      <c r="C461" s="10" t="s">
        <v>1700</v>
      </c>
      <c r="D461" s="11">
        <v>9066</v>
      </c>
      <c r="E461" s="12" t="s">
        <v>1701</v>
      </c>
      <c r="F461" s="13" t="s">
        <v>35</v>
      </c>
      <c r="G461" s="13">
        <v>119520</v>
      </c>
      <c r="H461" s="12" t="s">
        <v>1702</v>
      </c>
      <c r="I461" s="10" t="s">
        <v>1564</v>
      </c>
      <c r="J461" s="13" t="s">
        <v>215</v>
      </c>
      <c r="K461" s="10">
        <v>520</v>
      </c>
      <c r="L461" s="10">
        <v>6</v>
      </c>
      <c r="M461" s="10" t="s">
        <v>39</v>
      </c>
      <c r="N461" s="10" t="s">
        <v>40</v>
      </c>
      <c r="O461" s="13" t="s">
        <v>1271</v>
      </c>
      <c r="P461" s="13" t="s">
        <v>1564</v>
      </c>
      <c r="Q461" s="14"/>
      <c r="R461" s="15">
        <v>44882</v>
      </c>
      <c r="S461" s="16"/>
      <c r="T461" s="12"/>
      <c r="U461" s="12"/>
      <c r="V461" s="10" t="s">
        <v>72</v>
      </c>
      <c r="W461" s="10" t="s">
        <v>1565</v>
      </c>
      <c r="X461">
        <f t="shared" si="7"/>
        <v>119520</v>
      </c>
      <c r="Y461" s="12" t="s">
        <v>1702</v>
      </c>
    </row>
    <row r="462" spans="1:25" x14ac:dyDescent="0.35">
      <c r="A462" s="10" t="s">
        <v>1703</v>
      </c>
      <c r="B462" s="10" t="s">
        <v>1704</v>
      </c>
      <c r="C462" s="10" t="s">
        <v>1705</v>
      </c>
      <c r="D462" s="11">
        <v>9066</v>
      </c>
      <c r="E462" s="12" t="s">
        <v>1701</v>
      </c>
      <c r="F462" s="13" t="s">
        <v>47</v>
      </c>
      <c r="G462" s="13">
        <v>119520</v>
      </c>
      <c r="H462" s="12" t="s">
        <v>1702</v>
      </c>
      <c r="I462" s="10" t="s">
        <v>1564</v>
      </c>
      <c r="J462" s="13" t="s">
        <v>215</v>
      </c>
      <c r="K462" s="10">
        <v>520</v>
      </c>
      <c r="L462" s="10">
        <v>6</v>
      </c>
      <c r="M462" s="10" t="s">
        <v>48</v>
      </c>
      <c r="N462" s="10" t="s">
        <v>40</v>
      </c>
      <c r="O462" s="13" t="s">
        <v>1271</v>
      </c>
      <c r="P462" s="13" t="s">
        <v>1564</v>
      </c>
      <c r="Q462" s="14"/>
      <c r="R462" s="15">
        <v>44882</v>
      </c>
      <c r="S462" s="16"/>
      <c r="T462" s="12"/>
      <c r="U462" s="12"/>
      <c r="V462" s="10" t="s">
        <v>72</v>
      </c>
      <c r="W462" s="10" t="s">
        <v>1565</v>
      </c>
      <c r="X462">
        <f t="shared" si="7"/>
        <v>119520</v>
      </c>
      <c r="Y462" s="12" t="s">
        <v>1702</v>
      </c>
    </row>
    <row r="463" spans="1:25" x14ac:dyDescent="0.35">
      <c r="A463" s="10" t="s">
        <v>1706</v>
      </c>
      <c r="B463" s="10" t="s">
        <v>1707</v>
      </c>
      <c r="C463" s="10" t="s">
        <v>1708</v>
      </c>
      <c r="D463" s="11">
        <v>9066</v>
      </c>
      <c r="E463" s="12" t="s">
        <v>1701</v>
      </c>
      <c r="F463" s="13" t="s">
        <v>52</v>
      </c>
      <c r="G463" s="13">
        <v>119520</v>
      </c>
      <c r="H463" s="12" t="s">
        <v>1702</v>
      </c>
      <c r="I463" s="10" t="s">
        <v>1564</v>
      </c>
      <c r="J463" s="13" t="s">
        <v>215</v>
      </c>
      <c r="K463" s="10">
        <v>520</v>
      </c>
      <c r="L463" s="10">
        <v>6</v>
      </c>
      <c r="M463" s="10" t="s">
        <v>53</v>
      </c>
      <c r="N463" s="10" t="s">
        <v>40</v>
      </c>
      <c r="O463" s="13" t="s">
        <v>1271</v>
      </c>
      <c r="P463" s="13" t="s">
        <v>1564</v>
      </c>
      <c r="Q463" s="14"/>
      <c r="R463" s="15">
        <v>44882</v>
      </c>
      <c r="S463" s="16"/>
      <c r="T463" s="12"/>
      <c r="U463" s="12"/>
      <c r="V463" s="10" t="s">
        <v>72</v>
      </c>
      <c r="W463" s="10" t="s">
        <v>1565</v>
      </c>
      <c r="X463">
        <f t="shared" si="7"/>
        <v>119520</v>
      </c>
      <c r="Y463" s="12" t="s">
        <v>1702</v>
      </c>
    </row>
    <row r="464" spans="1:25" x14ac:dyDescent="0.35">
      <c r="A464" s="10" t="s">
        <v>1709</v>
      </c>
      <c r="B464" s="10" t="s">
        <v>1710</v>
      </c>
      <c r="C464" s="10" t="s">
        <v>1711</v>
      </c>
      <c r="D464" s="11">
        <v>8080</v>
      </c>
      <c r="E464" s="12" t="s">
        <v>1712</v>
      </c>
      <c r="F464" s="13" t="s">
        <v>35</v>
      </c>
      <c r="G464" s="13">
        <v>119128</v>
      </c>
      <c r="H464" s="12" t="s">
        <v>1713</v>
      </c>
      <c r="I464" s="10" t="s">
        <v>1564</v>
      </c>
      <c r="J464" s="13" t="s">
        <v>38</v>
      </c>
      <c r="K464" s="10">
        <v>320</v>
      </c>
      <c r="L464" s="10">
        <v>6</v>
      </c>
      <c r="M464" s="10" t="s">
        <v>39</v>
      </c>
      <c r="N464" s="10" t="s">
        <v>40</v>
      </c>
      <c r="O464" s="13" t="s">
        <v>41</v>
      </c>
      <c r="P464" s="13" t="s">
        <v>1564</v>
      </c>
      <c r="Q464" s="14"/>
      <c r="R464" s="15" t="s">
        <v>42</v>
      </c>
      <c r="S464" s="16"/>
      <c r="T464" s="12">
        <v>10070847001901</v>
      </c>
      <c r="U464" s="12">
        <v>1220000250000</v>
      </c>
      <c r="V464" s="10">
        <v>1287</v>
      </c>
      <c r="W464" s="10" t="s">
        <v>1565</v>
      </c>
      <c r="X464">
        <f t="shared" si="7"/>
        <v>119128</v>
      </c>
      <c r="Y464" s="12" t="s">
        <v>1713</v>
      </c>
    </row>
    <row r="465" spans="1:25" x14ac:dyDescent="0.35">
      <c r="A465" s="10" t="s">
        <v>1714</v>
      </c>
      <c r="B465" s="10" t="s">
        <v>1715</v>
      </c>
      <c r="C465" s="10" t="s">
        <v>1716</v>
      </c>
      <c r="D465" s="11">
        <v>8080</v>
      </c>
      <c r="E465" s="12" t="s">
        <v>1712</v>
      </c>
      <c r="F465" s="13" t="s">
        <v>47</v>
      </c>
      <c r="G465" s="13">
        <v>119128</v>
      </c>
      <c r="H465" s="12" t="s">
        <v>1713</v>
      </c>
      <c r="I465" s="10" t="s">
        <v>1564</v>
      </c>
      <c r="J465" s="13" t="s">
        <v>38</v>
      </c>
      <c r="K465" s="10">
        <v>320</v>
      </c>
      <c r="L465" s="10">
        <v>6</v>
      </c>
      <c r="M465" s="10" t="s">
        <v>48</v>
      </c>
      <c r="N465" s="10" t="s">
        <v>40</v>
      </c>
      <c r="O465" s="13" t="s">
        <v>41</v>
      </c>
      <c r="P465" s="13" t="s">
        <v>1564</v>
      </c>
      <c r="Q465" s="14"/>
      <c r="R465" s="15" t="s">
        <v>42</v>
      </c>
      <c r="S465" s="16"/>
      <c r="T465" s="12">
        <v>10070847001901</v>
      </c>
      <c r="U465" s="12">
        <v>1220000250000</v>
      </c>
      <c r="V465" s="10">
        <v>1287</v>
      </c>
      <c r="W465" s="10" t="s">
        <v>1565</v>
      </c>
      <c r="X465">
        <f t="shared" si="7"/>
        <v>119128</v>
      </c>
      <c r="Y465" s="12" t="s">
        <v>1713</v>
      </c>
    </row>
    <row r="466" spans="1:25" x14ac:dyDescent="0.35">
      <c r="A466" s="10" t="s">
        <v>1717</v>
      </c>
      <c r="B466" s="10" t="s">
        <v>1718</v>
      </c>
      <c r="C466" s="10" t="s">
        <v>1719</v>
      </c>
      <c r="D466" s="11">
        <v>8080</v>
      </c>
      <c r="E466" s="12" t="s">
        <v>1712</v>
      </c>
      <c r="F466" s="13" t="s">
        <v>52</v>
      </c>
      <c r="G466" s="13">
        <v>119128</v>
      </c>
      <c r="H466" s="12" t="s">
        <v>1713</v>
      </c>
      <c r="I466" s="10" t="s">
        <v>1564</v>
      </c>
      <c r="J466" s="13" t="s">
        <v>38</v>
      </c>
      <c r="K466" s="10">
        <v>320</v>
      </c>
      <c r="L466" s="10">
        <v>6</v>
      </c>
      <c r="M466" s="10" t="s">
        <v>53</v>
      </c>
      <c r="N466" s="10" t="s">
        <v>40</v>
      </c>
      <c r="O466" s="13" t="s">
        <v>41</v>
      </c>
      <c r="P466" s="13" t="s">
        <v>1564</v>
      </c>
      <c r="Q466" s="14"/>
      <c r="R466" s="15" t="s">
        <v>42</v>
      </c>
      <c r="S466" s="16"/>
      <c r="T466" s="12">
        <v>10070847001901</v>
      </c>
      <c r="U466" s="12">
        <v>1220000250000</v>
      </c>
      <c r="V466" s="10">
        <v>1287</v>
      </c>
      <c r="W466" s="10" t="s">
        <v>1565</v>
      </c>
      <c r="X466">
        <f t="shared" si="7"/>
        <v>119128</v>
      </c>
      <c r="Y466" s="12" t="s">
        <v>1713</v>
      </c>
    </row>
    <row r="467" spans="1:25" x14ac:dyDescent="0.35">
      <c r="A467" s="10" t="s">
        <v>1720</v>
      </c>
      <c r="B467" s="10" t="s">
        <v>1721</v>
      </c>
      <c r="C467" s="10" t="s">
        <v>1722</v>
      </c>
      <c r="D467" s="11">
        <v>6033</v>
      </c>
      <c r="E467" s="12" t="s">
        <v>1723</v>
      </c>
      <c r="F467" s="13" t="s">
        <v>35</v>
      </c>
      <c r="G467" s="13">
        <v>119026</v>
      </c>
      <c r="H467" s="12" t="s">
        <v>1724</v>
      </c>
      <c r="I467" s="10" t="s">
        <v>1564</v>
      </c>
      <c r="J467" s="13" t="s">
        <v>38</v>
      </c>
      <c r="K467" s="10">
        <v>320</v>
      </c>
      <c r="L467" s="10">
        <v>6</v>
      </c>
      <c r="M467" s="10" t="s">
        <v>39</v>
      </c>
      <c r="N467" s="10" t="s">
        <v>40</v>
      </c>
      <c r="O467" s="13" t="s">
        <v>41</v>
      </c>
      <c r="P467" s="13" t="s">
        <v>1564</v>
      </c>
      <c r="Q467" s="14"/>
      <c r="R467" s="15" t="s">
        <v>42</v>
      </c>
      <c r="S467" s="16"/>
      <c r="T467" s="12">
        <v>70847033936</v>
      </c>
      <c r="U467" s="12">
        <v>70847033929</v>
      </c>
      <c r="V467" s="10">
        <v>1251</v>
      </c>
      <c r="W467" s="10" t="s">
        <v>1565</v>
      </c>
      <c r="X467">
        <f t="shared" si="7"/>
        <v>119026</v>
      </c>
      <c r="Y467" s="12" t="s">
        <v>1724</v>
      </c>
    </row>
    <row r="468" spans="1:25" x14ac:dyDescent="0.35">
      <c r="A468" s="10" t="s">
        <v>1725</v>
      </c>
      <c r="B468" s="10" t="s">
        <v>1726</v>
      </c>
      <c r="C468" s="10" t="s">
        <v>1727</v>
      </c>
      <c r="D468" s="11">
        <v>6033</v>
      </c>
      <c r="E468" s="12" t="s">
        <v>1723</v>
      </c>
      <c r="F468" s="13" t="s">
        <v>47</v>
      </c>
      <c r="G468" s="13">
        <v>119026</v>
      </c>
      <c r="H468" s="12" t="s">
        <v>1724</v>
      </c>
      <c r="I468" s="10" t="s">
        <v>1564</v>
      </c>
      <c r="J468" s="13" t="s">
        <v>38</v>
      </c>
      <c r="K468" s="10">
        <v>320</v>
      </c>
      <c r="L468" s="10">
        <v>6</v>
      </c>
      <c r="M468" s="10" t="s">
        <v>48</v>
      </c>
      <c r="N468" s="10" t="s">
        <v>40</v>
      </c>
      <c r="O468" s="13" t="s">
        <v>41</v>
      </c>
      <c r="P468" s="13" t="s">
        <v>1564</v>
      </c>
      <c r="Q468" s="14"/>
      <c r="R468" s="15" t="s">
        <v>42</v>
      </c>
      <c r="S468" s="16"/>
      <c r="T468" s="12">
        <v>70847033936</v>
      </c>
      <c r="U468" s="12">
        <v>70847033929</v>
      </c>
      <c r="V468" s="10">
        <v>1251</v>
      </c>
      <c r="W468" s="10" t="s">
        <v>1565</v>
      </c>
      <c r="X468">
        <f t="shared" si="7"/>
        <v>119026</v>
      </c>
      <c r="Y468" s="12" t="s">
        <v>1724</v>
      </c>
    </row>
    <row r="469" spans="1:25" x14ac:dyDescent="0.35">
      <c r="A469" s="10" t="s">
        <v>1728</v>
      </c>
      <c r="B469" s="10" t="s">
        <v>1729</v>
      </c>
      <c r="C469" s="10" t="s">
        <v>1730</v>
      </c>
      <c r="D469" s="11">
        <v>6033</v>
      </c>
      <c r="E469" s="12" t="s">
        <v>1723</v>
      </c>
      <c r="F469" s="13" t="s">
        <v>52</v>
      </c>
      <c r="G469" s="13">
        <v>119026</v>
      </c>
      <c r="H469" s="12" t="s">
        <v>1724</v>
      </c>
      <c r="I469" s="10" t="s">
        <v>1564</v>
      </c>
      <c r="J469" s="13" t="s">
        <v>38</v>
      </c>
      <c r="K469" s="10">
        <v>320</v>
      </c>
      <c r="L469" s="10">
        <v>6</v>
      </c>
      <c r="M469" s="10" t="s">
        <v>53</v>
      </c>
      <c r="N469" s="10" t="s">
        <v>40</v>
      </c>
      <c r="O469" s="13" t="s">
        <v>41</v>
      </c>
      <c r="P469" s="13" t="s">
        <v>1564</v>
      </c>
      <c r="Q469" s="14"/>
      <c r="R469" s="15" t="s">
        <v>42</v>
      </c>
      <c r="S469" s="16"/>
      <c r="T469" s="12">
        <v>70847033936</v>
      </c>
      <c r="U469" s="12">
        <v>70847033929</v>
      </c>
      <c r="V469" s="10">
        <v>1251</v>
      </c>
      <c r="W469" s="10" t="s">
        <v>1565</v>
      </c>
      <c r="X469">
        <f t="shared" si="7"/>
        <v>119026</v>
      </c>
      <c r="Y469" s="12" t="s">
        <v>1724</v>
      </c>
    </row>
    <row r="470" spans="1:25" x14ac:dyDescent="0.35">
      <c r="A470" s="10" t="s">
        <v>1731</v>
      </c>
      <c r="B470" s="10" t="s">
        <v>1732</v>
      </c>
      <c r="C470" s="10" t="s">
        <v>1733</v>
      </c>
      <c r="D470" s="11">
        <v>9070</v>
      </c>
      <c r="E470" s="12" t="s">
        <v>1734</v>
      </c>
      <c r="F470" s="13" t="s">
        <v>35</v>
      </c>
      <c r="G470" s="13">
        <v>119521</v>
      </c>
      <c r="H470" s="12" t="s">
        <v>1735</v>
      </c>
      <c r="I470" s="10" t="s">
        <v>1564</v>
      </c>
      <c r="J470" s="13" t="s">
        <v>215</v>
      </c>
      <c r="K470" s="10">
        <v>320</v>
      </c>
      <c r="L470" s="10">
        <v>6</v>
      </c>
      <c r="M470" s="10" t="s">
        <v>39</v>
      </c>
      <c r="N470" s="10" t="s">
        <v>40</v>
      </c>
      <c r="O470" s="13" t="s">
        <v>1271</v>
      </c>
      <c r="P470" s="13" t="s">
        <v>1564</v>
      </c>
      <c r="Q470" s="14"/>
      <c r="R470" s="15">
        <v>44882</v>
      </c>
      <c r="S470" s="16"/>
      <c r="T470" s="12">
        <v>10070847000911</v>
      </c>
      <c r="U470" s="12">
        <v>1220000250222</v>
      </c>
      <c r="V470" s="10" t="s">
        <v>72</v>
      </c>
      <c r="W470" s="10" t="s">
        <v>1565</v>
      </c>
      <c r="X470">
        <f t="shared" si="7"/>
        <v>119521</v>
      </c>
      <c r="Y470" s="12" t="s">
        <v>1735</v>
      </c>
    </row>
    <row r="471" spans="1:25" x14ac:dyDescent="0.35">
      <c r="A471" s="10" t="s">
        <v>1736</v>
      </c>
      <c r="B471" s="10" t="s">
        <v>1737</v>
      </c>
      <c r="C471" s="10" t="s">
        <v>1738</v>
      </c>
      <c r="D471" s="11">
        <v>9070</v>
      </c>
      <c r="E471" s="12" t="s">
        <v>1734</v>
      </c>
      <c r="F471" s="13" t="s">
        <v>47</v>
      </c>
      <c r="G471" s="13">
        <v>119521</v>
      </c>
      <c r="H471" s="12" t="s">
        <v>1735</v>
      </c>
      <c r="I471" s="10" t="s">
        <v>1564</v>
      </c>
      <c r="J471" s="13" t="s">
        <v>215</v>
      </c>
      <c r="K471" s="10">
        <v>320</v>
      </c>
      <c r="L471" s="10">
        <v>6</v>
      </c>
      <c r="M471" s="10" t="s">
        <v>48</v>
      </c>
      <c r="N471" s="10" t="s">
        <v>40</v>
      </c>
      <c r="O471" s="13" t="s">
        <v>1271</v>
      </c>
      <c r="P471" s="13" t="s">
        <v>1564</v>
      </c>
      <c r="Q471" s="14"/>
      <c r="R471" s="15">
        <v>44882</v>
      </c>
      <c r="S471" s="16"/>
      <c r="T471" s="12">
        <v>10070847000911</v>
      </c>
      <c r="U471" s="12">
        <v>1220000250222</v>
      </c>
      <c r="V471" s="10" t="s">
        <v>72</v>
      </c>
      <c r="W471" s="10" t="s">
        <v>1565</v>
      </c>
      <c r="X471">
        <f t="shared" si="7"/>
        <v>119521</v>
      </c>
      <c r="Y471" s="12" t="s">
        <v>1735</v>
      </c>
    </row>
    <row r="472" spans="1:25" x14ac:dyDescent="0.35">
      <c r="A472" s="10" t="s">
        <v>1739</v>
      </c>
      <c r="B472" s="10" t="s">
        <v>1740</v>
      </c>
      <c r="C472" s="10" t="s">
        <v>1741</v>
      </c>
      <c r="D472" s="11">
        <v>9070</v>
      </c>
      <c r="E472" s="12" t="s">
        <v>1734</v>
      </c>
      <c r="F472" s="13" t="s">
        <v>52</v>
      </c>
      <c r="G472" s="13">
        <v>119521</v>
      </c>
      <c r="H472" s="12" t="s">
        <v>1735</v>
      </c>
      <c r="I472" s="10" t="s">
        <v>1564</v>
      </c>
      <c r="J472" s="13" t="s">
        <v>215</v>
      </c>
      <c r="K472" s="10">
        <v>320</v>
      </c>
      <c r="L472" s="10">
        <v>6</v>
      </c>
      <c r="M472" s="10" t="s">
        <v>53</v>
      </c>
      <c r="N472" s="10" t="s">
        <v>40</v>
      </c>
      <c r="O472" s="13" t="s">
        <v>1271</v>
      </c>
      <c r="P472" s="13" t="s">
        <v>1564</v>
      </c>
      <c r="Q472" s="14"/>
      <c r="R472" s="15">
        <v>44882</v>
      </c>
      <c r="S472" s="16"/>
      <c r="T472" s="12">
        <v>10070847000911</v>
      </c>
      <c r="U472" s="12">
        <v>1220000250222</v>
      </c>
      <c r="V472" s="10" t="s">
        <v>72</v>
      </c>
      <c r="W472" s="10" t="s">
        <v>1565</v>
      </c>
      <c r="X472">
        <f t="shared" si="7"/>
        <v>119521</v>
      </c>
      <c r="Y472" s="12" t="s">
        <v>1735</v>
      </c>
    </row>
    <row r="473" spans="1:25" x14ac:dyDescent="0.35">
      <c r="A473" s="10" t="s">
        <v>1742</v>
      </c>
      <c r="B473" s="10" t="s">
        <v>1743</v>
      </c>
      <c r="C473" s="10" t="s">
        <v>1744</v>
      </c>
      <c r="D473" s="11">
        <v>835</v>
      </c>
      <c r="E473" s="12" t="s">
        <v>1745</v>
      </c>
      <c r="F473" s="13" t="s">
        <v>35</v>
      </c>
      <c r="G473" s="13">
        <v>118461</v>
      </c>
      <c r="H473" s="12" t="s">
        <v>1746</v>
      </c>
      <c r="I473" s="10" t="s">
        <v>1564</v>
      </c>
      <c r="J473" s="13" t="s">
        <v>38</v>
      </c>
      <c r="K473" s="10">
        <v>320</v>
      </c>
      <c r="L473" s="10">
        <v>6</v>
      </c>
      <c r="M473" s="10" t="s">
        <v>39</v>
      </c>
      <c r="N473" s="10" t="s">
        <v>40</v>
      </c>
      <c r="O473" s="13" t="s">
        <v>41</v>
      </c>
      <c r="P473" s="13" t="s">
        <v>1564</v>
      </c>
      <c r="Q473" s="14"/>
      <c r="R473" s="15" t="s">
        <v>42</v>
      </c>
      <c r="S473" s="16"/>
      <c r="T473" s="12">
        <v>70847022220</v>
      </c>
      <c r="U473" s="12">
        <v>70847022206</v>
      </c>
      <c r="V473" s="10">
        <v>1167</v>
      </c>
      <c r="W473" s="10" t="s">
        <v>1565</v>
      </c>
      <c r="X473">
        <f t="shared" si="7"/>
        <v>118461</v>
      </c>
      <c r="Y473" s="12" t="s">
        <v>1746</v>
      </c>
    </row>
    <row r="474" spans="1:25" x14ac:dyDescent="0.35">
      <c r="A474" s="10" t="s">
        <v>1747</v>
      </c>
      <c r="B474" s="10" t="s">
        <v>1748</v>
      </c>
      <c r="C474" s="10" t="s">
        <v>1749</v>
      </c>
      <c r="D474" s="11">
        <v>835</v>
      </c>
      <c r="E474" s="12" t="s">
        <v>1745</v>
      </c>
      <c r="F474" s="13" t="s">
        <v>47</v>
      </c>
      <c r="G474" s="13">
        <v>118461</v>
      </c>
      <c r="H474" s="12" t="s">
        <v>1746</v>
      </c>
      <c r="I474" s="10" t="s">
        <v>1564</v>
      </c>
      <c r="J474" s="13" t="s">
        <v>38</v>
      </c>
      <c r="K474" s="10">
        <v>320</v>
      </c>
      <c r="L474" s="10">
        <v>6</v>
      </c>
      <c r="M474" s="10" t="s">
        <v>48</v>
      </c>
      <c r="N474" s="10" t="s">
        <v>40</v>
      </c>
      <c r="O474" s="13" t="s">
        <v>41</v>
      </c>
      <c r="P474" s="13" t="s">
        <v>1564</v>
      </c>
      <c r="Q474" s="14"/>
      <c r="R474" s="15" t="s">
        <v>42</v>
      </c>
      <c r="S474" s="16"/>
      <c r="T474" s="12">
        <v>70847022220</v>
      </c>
      <c r="U474" s="12">
        <v>70847022206</v>
      </c>
      <c r="V474" s="10">
        <v>1167</v>
      </c>
      <c r="W474" s="10" t="s">
        <v>1565</v>
      </c>
      <c r="X474">
        <f t="shared" si="7"/>
        <v>118461</v>
      </c>
      <c r="Y474" s="12" t="s">
        <v>1746</v>
      </c>
    </row>
    <row r="475" spans="1:25" x14ac:dyDescent="0.35">
      <c r="A475" s="10" t="s">
        <v>1750</v>
      </c>
      <c r="B475" s="10" t="s">
        <v>1751</v>
      </c>
      <c r="C475" s="10" t="s">
        <v>1752</v>
      </c>
      <c r="D475" s="11">
        <v>835</v>
      </c>
      <c r="E475" s="12" t="s">
        <v>1745</v>
      </c>
      <c r="F475" s="13" t="s">
        <v>52</v>
      </c>
      <c r="G475" s="13">
        <v>118461</v>
      </c>
      <c r="H475" s="12" t="s">
        <v>1746</v>
      </c>
      <c r="I475" s="10" t="s">
        <v>1564</v>
      </c>
      <c r="J475" s="13" t="s">
        <v>38</v>
      </c>
      <c r="K475" s="10">
        <v>320</v>
      </c>
      <c r="L475" s="10">
        <v>6</v>
      </c>
      <c r="M475" s="10" t="s">
        <v>53</v>
      </c>
      <c r="N475" s="10" t="s">
        <v>40</v>
      </c>
      <c r="O475" s="13" t="s">
        <v>41</v>
      </c>
      <c r="P475" s="13" t="s">
        <v>1564</v>
      </c>
      <c r="Q475" s="14"/>
      <c r="R475" s="15" t="s">
        <v>42</v>
      </c>
      <c r="S475" s="16"/>
      <c r="T475" s="12">
        <v>70847022220</v>
      </c>
      <c r="U475" s="12">
        <v>70847022206</v>
      </c>
      <c r="V475" s="10">
        <v>1167</v>
      </c>
      <c r="W475" s="10" t="s">
        <v>1565</v>
      </c>
      <c r="X475">
        <f t="shared" si="7"/>
        <v>118461</v>
      </c>
      <c r="Y475" s="12" t="s">
        <v>1746</v>
      </c>
    </row>
    <row r="476" spans="1:25" x14ac:dyDescent="0.35">
      <c r="A476" s="10" t="s">
        <v>1753</v>
      </c>
      <c r="B476" s="10" t="s">
        <v>1754</v>
      </c>
      <c r="C476" s="10" t="s">
        <v>1755</v>
      </c>
      <c r="D476" s="11">
        <v>8052</v>
      </c>
      <c r="E476" s="12" t="s">
        <v>1756</v>
      </c>
      <c r="F476" s="13" t="s">
        <v>35</v>
      </c>
      <c r="G476" s="13">
        <v>119141</v>
      </c>
      <c r="H476" s="12" t="s">
        <v>1757</v>
      </c>
      <c r="I476" s="10" t="s">
        <v>1564</v>
      </c>
      <c r="J476" s="13" t="s">
        <v>215</v>
      </c>
      <c r="K476" s="10">
        <v>320</v>
      </c>
      <c r="L476" s="10">
        <v>6</v>
      </c>
      <c r="M476" s="10" t="s">
        <v>39</v>
      </c>
      <c r="N476" s="10" t="s">
        <v>40</v>
      </c>
      <c r="O476" s="13" t="s">
        <v>41</v>
      </c>
      <c r="P476" s="13" t="s">
        <v>1564</v>
      </c>
      <c r="Q476" s="14"/>
      <c r="R476" s="15" t="s">
        <v>42</v>
      </c>
      <c r="S476" s="16"/>
      <c r="T476" s="12">
        <v>1220000250062</v>
      </c>
      <c r="U476" s="12">
        <v>1220000250055</v>
      </c>
      <c r="V476" s="10">
        <v>1288</v>
      </c>
      <c r="W476" s="10" t="s">
        <v>1565</v>
      </c>
      <c r="X476">
        <f t="shared" si="7"/>
        <v>119141</v>
      </c>
      <c r="Y476" s="12" t="s">
        <v>1757</v>
      </c>
    </row>
    <row r="477" spans="1:25" x14ac:dyDescent="0.35">
      <c r="A477" s="10" t="s">
        <v>1758</v>
      </c>
      <c r="B477" s="10" t="s">
        <v>1759</v>
      </c>
      <c r="C477" s="10" t="s">
        <v>1760</v>
      </c>
      <c r="D477" s="11">
        <v>8052</v>
      </c>
      <c r="E477" s="12" t="s">
        <v>1756</v>
      </c>
      <c r="F477" s="13" t="s">
        <v>47</v>
      </c>
      <c r="G477" s="13">
        <v>119141</v>
      </c>
      <c r="H477" s="12" t="s">
        <v>1757</v>
      </c>
      <c r="I477" s="10" t="s">
        <v>1564</v>
      </c>
      <c r="J477" s="13" t="s">
        <v>215</v>
      </c>
      <c r="K477" s="10">
        <v>320</v>
      </c>
      <c r="L477" s="10">
        <v>6</v>
      </c>
      <c r="M477" s="10" t="s">
        <v>48</v>
      </c>
      <c r="N477" s="10" t="s">
        <v>40</v>
      </c>
      <c r="O477" s="13" t="s">
        <v>41</v>
      </c>
      <c r="P477" s="13" t="s">
        <v>1564</v>
      </c>
      <c r="Q477" s="14"/>
      <c r="R477" s="15" t="s">
        <v>42</v>
      </c>
      <c r="S477" s="16"/>
      <c r="T477" s="12">
        <v>1220000250062</v>
      </c>
      <c r="U477" s="12">
        <v>1220000250055</v>
      </c>
      <c r="V477" s="10">
        <v>1288</v>
      </c>
      <c r="W477" s="10" t="s">
        <v>1565</v>
      </c>
      <c r="X477">
        <f t="shared" si="7"/>
        <v>119141</v>
      </c>
      <c r="Y477" s="12" t="s">
        <v>1757</v>
      </c>
    </row>
    <row r="478" spans="1:25" x14ac:dyDescent="0.35">
      <c r="A478" s="10" t="s">
        <v>1761</v>
      </c>
      <c r="B478" s="10" t="s">
        <v>1762</v>
      </c>
      <c r="C478" s="10" t="s">
        <v>1763</v>
      </c>
      <c r="D478" s="11">
        <v>8052</v>
      </c>
      <c r="E478" s="12" t="s">
        <v>1756</v>
      </c>
      <c r="F478" s="13" t="s">
        <v>52</v>
      </c>
      <c r="G478" s="13">
        <v>119141</v>
      </c>
      <c r="H478" s="12" t="s">
        <v>1757</v>
      </c>
      <c r="I478" s="10" t="s">
        <v>1564</v>
      </c>
      <c r="J478" s="13" t="s">
        <v>215</v>
      </c>
      <c r="K478" s="10">
        <v>320</v>
      </c>
      <c r="L478" s="10">
        <v>6</v>
      </c>
      <c r="M478" s="10" t="s">
        <v>53</v>
      </c>
      <c r="N478" s="10" t="s">
        <v>40</v>
      </c>
      <c r="O478" s="13" t="s">
        <v>41</v>
      </c>
      <c r="P478" s="13" t="s">
        <v>1564</v>
      </c>
      <c r="Q478" s="14"/>
      <c r="R478" s="15" t="s">
        <v>42</v>
      </c>
      <c r="S478" s="16"/>
      <c r="T478" s="12">
        <v>1220000250062</v>
      </c>
      <c r="U478" s="12">
        <v>1220000250055</v>
      </c>
      <c r="V478" s="10">
        <v>1288</v>
      </c>
      <c r="W478" s="10" t="s">
        <v>1565</v>
      </c>
      <c r="X478">
        <f t="shared" si="7"/>
        <v>119141</v>
      </c>
      <c r="Y478" s="12" t="s">
        <v>1757</v>
      </c>
    </row>
    <row r="479" spans="1:25" x14ac:dyDescent="0.35">
      <c r="A479" s="10" t="s">
        <v>1764</v>
      </c>
      <c r="B479" s="10" t="s">
        <v>1765</v>
      </c>
      <c r="C479" s="10" t="s">
        <v>1766</v>
      </c>
      <c r="D479" s="11">
        <v>8081</v>
      </c>
      <c r="E479" s="12" t="s">
        <v>1767</v>
      </c>
      <c r="F479" s="13" t="s">
        <v>35</v>
      </c>
      <c r="G479" s="13">
        <v>119163</v>
      </c>
      <c r="H479" s="12" t="s">
        <v>1768</v>
      </c>
      <c r="I479" s="10" t="s">
        <v>1564</v>
      </c>
      <c r="J479" s="13" t="s">
        <v>38</v>
      </c>
      <c r="K479" s="10">
        <v>320</v>
      </c>
      <c r="L479" s="10">
        <v>6</v>
      </c>
      <c r="M479" s="10" t="s">
        <v>39</v>
      </c>
      <c r="N479" s="10" t="s">
        <v>40</v>
      </c>
      <c r="O479" s="13" t="s">
        <v>70</v>
      </c>
      <c r="P479" s="13" t="s">
        <v>1564</v>
      </c>
      <c r="Q479" s="14" t="s">
        <v>71</v>
      </c>
      <c r="R479" s="15">
        <v>44835</v>
      </c>
      <c r="S479" s="16"/>
      <c r="T479" s="12">
        <v>1220000250116</v>
      </c>
      <c r="U479" s="12">
        <v>1220000250109</v>
      </c>
      <c r="V479" s="10" t="s">
        <v>72</v>
      </c>
      <c r="W479" s="10" t="s">
        <v>1565</v>
      </c>
      <c r="X479">
        <f t="shared" si="7"/>
        <v>119163</v>
      </c>
      <c r="Y479" s="12" t="s">
        <v>1768</v>
      </c>
    </row>
    <row r="480" spans="1:25" x14ac:dyDescent="0.35">
      <c r="A480" s="10" t="s">
        <v>1769</v>
      </c>
      <c r="B480" s="10" t="s">
        <v>1770</v>
      </c>
      <c r="C480" s="10" t="s">
        <v>1771</v>
      </c>
      <c r="D480" s="11">
        <v>8081</v>
      </c>
      <c r="E480" s="12" t="s">
        <v>1767</v>
      </c>
      <c r="F480" s="13" t="s">
        <v>47</v>
      </c>
      <c r="G480" s="13">
        <v>119163</v>
      </c>
      <c r="H480" s="12" t="s">
        <v>1768</v>
      </c>
      <c r="I480" s="10" t="s">
        <v>1564</v>
      </c>
      <c r="J480" s="13" t="s">
        <v>38</v>
      </c>
      <c r="K480" s="10">
        <v>320</v>
      </c>
      <c r="L480" s="10">
        <v>6</v>
      </c>
      <c r="M480" s="10" t="s">
        <v>48</v>
      </c>
      <c r="N480" s="10" t="s">
        <v>40</v>
      </c>
      <c r="O480" s="13" t="s">
        <v>70</v>
      </c>
      <c r="P480" s="13" t="s">
        <v>1564</v>
      </c>
      <c r="Q480" s="14" t="s">
        <v>71</v>
      </c>
      <c r="R480" s="15">
        <v>44835</v>
      </c>
      <c r="S480" s="16"/>
      <c r="T480" s="12">
        <v>1220000250116</v>
      </c>
      <c r="U480" s="12">
        <v>1220000250109</v>
      </c>
      <c r="V480" s="10" t="s">
        <v>72</v>
      </c>
      <c r="W480" s="10" t="s">
        <v>1565</v>
      </c>
      <c r="X480">
        <f t="shared" si="7"/>
        <v>119163</v>
      </c>
      <c r="Y480" s="12" t="s">
        <v>1768</v>
      </c>
    </row>
    <row r="481" spans="1:25" x14ac:dyDescent="0.35">
      <c r="A481" s="10" t="s">
        <v>1772</v>
      </c>
      <c r="B481" s="10" t="s">
        <v>1773</v>
      </c>
      <c r="C481" s="10" t="s">
        <v>1774</v>
      </c>
      <c r="D481" s="11">
        <v>8081</v>
      </c>
      <c r="E481" s="12" t="s">
        <v>1767</v>
      </c>
      <c r="F481" s="13" t="s">
        <v>52</v>
      </c>
      <c r="G481" s="13">
        <v>119163</v>
      </c>
      <c r="H481" s="12" t="s">
        <v>1768</v>
      </c>
      <c r="I481" s="10" t="s">
        <v>1564</v>
      </c>
      <c r="J481" s="13" t="s">
        <v>38</v>
      </c>
      <c r="K481" s="10">
        <v>320</v>
      </c>
      <c r="L481" s="10">
        <v>6</v>
      </c>
      <c r="M481" s="10" t="s">
        <v>53</v>
      </c>
      <c r="N481" s="10" t="s">
        <v>40</v>
      </c>
      <c r="O481" s="13" t="s">
        <v>70</v>
      </c>
      <c r="P481" s="13" t="s">
        <v>1564</v>
      </c>
      <c r="Q481" s="14" t="s">
        <v>71</v>
      </c>
      <c r="R481" s="15">
        <v>44835</v>
      </c>
      <c r="S481" s="16"/>
      <c r="T481" s="12">
        <v>1220000250116</v>
      </c>
      <c r="U481" s="12">
        <v>1220000250109</v>
      </c>
      <c r="V481" s="10" t="s">
        <v>72</v>
      </c>
      <c r="W481" s="10" t="s">
        <v>1565</v>
      </c>
      <c r="X481">
        <f t="shared" si="7"/>
        <v>119163</v>
      </c>
      <c r="Y481" s="12" t="s">
        <v>1768</v>
      </c>
    </row>
    <row r="482" spans="1:25" x14ac:dyDescent="0.35">
      <c r="A482" s="10" t="s">
        <v>1775</v>
      </c>
      <c r="B482" s="10" t="s">
        <v>1776</v>
      </c>
      <c r="C482" s="10" t="s">
        <v>1777</v>
      </c>
      <c r="D482" s="11">
        <v>8053</v>
      </c>
      <c r="E482" s="12" t="s">
        <v>1778</v>
      </c>
      <c r="F482" s="13" t="s">
        <v>35</v>
      </c>
      <c r="G482" s="13">
        <v>119142</v>
      </c>
      <c r="H482" s="12" t="s">
        <v>1779</v>
      </c>
      <c r="I482" s="10" t="s">
        <v>1564</v>
      </c>
      <c r="J482" s="13" t="s">
        <v>215</v>
      </c>
      <c r="K482" s="10">
        <v>320</v>
      </c>
      <c r="L482" s="10">
        <v>6</v>
      </c>
      <c r="M482" s="10" t="s">
        <v>39</v>
      </c>
      <c r="N482" s="10" t="s">
        <v>40</v>
      </c>
      <c r="O482" s="13" t="s">
        <v>41</v>
      </c>
      <c r="P482" s="13" t="s">
        <v>1564</v>
      </c>
      <c r="Q482" s="14"/>
      <c r="R482" s="15" t="s">
        <v>42</v>
      </c>
      <c r="S482" s="16"/>
      <c r="T482" s="12">
        <v>1220000250086</v>
      </c>
      <c r="U482" s="12">
        <v>1220000250079</v>
      </c>
      <c r="V482" s="10">
        <v>1289</v>
      </c>
      <c r="W482" s="10" t="s">
        <v>1565</v>
      </c>
      <c r="X482">
        <f t="shared" si="7"/>
        <v>119142</v>
      </c>
      <c r="Y482" s="12" t="s">
        <v>1779</v>
      </c>
    </row>
    <row r="483" spans="1:25" x14ac:dyDescent="0.35">
      <c r="A483" s="10" t="s">
        <v>1780</v>
      </c>
      <c r="B483" s="10" t="s">
        <v>1781</v>
      </c>
      <c r="C483" s="10" t="s">
        <v>1782</v>
      </c>
      <c r="D483" s="11">
        <v>8053</v>
      </c>
      <c r="E483" s="12" t="s">
        <v>1778</v>
      </c>
      <c r="F483" s="13" t="s">
        <v>47</v>
      </c>
      <c r="G483" s="13">
        <v>119142</v>
      </c>
      <c r="H483" s="12" t="s">
        <v>1779</v>
      </c>
      <c r="I483" s="10" t="s">
        <v>1564</v>
      </c>
      <c r="J483" s="13" t="s">
        <v>215</v>
      </c>
      <c r="K483" s="10">
        <v>320</v>
      </c>
      <c r="L483" s="10">
        <v>6</v>
      </c>
      <c r="M483" s="10" t="s">
        <v>48</v>
      </c>
      <c r="N483" s="10" t="s">
        <v>40</v>
      </c>
      <c r="O483" s="13" t="s">
        <v>41</v>
      </c>
      <c r="P483" s="13" t="s">
        <v>1564</v>
      </c>
      <c r="Q483" s="14"/>
      <c r="R483" s="15" t="s">
        <v>42</v>
      </c>
      <c r="S483" s="16"/>
      <c r="T483" s="12">
        <v>1220000250086</v>
      </c>
      <c r="U483" s="12">
        <v>1220000250079</v>
      </c>
      <c r="V483" s="10">
        <v>1289</v>
      </c>
      <c r="W483" s="10" t="s">
        <v>1565</v>
      </c>
      <c r="X483">
        <f t="shared" si="7"/>
        <v>119142</v>
      </c>
      <c r="Y483" s="12" t="s">
        <v>1779</v>
      </c>
    </row>
    <row r="484" spans="1:25" x14ac:dyDescent="0.35">
      <c r="A484" s="10" t="s">
        <v>1783</v>
      </c>
      <c r="B484" s="10" t="s">
        <v>1784</v>
      </c>
      <c r="C484" s="10" t="s">
        <v>1785</v>
      </c>
      <c r="D484" s="11">
        <v>8053</v>
      </c>
      <c r="E484" s="12" t="s">
        <v>1778</v>
      </c>
      <c r="F484" s="13" t="s">
        <v>52</v>
      </c>
      <c r="G484" s="13">
        <v>119142</v>
      </c>
      <c r="H484" s="12" t="s">
        <v>1779</v>
      </c>
      <c r="I484" s="10" t="s">
        <v>1564</v>
      </c>
      <c r="J484" s="13" t="s">
        <v>215</v>
      </c>
      <c r="K484" s="10">
        <v>320</v>
      </c>
      <c r="L484" s="10">
        <v>6</v>
      </c>
      <c r="M484" s="10" t="s">
        <v>53</v>
      </c>
      <c r="N484" s="10" t="s">
        <v>40</v>
      </c>
      <c r="O484" s="13" t="s">
        <v>41</v>
      </c>
      <c r="P484" s="13" t="s">
        <v>1564</v>
      </c>
      <c r="Q484" s="14"/>
      <c r="R484" s="15" t="s">
        <v>42</v>
      </c>
      <c r="S484" s="16"/>
      <c r="T484" s="12">
        <v>1220000250086</v>
      </c>
      <c r="U484" s="12">
        <v>1220000250079</v>
      </c>
      <c r="V484" s="10">
        <v>1289</v>
      </c>
      <c r="W484" s="10" t="s">
        <v>1565</v>
      </c>
      <c r="X484">
        <f t="shared" si="7"/>
        <v>119142</v>
      </c>
      <c r="Y484" s="12" t="s">
        <v>1779</v>
      </c>
    </row>
    <row r="485" spans="1:25" x14ac:dyDescent="0.35">
      <c r="A485" s="10" t="s">
        <v>1786</v>
      </c>
      <c r="B485" s="10" t="s">
        <v>1787</v>
      </c>
      <c r="C485" s="10" t="s">
        <v>1788</v>
      </c>
      <c r="D485" s="11">
        <v>8082</v>
      </c>
      <c r="E485" s="12" t="s">
        <v>1789</v>
      </c>
      <c r="F485" s="13" t="s">
        <v>35</v>
      </c>
      <c r="G485" s="13">
        <v>119162</v>
      </c>
      <c r="H485" s="12" t="s">
        <v>1790</v>
      </c>
      <c r="I485" s="10" t="s">
        <v>1564</v>
      </c>
      <c r="J485" s="13" t="s">
        <v>38</v>
      </c>
      <c r="K485" s="10">
        <v>320</v>
      </c>
      <c r="L485" s="10">
        <v>6</v>
      </c>
      <c r="M485" s="10" t="s">
        <v>39</v>
      </c>
      <c r="N485" s="10" t="s">
        <v>40</v>
      </c>
      <c r="O485" s="13" t="s">
        <v>70</v>
      </c>
      <c r="P485" s="13" t="s">
        <v>1564</v>
      </c>
      <c r="Q485" s="14" t="s">
        <v>71</v>
      </c>
      <c r="R485" s="15">
        <v>44835</v>
      </c>
      <c r="S485" s="16"/>
      <c r="T485" s="12">
        <v>1220000250130</v>
      </c>
      <c r="U485" s="12">
        <v>1220000250123</v>
      </c>
      <c r="V485" s="10" t="s">
        <v>72</v>
      </c>
      <c r="W485" s="10" t="s">
        <v>1565</v>
      </c>
      <c r="X485">
        <f t="shared" si="7"/>
        <v>119162</v>
      </c>
      <c r="Y485" s="12" t="s">
        <v>1790</v>
      </c>
    </row>
    <row r="486" spans="1:25" x14ac:dyDescent="0.35">
      <c r="A486" s="10" t="s">
        <v>1791</v>
      </c>
      <c r="B486" s="10" t="s">
        <v>1792</v>
      </c>
      <c r="C486" s="10" t="s">
        <v>1793</v>
      </c>
      <c r="D486" s="11">
        <v>8082</v>
      </c>
      <c r="E486" s="12" t="s">
        <v>1789</v>
      </c>
      <c r="F486" s="13" t="s">
        <v>47</v>
      </c>
      <c r="G486" s="13">
        <v>119162</v>
      </c>
      <c r="H486" s="12" t="s">
        <v>1790</v>
      </c>
      <c r="I486" s="10" t="s">
        <v>1564</v>
      </c>
      <c r="J486" s="13" t="s">
        <v>38</v>
      </c>
      <c r="K486" s="10">
        <v>320</v>
      </c>
      <c r="L486" s="10">
        <v>6</v>
      </c>
      <c r="M486" s="10" t="s">
        <v>48</v>
      </c>
      <c r="N486" s="10" t="s">
        <v>40</v>
      </c>
      <c r="O486" s="13" t="s">
        <v>70</v>
      </c>
      <c r="P486" s="13" t="s">
        <v>1564</v>
      </c>
      <c r="Q486" s="14" t="s">
        <v>71</v>
      </c>
      <c r="R486" s="15">
        <v>44835</v>
      </c>
      <c r="S486" s="16"/>
      <c r="T486" s="12">
        <v>1220000250130</v>
      </c>
      <c r="U486" s="12">
        <v>1220000250123</v>
      </c>
      <c r="V486" s="10" t="s">
        <v>72</v>
      </c>
      <c r="W486" s="10" t="s">
        <v>1565</v>
      </c>
      <c r="X486">
        <f t="shared" si="7"/>
        <v>119162</v>
      </c>
      <c r="Y486" s="12" t="s">
        <v>1790</v>
      </c>
    </row>
    <row r="487" spans="1:25" x14ac:dyDescent="0.35">
      <c r="A487" s="10" t="s">
        <v>1794</v>
      </c>
      <c r="B487" s="10" t="s">
        <v>1795</v>
      </c>
      <c r="C487" s="10" t="s">
        <v>1796</v>
      </c>
      <c r="D487" s="11">
        <v>8082</v>
      </c>
      <c r="E487" s="12" t="s">
        <v>1789</v>
      </c>
      <c r="F487" s="13" t="s">
        <v>52</v>
      </c>
      <c r="G487" s="13">
        <v>119162</v>
      </c>
      <c r="H487" s="12" t="s">
        <v>1790</v>
      </c>
      <c r="I487" s="10" t="s">
        <v>1564</v>
      </c>
      <c r="J487" s="13" t="s">
        <v>38</v>
      </c>
      <c r="K487" s="10">
        <v>320</v>
      </c>
      <c r="L487" s="10">
        <v>6</v>
      </c>
      <c r="M487" s="10" t="s">
        <v>53</v>
      </c>
      <c r="N487" s="10" t="s">
        <v>40</v>
      </c>
      <c r="O487" s="13" t="s">
        <v>70</v>
      </c>
      <c r="P487" s="13" t="s">
        <v>1564</v>
      </c>
      <c r="Q487" s="14" t="s">
        <v>71</v>
      </c>
      <c r="R487" s="15">
        <v>44835</v>
      </c>
      <c r="S487" s="16"/>
      <c r="T487" s="12">
        <v>1220000250130</v>
      </c>
      <c r="U487" s="12">
        <v>1220000250123</v>
      </c>
      <c r="V487" s="10" t="s">
        <v>72</v>
      </c>
      <c r="W487" s="10" t="s">
        <v>1565</v>
      </c>
      <c r="X487">
        <f t="shared" si="7"/>
        <v>119162</v>
      </c>
      <c r="Y487" s="12" t="s">
        <v>1790</v>
      </c>
    </row>
    <row r="488" spans="1:25" x14ac:dyDescent="0.35">
      <c r="A488" s="10" t="s">
        <v>1797</v>
      </c>
      <c r="B488" s="10" t="s">
        <v>1798</v>
      </c>
      <c r="C488" s="10" t="s">
        <v>1799</v>
      </c>
      <c r="D488" s="11">
        <v>704</v>
      </c>
      <c r="E488" s="12" t="s">
        <v>1800</v>
      </c>
      <c r="F488" s="13" t="s">
        <v>35</v>
      </c>
      <c r="G488" s="13">
        <v>118238</v>
      </c>
      <c r="H488" s="12" t="s">
        <v>1801</v>
      </c>
      <c r="I488" s="10" t="s">
        <v>1802</v>
      </c>
      <c r="J488" s="13" t="s">
        <v>38</v>
      </c>
      <c r="K488" s="10">
        <v>315</v>
      </c>
      <c r="L488" s="10">
        <v>6</v>
      </c>
      <c r="M488" s="10" t="s">
        <v>39</v>
      </c>
      <c r="N488" s="10" t="s">
        <v>40</v>
      </c>
      <c r="O488" s="13" t="s">
        <v>41</v>
      </c>
      <c r="P488" s="13" t="s">
        <v>1802</v>
      </c>
      <c r="Q488" s="14" t="s">
        <v>1803</v>
      </c>
      <c r="R488" s="15"/>
      <c r="S488" s="16"/>
      <c r="T488" s="12">
        <v>17894900111009</v>
      </c>
      <c r="U488" s="12">
        <v>7894900111002</v>
      </c>
      <c r="V488" s="10">
        <v>942</v>
      </c>
      <c r="W488" s="10" t="s">
        <v>43</v>
      </c>
      <c r="X488">
        <f t="shared" si="7"/>
        <v>118238</v>
      </c>
      <c r="Y488" s="12" t="s">
        <v>1801</v>
      </c>
    </row>
    <row r="489" spans="1:25" x14ac:dyDescent="0.35">
      <c r="A489" s="10" t="s">
        <v>1804</v>
      </c>
      <c r="B489" s="10" t="s">
        <v>1805</v>
      </c>
      <c r="C489" s="10" t="s">
        <v>1806</v>
      </c>
      <c r="D489" s="11">
        <v>704</v>
      </c>
      <c r="E489" s="12" t="s">
        <v>1800</v>
      </c>
      <c r="F489" s="13" t="s">
        <v>47</v>
      </c>
      <c r="G489" s="13">
        <v>118238</v>
      </c>
      <c r="H489" s="12" t="s">
        <v>1801</v>
      </c>
      <c r="I489" s="10" t="s">
        <v>1802</v>
      </c>
      <c r="J489" s="13" t="s">
        <v>38</v>
      </c>
      <c r="K489" s="10">
        <v>315</v>
      </c>
      <c r="L489" s="10">
        <v>6</v>
      </c>
      <c r="M489" s="10" t="s">
        <v>48</v>
      </c>
      <c r="N489" s="10" t="s">
        <v>40</v>
      </c>
      <c r="O489" s="13" t="s">
        <v>41</v>
      </c>
      <c r="P489" s="13" t="s">
        <v>1802</v>
      </c>
      <c r="Q489" s="14" t="s">
        <v>1803</v>
      </c>
      <c r="R489" s="15"/>
      <c r="S489" s="16"/>
      <c r="T489" s="12">
        <v>17894900111009</v>
      </c>
      <c r="U489" s="12">
        <v>7894900111002</v>
      </c>
      <c r="V489" s="10">
        <v>942</v>
      </c>
      <c r="W489" s="10" t="s">
        <v>43</v>
      </c>
      <c r="X489">
        <f t="shared" si="7"/>
        <v>118238</v>
      </c>
      <c r="Y489" s="12" t="s">
        <v>1801</v>
      </c>
    </row>
    <row r="490" spans="1:25" x14ac:dyDescent="0.35">
      <c r="A490" s="10" t="s">
        <v>1807</v>
      </c>
      <c r="B490" s="10" t="s">
        <v>1808</v>
      </c>
      <c r="C490" s="10" t="s">
        <v>1809</v>
      </c>
      <c r="D490" s="11">
        <v>704</v>
      </c>
      <c r="E490" s="12" t="s">
        <v>1800</v>
      </c>
      <c r="F490" s="13" t="s">
        <v>52</v>
      </c>
      <c r="G490" s="13">
        <v>118238</v>
      </c>
      <c r="H490" s="12" t="s">
        <v>1801</v>
      </c>
      <c r="I490" s="10" t="s">
        <v>1802</v>
      </c>
      <c r="J490" s="13" t="s">
        <v>38</v>
      </c>
      <c r="K490" s="10">
        <v>315</v>
      </c>
      <c r="L490" s="10">
        <v>6</v>
      </c>
      <c r="M490" s="10" t="s">
        <v>53</v>
      </c>
      <c r="N490" s="10" t="s">
        <v>40</v>
      </c>
      <c r="O490" s="13" t="s">
        <v>41</v>
      </c>
      <c r="P490" s="13" t="s">
        <v>1802</v>
      </c>
      <c r="Q490" s="14" t="s">
        <v>1803</v>
      </c>
      <c r="R490" s="15"/>
      <c r="S490" s="16"/>
      <c r="T490" s="12">
        <v>17894900111009</v>
      </c>
      <c r="U490" s="12">
        <v>7894900111002</v>
      </c>
      <c r="V490" s="10">
        <v>942</v>
      </c>
      <c r="W490" s="10" t="s">
        <v>43</v>
      </c>
      <c r="X490">
        <f t="shared" si="7"/>
        <v>118238</v>
      </c>
      <c r="Y490" s="12" t="s">
        <v>1801</v>
      </c>
    </row>
    <row r="491" spans="1:25" x14ac:dyDescent="0.35">
      <c r="A491" s="10" t="s">
        <v>1810</v>
      </c>
      <c r="B491" s="10" t="s">
        <v>1811</v>
      </c>
      <c r="C491" s="10" t="s">
        <v>1812</v>
      </c>
      <c r="D491" s="11">
        <v>496</v>
      </c>
      <c r="E491" s="12" t="s">
        <v>1813</v>
      </c>
      <c r="F491" s="13" t="s">
        <v>35</v>
      </c>
      <c r="G491" s="13">
        <v>118240</v>
      </c>
      <c r="H491" s="12" t="s">
        <v>1814</v>
      </c>
      <c r="I491" s="10" t="s">
        <v>1802</v>
      </c>
      <c r="J491" s="13" t="s">
        <v>38</v>
      </c>
      <c r="K491" s="10">
        <v>315</v>
      </c>
      <c r="L491" s="10">
        <v>6</v>
      </c>
      <c r="M491" s="10" t="s">
        <v>39</v>
      </c>
      <c r="N491" s="10" t="s">
        <v>40</v>
      </c>
      <c r="O491" s="13" t="s">
        <v>1815</v>
      </c>
      <c r="P491" s="13" t="s">
        <v>1802</v>
      </c>
      <c r="Q491" s="14"/>
      <c r="R491" s="15"/>
      <c r="S491" s="16"/>
      <c r="T491" s="12">
        <v>17894900123569</v>
      </c>
      <c r="U491" s="12">
        <v>7894900123562</v>
      </c>
      <c r="V491" s="10">
        <v>733</v>
      </c>
      <c r="W491" s="10" t="s">
        <v>43</v>
      </c>
      <c r="X491">
        <f t="shared" si="7"/>
        <v>118240</v>
      </c>
      <c r="Y491" s="12" t="s">
        <v>1814</v>
      </c>
    </row>
    <row r="492" spans="1:25" x14ac:dyDescent="0.35">
      <c r="A492" s="10" t="s">
        <v>1816</v>
      </c>
      <c r="B492" s="10" t="s">
        <v>1817</v>
      </c>
      <c r="C492" s="10" t="s">
        <v>1818</v>
      </c>
      <c r="D492" s="11">
        <v>496</v>
      </c>
      <c r="E492" s="12" t="s">
        <v>1813</v>
      </c>
      <c r="F492" s="13" t="s">
        <v>47</v>
      </c>
      <c r="G492" s="13">
        <v>118240</v>
      </c>
      <c r="H492" s="12" t="s">
        <v>1814</v>
      </c>
      <c r="I492" s="10" t="s">
        <v>1802</v>
      </c>
      <c r="J492" s="13" t="s">
        <v>38</v>
      </c>
      <c r="K492" s="10">
        <v>315</v>
      </c>
      <c r="L492" s="10">
        <v>6</v>
      </c>
      <c r="M492" s="10" t="s">
        <v>48</v>
      </c>
      <c r="N492" s="10" t="s">
        <v>40</v>
      </c>
      <c r="O492" s="13" t="s">
        <v>1815</v>
      </c>
      <c r="P492" s="13" t="s">
        <v>1802</v>
      </c>
      <c r="Q492" s="14"/>
      <c r="R492" s="15"/>
      <c r="S492" s="16"/>
      <c r="T492" s="12">
        <v>17894900123569</v>
      </c>
      <c r="U492" s="12">
        <v>7894900123562</v>
      </c>
      <c r="V492" s="10">
        <v>733</v>
      </c>
      <c r="W492" s="10" t="s">
        <v>43</v>
      </c>
      <c r="X492">
        <f t="shared" si="7"/>
        <v>118240</v>
      </c>
      <c r="Y492" s="12" t="s">
        <v>1814</v>
      </c>
    </row>
    <row r="493" spans="1:25" x14ac:dyDescent="0.35">
      <c r="A493" s="10" t="s">
        <v>1819</v>
      </c>
      <c r="B493" s="10" t="s">
        <v>1820</v>
      </c>
      <c r="C493" s="10" t="s">
        <v>1821</v>
      </c>
      <c r="D493" s="11">
        <v>496</v>
      </c>
      <c r="E493" s="12" t="s">
        <v>1813</v>
      </c>
      <c r="F493" s="13" t="s">
        <v>52</v>
      </c>
      <c r="G493" s="13">
        <v>118240</v>
      </c>
      <c r="H493" s="12" t="s">
        <v>1814</v>
      </c>
      <c r="I493" s="10" t="s">
        <v>1802</v>
      </c>
      <c r="J493" s="13" t="s">
        <v>38</v>
      </c>
      <c r="K493" s="10">
        <v>315</v>
      </c>
      <c r="L493" s="10">
        <v>6</v>
      </c>
      <c r="M493" s="10" t="s">
        <v>53</v>
      </c>
      <c r="N493" s="10" t="s">
        <v>40</v>
      </c>
      <c r="O493" s="13" t="s">
        <v>1815</v>
      </c>
      <c r="P493" s="13" t="s">
        <v>1802</v>
      </c>
      <c r="Q493" s="14"/>
      <c r="R493" s="15"/>
      <c r="S493" s="16"/>
      <c r="T493" s="12">
        <v>17894900123569</v>
      </c>
      <c r="U493" s="12">
        <v>7894900123562</v>
      </c>
      <c r="V493" s="10">
        <v>733</v>
      </c>
      <c r="W493" s="10" t="s">
        <v>43</v>
      </c>
      <c r="X493">
        <f t="shared" si="7"/>
        <v>118240</v>
      </c>
      <c r="Y493" s="12" t="s">
        <v>1814</v>
      </c>
    </row>
    <row r="494" spans="1:25" x14ac:dyDescent="0.35">
      <c r="A494" s="10" t="s">
        <v>1822</v>
      </c>
      <c r="B494" s="10" t="s">
        <v>1823</v>
      </c>
      <c r="C494" s="10" t="s">
        <v>1824</v>
      </c>
      <c r="D494" s="11">
        <v>705</v>
      </c>
      <c r="E494" s="12" t="s">
        <v>1825</v>
      </c>
      <c r="F494" s="13" t="s">
        <v>35</v>
      </c>
      <c r="G494" s="13">
        <v>118239</v>
      </c>
      <c r="H494" s="12" t="s">
        <v>1826</v>
      </c>
      <c r="I494" s="10" t="s">
        <v>1802</v>
      </c>
      <c r="J494" s="13" t="s">
        <v>38</v>
      </c>
      <c r="K494" s="10">
        <v>315</v>
      </c>
      <c r="L494" s="10">
        <v>6</v>
      </c>
      <c r="M494" s="10" t="s">
        <v>39</v>
      </c>
      <c r="N494" s="10" t="s">
        <v>40</v>
      </c>
      <c r="O494" s="13" t="s">
        <v>41</v>
      </c>
      <c r="P494" s="13" t="s">
        <v>1802</v>
      </c>
      <c r="Q494" s="14" t="s">
        <v>1827</v>
      </c>
      <c r="R494" s="15"/>
      <c r="S494" s="16"/>
      <c r="T494" s="12">
        <v>17894900110002</v>
      </c>
      <c r="U494" s="12">
        <v>7894900110005</v>
      </c>
      <c r="V494" s="10">
        <v>941</v>
      </c>
      <c r="W494" s="10" t="s">
        <v>43</v>
      </c>
      <c r="X494">
        <f t="shared" si="7"/>
        <v>118239</v>
      </c>
      <c r="Y494" s="12" t="s">
        <v>1826</v>
      </c>
    </row>
    <row r="495" spans="1:25" x14ac:dyDescent="0.35">
      <c r="A495" s="10" t="s">
        <v>1828</v>
      </c>
      <c r="B495" s="10" t="s">
        <v>1829</v>
      </c>
      <c r="C495" s="10" t="s">
        <v>1830</v>
      </c>
      <c r="D495" s="11">
        <v>705</v>
      </c>
      <c r="E495" s="12" t="s">
        <v>1825</v>
      </c>
      <c r="F495" s="13" t="s">
        <v>47</v>
      </c>
      <c r="G495" s="13">
        <v>118239</v>
      </c>
      <c r="H495" s="12" t="s">
        <v>1826</v>
      </c>
      <c r="I495" s="10" t="s">
        <v>1802</v>
      </c>
      <c r="J495" s="13" t="s">
        <v>38</v>
      </c>
      <c r="K495" s="10">
        <v>315</v>
      </c>
      <c r="L495" s="10">
        <v>6</v>
      </c>
      <c r="M495" s="10" t="s">
        <v>48</v>
      </c>
      <c r="N495" s="10" t="s">
        <v>40</v>
      </c>
      <c r="O495" s="13" t="s">
        <v>41</v>
      </c>
      <c r="P495" s="13" t="s">
        <v>1802</v>
      </c>
      <c r="Q495" s="14" t="s">
        <v>1827</v>
      </c>
      <c r="R495" s="15"/>
      <c r="S495" s="16"/>
      <c r="T495" s="12">
        <v>17894900110002</v>
      </c>
      <c r="U495" s="12">
        <v>7894900110005</v>
      </c>
      <c r="V495" s="10">
        <v>941</v>
      </c>
      <c r="W495" s="10" t="s">
        <v>43</v>
      </c>
      <c r="X495">
        <f t="shared" si="7"/>
        <v>118239</v>
      </c>
      <c r="Y495" s="12" t="s">
        <v>1826</v>
      </c>
    </row>
    <row r="496" spans="1:25" x14ac:dyDescent="0.35">
      <c r="A496" s="10" t="s">
        <v>1831</v>
      </c>
      <c r="B496" s="10" t="s">
        <v>1832</v>
      </c>
      <c r="C496" s="10" t="s">
        <v>1833</v>
      </c>
      <c r="D496" s="11">
        <v>705</v>
      </c>
      <c r="E496" s="12" t="s">
        <v>1825</v>
      </c>
      <c r="F496" s="13" t="s">
        <v>52</v>
      </c>
      <c r="G496" s="13">
        <v>118239</v>
      </c>
      <c r="H496" s="12" t="s">
        <v>1826</v>
      </c>
      <c r="I496" s="10" t="s">
        <v>1802</v>
      </c>
      <c r="J496" s="13" t="s">
        <v>38</v>
      </c>
      <c r="K496" s="10">
        <v>315</v>
      </c>
      <c r="L496" s="10">
        <v>6</v>
      </c>
      <c r="M496" s="10" t="s">
        <v>53</v>
      </c>
      <c r="N496" s="10" t="s">
        <v>40</v>
      </c>
      <c r="O496" s="13" t="s">
        <v>41</v>
      </c>
      <c r="P496" s="13" t="s">
        <v>1802</v>
      </c>
      <c r="Q496" s="14" t="s">
        <v>1827</v>
      </c>
      <c r="R496" s="15"/>
      <c r="S496" s="16"/>
      <c r="T496" s="12">
        <v>17894900110002</v>
      </c>
      <c r="U496" s="12">
        <v>7894900110005</v>
      </c>
      <c r="V496" s="10">
        <v>941</v>
      </c>
      <c r="W496" s="10" t="s">
        <v>43</v>
      </c>
      <c r="X496">
        <f t="shared" si="7"/>
        <v>118239</v>
      </c>
      <c r="Y496" s="12" t="s">
        <v>1826</v>
      </c>
    </row>
    <row r="497" spans="1:25" x14ac:dyDescent="0.35">
      <c r="A497" s="10" t="s">
        <v>1834</v>
      </c>
      <c r="B497" s="10" t="s">
        <v>1835</v>
      </c>
      <c r="C497" s="10" t="s">
        <v>1836</v>
      </c>
      <c r="D497" s="11">
        <v>9052</v>
      </c>
      <c r="E497" s="12" t="s">
        <v>1837</v>
      </c>
      <c r="F497" s="13" t="s">
        <v>35</v>
      </c>
      <c r="G497" s="13">
        <v>119512</v>
      </c>
      <c r="H497" s="12" t="s">
        <v>1838</v>
      </c>
      <c r="I497" s="10" t="s">
        <v>1839</v>
      </c>
      <c r="J497" s="13" t="s">
        <v>38</v>
      </c>
      <c r="K497" s="10">
        <v>315</v>
      </c>
      <c r="L497" s="10">
        <v>6</v>
      </c>
      <c r="M497" s="10" t="s">
        <v>39</v>
      </c>
      <c r="N497" s="10" t="s">
        <v>40</v>
      </c>
      <c r="O497" s="13" t="s">
        <v>41</v>
      </c>
      <c r="P497" s="13" t="s">
        <v>1839</v>
      </c>
      <c r="Q497" s="14" t="s">
        <v>1840</v>
      </c>
      <c r="R497" s="15" t="s">
        <v>42</v>
      </c>
      <c r="S497" s="16" t="s">
        <v>1841</v>
      </c>
      <c r="T497" s="12">
        <v>17894900503002</v>
      </c>
      <c r="U497" s="12">
        <v>7894900503029</v>
      </c>
      <c r="V497" s="10">
        <v>916</v>
      </c>
      <c r="W497" s="10" t="s">
        <v>43</v>
      </c>
      <c r="X497">
        <f t="shared" si="7"/>
        <v>119512</v>
      </c>
      <c r="Y497" s="12" t="s">
        <v>1838</v>
      </c>
    </row>
    <row r="498" spans="1:25" x14ac:dyDescent="0.35">
      <c r="A498" s="10" t="s">
        <v>1842</v>
      </c>
      <c r="B498" s="10" t="s">
        <v>1843</v>
      </c>
      <c r="C498" s="10" t="s">
        <v>1844</v>
      </c>
      <c r="D498" s="11">
        <v>9052</v>
      </c>
      <c r="E498" s="12" t="s">
        <v>1837</v>
      </c>
      <c r="F498" s="13" t="s">
        <v>47</v>
      </c>
      <c r="G498" s="13">
        <v>119512</v>
      </c>
      <c r="H498" s="12" t="s">
        <v>1838</v>
      </c>
      <c r="I498" s="10" t="s">
        <v>1839</v>
      </c>
      <c r="J498" s="13" t="s">
        <v>38</v>
      </c>
      <c r="K498" s="10">
        <v>315</v>
      </c>
      <c r="L498" s="10">
        <v>6</v>
      </c>
      <c r="M498" s="10" t="s">
        <v>48</v>
      </c>
      <c r="N498" s="10" t="s">
        <v>40</v>
      </c>
      <c r="O498" s="13" t="s">
        <v>41</v>
      </c>
      <c r="P498" s="13" t="s">
        <v>1839</v>
      </c>
      <c r="Q498" s="14" t="s">
        <v>1840</v>
      </c>
      <c r="R498" s="15" t="s">
        <v>42</v>
      </c>
      <c r="S498" s="16" t="s">
        <v>1841</v>
      </c>
      <c r="T498" s="12">
        <v>17894900503002</v>
      </c>
      <c r="U498" s="12">
        <v>7894900503029</v>
      </c>
      <c r="V498" s="10">
        <v>916</v>
      </c>
      <c r="W498" s="10" t="s">
        <v>43</v>
      </c>
      <c r="X498">
        <f t="shared" si="7"/>
        <v>119512</v>
      </c>
      <c r="Y498" s="12" t="s">
        <v>1838</v>
      </c>
    </row>
    <row r="499" spans="1:25" x14ac:dyDescent="0.35">
      <c r="A499" s="10" t="s">
        <v>1845</v>
      </c>
      <c r="B499" s="10" t="s">
        <v>1846</v>
      </c>
      <c r="C499" s="10" t="s">
        <v>1847</v>
      </c>
      <c r="D499" s="11">
        <v>9052</v>
      </c>
      <c r="E499" s="12" t="s">
        <v>1837</v>
      </c>
      <c r="F499" s="13" t="s">
        <v>52</v>
      </c>
      <c r="G499" s="13">
        <v>119512</v>
      </c>
      <c r="H499" s="12" t="s">
        <v>1838</v>
      </c>
      <c r="I499" s="10" t="s">
        <v>1839</v>
      </c>
      <c r="J499" s="13" t="s">
        <v>38</v>
      </c>
      <c r="K499" s="10">
        <v>315</v>
      </c>
      <c r="L499" s="10">
        <v>6</v>
      </c>
      <c r="M499" s="10" t="s">
        <v>53</v>
      </c>
      <c r="N499" s="10" t="s">
        <v>40</v>
      </c>
      <c r="O499" s="13" t="s">
        <v>41</v>
      </c>
      <c r="P499" s="13" t="s">
        <v>1839</v>
      </c>
      <c r="Q499" s="14" t="s">
        <v>1840</v>
      </c>
      <c r="R499" s="15" t="s">
        <v>42</v>
      </c>
      <c r="S499" s="16" t="s">
        <v>1841</v>
      </c>
      <c r="T499" s="12">
        <v>17894900503002</v>
      </c>
      <c r="U499" s="12">
        <v>7894900503029</v>
      </c>
      <c r="V499" s="10">
        <v>916</v>
      </c>
      <c r="W499" s="10" t="s">
        <v>43</v>
      </c>
      <c r="X499">
        <f t="shared" si="7"/>
        <v>119512</v>
      </c>
      <c r="Y499" s="12" t="s">
        <v>1838</v>
      </c>
    </row>
    <row r="500" spans="1:25" x14ac:dyDescent="0.35">
      <c r="A500" s="10" t="s">
        <v>1848</v>
      </c>
      <c r="B500" s="10" t="s">
        <v>1849</v>
      </c>
      <c r="C500" s="10" t="s">
        <v>1850</v>
      </c>
      <c r="D500" s="11">
        <v>9051</v>
      </c>
      <c r="E500" s="12" t="s">
        <v>1851</v>
      </c>
      <c r="F500" s="13" t="s">
        <v>35</v>
      </c>
      <c r="G500" s="13">
        <v>119513</v>
      </c>
      <c r="H500" s="12" t="s">
        <v>1852</v>
      </c>
      <c r="I500" s="10" t="s">
        <v>1839</v>
      </c>
      <c r="J500" s="13" t="s">
        <v>38</v>
      </c>
      <c r="K500" s="10">
        <v>315</v>
      </c>
      <c r="L500" s="10">
        <v>6</v>
      </c>
      <c r="M500" s="10" t="s">
        <v>39</v>
      </c>
      <c r="N500" s="10" t="s">
        <v>40</v>
      </c>
      <c r="O500" s="13" t="s">
        <v>41</v>
      </c>
      <c r="P500" s="13" t="s">
        <v>1839</v>
      </c>
      <c r="Q500" s="14" t="s">
        <v>1840</v>
      </c>
      <c r="R500" s="15" t="s">
        <v>42</v>
      </c>
      <c r="S500" s="16" t="s">
        <v>1841</v>
      </c>
      <c r="T500" s="12">
        <v>17894900500001</v>
      </c>
      <c r="U500" s="12">
        <v>7894900500035</v>
      </c>
      <c r="V500" s="10">
        <v>953</v>
      </c>
      <c r="W500" s="10" t="s">
        <v>43</v>
      </c>
      <c r="X500">
        <f t="shared" si="7"/>
        <v>119513</v>
      </c>
      <c r="Y500" s="12" t="s">
        <v>1852</v>
      </c>
    </row>
    <row r="501" spans="1:25" x14ac:dyDescent="0.35">
      <c r="A501" s="10" t="s">
        <v>1853</v>
      </c>
      <c r="B501" s="10" t="s">
        <v>1854</v>
      </c>
      <c r="C501" s="10" t="s">
        <v>1855</v>
      </c>
      <c r="D501" s="11">
        <v>9051</v>
      </c>
      <c r="E501" s="12" t="s">
        <v>1851</v>
      </c>
      <c r="F501" s="13" t="s">
        <v>47</v>
      </c>
      <c r="G501" s="13">
        <v>119513</v>
      </c>
      <c r="H501" s="12" t="s">
        <v>1852</v>
      </c>
      <c r="I501" s="10" t="s">
        <v>1839</v>
      </c>
      <c r="J501" s="13" t="s">
        <v>38</v>
      </c>
      <c r="K501" s="10">
        <v>315</v>
      </c>
      <c r="L501" s="10">
        <v>6</v>
      </c>
      <c r="M501" s="10" t="s">
        <v>48</v>
      </c>
      <c r="N501" s="10" t="s">
        <v>40</v>
      </c>
      <c r="O501" s="13" t="s">
        <v>41</v>
      </c>
      <c r="P501" s="13" t="s">
        <v>1839</v>
      </c>
      <c r="Q501" s="14" t="s">
        <v>1840</v>
      </c>
      <c r="R501" s="15" t="s">
        <v>42</v>
      </c>
      <c r="S501" s="16" t="s">
        <v>1841</v>
      </c>
      <c r="T501" s="12">
        <v>17894900500001</v>
      </c>
      <c r="U501" s="12">
        <v>7894900500035</v>
      </c>
      <c r="V501" s="10">
        <v>953</v>
      </c>
      <c r="W501" s="10" t="s">
        <v>43</v>
      </c>
      <c r="X501">
        <f t="shared" si="7"/>
        <v>119513</v>
      </c>
      <c r="Y501" s="12" t="s">
        <v>1852</v>
      </c>
    </row>
    <row r="502" spans="1:25" x14ac:dyDescent="0.35">
      <c r="A502" s="10" t="s">
        <v>1856</v>
      </c>
      <c r="B502" s="10" t="s">
        <v>1857</v>
      </c>
      <c r="C502" s="10" t="s">
        <v>1858</v>
      </c>
      <c r="D502" s="11">
        <v>9051</v>
      </c>
      <c r="E502" s="12" t="s">
        <v>1851</v>
      </c>
      <c r="F502" s="13" t="s">
        <v>52</v>
      </c>
      <c r="G502" s="13">
        <v>119513</v>
      </c>
      <c r="H502" s="12" t="s">
        <v>1852</v>
      </c>
      <c r="I502" s="10" t="s">
        <v>1839</v>
      </c>
      <c r="J502" s="13" t="s">
        <v>38</v>
      </c>
      <c r="K502" s="10">
        <v>315</v>
      </c>
      <c r="L502" s="10">
        <v>6</v>
      </c>
      <c r="M502" s="10" t="s">
        <v>53</v>
      </c>
      <c r="N502" s="10" t="s">
        <v>40</v>
      </c>
      <c r="O502" s="13" t="s">
        <v>41</v>
      </c>
      <c r="P502" s="13" t="s">
        <v>1839</v>
      </c>
      <c r="Q502" s="14" t="s">
        <v>1840</v>
      </c>
      <c r="R502" s="15" t="s">
        <v>42</v>
      </c>
      <c r="S502" s="16" t="s">
        <v>1841</v>
      </c>
      <c r="T502" s="12">
        <v>17894900500001</v>
      </c>
      <c r="U502" s="12">
        <v>7894900500035</v>
      </c>
      <c r="V502" s="10">
        <v>953</v>
      </c>
      <c r="W502" s="10" t="s">
        <v>43</v>
      </c>
      <c r="X502">
        <f t="shared" si="7"/>
        <v>119513</v>
      </c>
      <c r="Y502" s="12" t="s">
        <v>1852</v>
      </c>
    </row>
    <row r="503" spans="1:25" x14ac:dyDescent="0.35">
      <c r="A503" s="10" t="s">
        <v>1859</v>
      </c>
      <c r="B503" s="10" t="s">
        <v>1860</v>
      </c>
      <c r="C503" s="10" t="s">
        <v>1861</v>
      </c>
      <c r="D503" s="11">
        <v>652</v>
      </c>
      <c r="E503" s="12" t="s">
        <v>1862</v>
      </c>
      <c r="F503" s="13" t="s">
        <v>35</v>
      </c>
      <c r="G503" s="13">
        <v>118198</v>
      </c>
      <c r="H503" s="12" t="s">
        <v>1863</v>
      </c>
      <c r="I503" s="10" t="s">
        <v>1839</v>
      </c>
      <c r="J503" s="13" t="s">
        <v>38</v>
      </c>
      <c r="K503" s="10">
        <v>315</v>
      </c>
      <c r="L503" s="10">
        <v>6</v>
      </c>
      <c r="M503" s="10" t="s">
        <v>39</v>
      </c>
      <c r="N503" s="10" t="s">
        <v>40</v>
      </c>
      <c r="O503" s="13" t="s">
        <v>41</v>
      </c>
      <c r="P503" s="13" t="s">
        <v>1839</v>
      </c>
      <c r="Q503" s="14" t="s">
        <v>1827</v>
      </c>
      <c r="R503" s="15" t="s">
        <v>42</v>
      </c>
      <c r="S503" s="16"/>
      <c r="T503" s="12">
        <v>17894900504009</v>
      </c>
      <c r="U503" s="12">
        <v>7894900504002</v>
      </c>
      <c r="V503" s="10">
        <v>915</v>
      </c>
      <c r="W503" s="10" t="s">
        <v>43</v>
      </c>
      <c r="X503">
        <f t="shared" si="7"/>
        <v>118198</v>
      </c>
      <c r="Y503" s="12" t="s">
        <v>1863</v>
      </c>
    </row>
    <row r="504" spans="1:25" x14ac:dyDescent="0.35">
      <c r="A504" s="10" t="s">
        <v>1864</v>
      </c>
      <c r="B504" s="10" t="s">
        <v>1865</v>
      </c>
      <c r="C504" s="10" t="s">
        <v>1866</v>
      </c>
      <c r="D504" s="11">
        <v>652</v>
      </c>
      <c r="E504" s="12" t="s">
        <v>1862</v>
      </c>
      <c r="F504" s="13" t="s">
        <v>47</v>
      </c>
      <c r="G504" s="13">
        <v>118198</v>
      </c>
      <c r="H504" s="12" t="s">
        <v>1863</v>
      </c>
      <c r="I504" s="10" t="s">
        <v>1839</v>
      </c>
      <c r="J504" s="13" t="s">
        <v>38</v>
      </c>
      <c r="K504" s="10">
        <v>315</v>
      </c>
      <c r="L504" s="10">
        <v>6</v>
      </c>
      <c r="M504" s="10" t="s">
        <v>48</v>
      </c>
      <c r="N504" s="10" t="s">
        <v>40</v>
      </c>
      <c r="O504" s="13" t="s">
        <v>41</v>
      </c>
      <c r="P504" s="13" t="s">
        <v>1839</v>
      </c>
      <c r="Q504" s="14" t="s">
        <v>1827</v>
      </c>
      <c r="R504" s="15" t="s">
        <v>42</v>
      </c>
      <c r="S504" s="16"/>
      <c r="T504" s="12">
        <v>17894900504009</v>
      </c>
      <c r="U504" s="12">
        <v>7894900504002</v>
      </c>
      <c r="V504" s="10">
        <v>915</v>
      </c>
      <c r="W504" s="10" t="s">
        <v>43</v>
      </c>
      <c r="X504">
        <f t="shared" si="7"/>
        <v>118198</v>
      </c>
      <c r="Y504" s="12" t="s">
        <v>1863</v>
      </c>
    </row>
    <row r="505" spans="1:25" x14ac:dyDescent="0.35">
      <c r="A505" s="10" t="s">
        <v>1867</v>
      </c>
      <c r="B505" s="10" t="s">
        <v>1868</v>
      </c>
      <c r="C505" s="10" t="s">
        <v>1869</v>
      </c>
      <c r="D505" s="11">
        <v>652</v>
      </c>
      <c r="E505" s="12" t="s">
        <v>1862</v>
      </c>
      <c r="F505" s="13" t="s">
        <v>52</v>
      </c>
      <c r="G505" s="13">
        <v>118198</v>
      </c>
      <c r="H505" s="12" t="s">
        <v>1863</v>
      </c>
      <c r="I505" s="10" t="s">
        <v>1839</v>
      </c>
      <c r="J505" s="13" t="s">
        <v>38</v>
      </c>
      <c r="K505" s="10">
        <v>315</v>
      </c>
      <c r="L505" s="10">
        <v>6</v>
      </c>
      <c r="M505" s="10" t="s">
        <v>53</v>
      </c>
      <c r="N505" s="10" t="s">
        <v>40</v>
      </c>
      <c r="O505" s="13" t="s">
        <v>41</v>
      </c>
      <c r="P505" s="13" t="s">
        <v>1839</v>
      </c>
      <c r="Q505" s="14" t="s">
        <v>1827</v>
      </c>
      <c r="R505" s="15" t="s">
        <v>42</v>
      </c>
      <c r="S505" s="16"/>
      <c r="T505" s="12">
        <v>17894900504009</v>
      </c>
      <c r="U505" s="12">
        <v>7894900504002</v>
      </c>
      <c r="V505" s="10">
        <v>915</v>
      </c>
      <c r="W505" s="10" t="s">
        <v>43</v>
      </c>
      <c r="X505">
        <f t="shared" si="7"/>
        <v>118198</v>
      </c>
      <c r="Y505" s="12" t="s">
        <v>1863</v>
      </c>
    </row>
    <row r="506" spans="1:25" x14ac:dyDescent="0.35">
      <c r="A506" s="10" t="s">
        <v>1870</v>
      </c>
      <c r="B506" s="10" t="s">
        <v>1871</v>
      </c>
      <c r="C506" s="10" t="s">
        <v>1872</v>
      </c>
      <c r="D506" s="11">
        <v>654</v>
      </c>
      <c r="E506" s="12" t="s">
        <v>1873</v>
      </c>
      <c r="F506" s="13" t="s">
        <v>35</v>
      </c>
      <c r="G506" s="13">
        <v>118200</v>
      </c>
      <c r="H506" s="12" t="s">
        <v>1874</v>
      </c>
      <c r="I506" s="10" t="s">
        <v>1839</v>
      </c>
      <c r="J506" s="13" t="s">
        <v>38</v>
      </c>
      <c r="K506" s="10">
        <v>315</v>
      </c>
      <c r="L506" s="10">
        <v>6</v>
      </c>
      <c r="M506" s="10" t="s">
        <v>39</v>
      </c>
      <c r="N506" s="10" t="s">
        <v>40</v>
      </c>
      <c r="O506" s="13" t="s">
        <v>41</v>
      </c>
      <c r="P506" s="13" t="s">
        <v>1839</v>
      </c>
      <c r="Q506" s="14" t="s">
        <v>1827</v>
      </c>
      <c r="R506" s="15" t="s">
        <v>42</v>
      </c>
      <c r="S506" s="16"/>
      <c r="T506" s="12">
        <v>17894900501008</v>
      </c>
      <c r="U506" s="12">
        <v>7894900501001</v>
      </c>
      <c r="V506" s="10">
        <v>914</v>
      </c>
      <c r="W506" s="10" t="s">
        <v>43</v>
      </c>
      <c r="X506">
        <f t="shared" si="7"/>
        <v>118200</v>
      </c>
      <c r="Y506" s="12" t="s">
        <v>1874</v>
      </c>
    </row>
    <row r="507" spans="1:25" x14ac:dyDescent="0.35">
      <c r="A507" s="10" t="s">
        <v>1875</v>
      </c>
      <c r="B507" s="10" t="s">
        <v>1876</v>
      </c>
      <c r="C507" s="10" t="s">
        <v>1877</v>
      </c>
      <c r="D507" s="11">
        <v>654</v>
      </c>
      <c r="E507" s="12" t="s">
        <v>1873</v>
      </c>
      <c r="F507" s="13" t="s">
        <v>47</v>
      </c>
      <c r="G507" s="13">
        <v>118200</v>
      </c>
      <c r="H507" s="12" t="s">
        <v>1874</v>
      </c>
      <c r="I507" s="10" t="s">
        <v>1839</v>
      </c>
      <c r="J507" s="13" t="s">
        <v>38</v>
      </c>
      <c r="K507" s="10">
        <v>315</v>
      </c>
      <c r="L507" s="10">
        <v>6</v>
      </c>
      <c r="M507" s="10" t="s">
        <v>48</v>
      </c>
      <c r="N507" s="10" t="s">
        <v>40</v>
      </c>
      <c r="O507" s="13" t="s">
        <v>41</v>
      </c>
      <c r="P507" s="13" t="s">
        <v>1839</v>
      </c>
      <c r="Q507" s="14" t="s">
        <v>1827</v>
      </c>
      <c r="R507" s="15" t="s">
        <v>42</v>
      </c>
      <c r="S507" s="16"/>
      <c r="T507" s="12">
        <v>17894900501008</v>
      </c>
      <c r="U507" s="12">
        <v>7894900501001</v>
      </c>
      <c r="V507" s="10">
        <v>914</v>
      </c>
      <c r="W507" s="10" t="s">
        <v>43</v>
      </c>
      <c r="X507">
        <f t="shared" si="7"/>
        <v>118200</v>
      </c>
      <c r="Y507" s="12" t="s">
        <v>1874</v>
      </c>
    </row>
    <row r="508" spans="1:25" x14ac:dyDescent="0.35">
      <c r="A508" s="10" t="s">
        <v>1878</v>
      </c>
      <c r="B508" s="10" t="s">
        <v>1879</v>
      </c>
      <c r="C508" s="10" t="s">
        <v>1880</v>
      </c>
      <c r="D508" s="11">
        <v>654</v>
      </c>
      <c r="E508" s="12" t="s">
        <v>1873</v>
      </c>
      <c r="F508" s="13" t="s">
        <v>52</v>
      </c>
      <c r="G508" s="13">
        <v>118200</v>
      </c>
      <c r="H508" s="12" t="s">
        <v>1874</v>
      </c>
      <c r="I508" s="10" t="s">
        <v>1839</v>
      </c>
      <c r="J508" s="13" t="s">
        <v>38</v>
      </c>
      <c r="K508" s="10">
        <v>315</v>
      </c>
      <c r="L508" s="10">
        <v>6</v>
      </c>
      <c r="M508" s="10" t="s">
        <v>53</v>
      </c>
      <c r="N508" s="10" t="s">
        <v>40</v>
      </c>
      <c r="O508" s="13" t="s">
        <v>41</v>
      </c>
      <c r="P508" s="13" t="s">
        <v>1839</v>
      </c>
      <c r="Q508" s="14" t="s">
        <v>1827</v>
      </c>
      <c r="R508" s="15" t="s">
        <v>42</v>
      </c>
      <c r="S508" s="16"/>
      <c r="T508" s="12">
        <v>17894900501008</v>
      </c>
      <c r="U508" s="12">
        <v>7894900501001</v>
      </c>
      <c r="V508" s="10">
        <v>914</v>
      </c>
      <c r="W508" s="10" t="s">
        <v>43</v>
      </c>
      <c r="X508">
        <f t="shared" si="7"/>
        <v>118200</v>
      </c>
      <c r="Y508" s="12" t="s">
        <v>1874</v>
      </c>
    </row>
    <row r="509" spans="1:25" x14ac:dyDescent="0.35">
      <c r="A509" s="10" t="s">
        <v>1881</v>
      </c>
      <c r="B509" s="10" t="s">
        <v>1882</v>
      </c>
      <c r="C509" s="10" t="s">
        <v>1883</v>
      </c>
      <c r="D509" s="11">
        <v>40</v>
      </c>
      <c r="E509" s="12" t="s">
        <v>1884</v>
      </c>
      <c r="F509" s="13" t="s">
        <v>35</v>
      </c>
      <c r="G509" s="13">
        <v>55202</v>
      </c>
      <c r="H509" s="12" t="s">
        <v>1885</v>
      </c>
      <c r="I509" s="10" t="s">
        <v>1886</v>
      </c>
      <c r="J509" s="13" t="s">
        <v>38</v>
      </c>
      <c r="K509" s="10">
        <v>50</v>
      </c>
      <c r="L509" s="10">
        <v>1</v>
      </c>
      <c r="M509" s="10" t="s">
        <v>39</v>
      </c>
      <c r="N509" s="10" t="s">
        <v>40</v>
      </c>
      <c r="O509" s="13" t="s">
        <v>41</v>
      </c>
      <c r="P509" s="13" t="s">
        <v>1886</v>
      </c>
      <c r="Q509" s="14" t="s">
        <v>1887</v>
      </c>
      <c r="R509" s="15" t="s">
        <v>42</v>
      </c>
      <c r="S509" s="16"/>
      <c r="T509" s="12"/>
      <c r="U509" s="12">
        <v>7894900016024</v>
      </c>
      <c r="V509" s="10">
        <v>272</v>
      </c>
      <c r="W509" s="10" t="s">
        <v>43</v>
      </c>
      <c r="X509">
        <f t="shared" si="7"/>
        <v>55202</v>
      </c>
      <c r="Y509" s="12" t="s">
        <v>1885</v>
      </c>
    </row>
    <row r="510" spans="1:25" x14ac:dyDescent="0.35">
      <c r="A510" s="10" t="s">
        <v>1888</v>
      </c>
      <c r="B510" s="10" t="s">
        <v>1889</v>
      </c>
      <c r="C510" s="10" t="s">
        <v>1890</v>
      </c>
      <c r="D510" s="11">
        <v>40</v>
      </c>
      <c r="E510" s="12" t="s">
        <v>1884</v>
      </c>
      <c r="F510" s="13" t="s">
        <v>47</v>
      </c>
      <c r="G510" s="13">
        <v>55202</v>
      </c>
      <c r="H510" s="12" t="s">
        <v>1885</v>
      </c>
      <c r="I510" s="10" t="s">
        <v>1886</v>
      </c>
      <c r="J510" s="13" t="s">
        <v>38</v>
      </c>
      <c r="K510" s="10">
        <v>50</v>
      </c>
      <c r="L510" s="10">
        <v>1</v>
      </c>
      <c r="M510" s="10" t="s">
        <v>48</v>
      </c>
      <c r="N510" s="10" t="s">
        <v>40</v>
      </c>
      <c r="O510" s="13" t="s">
        <v>41</v>
      </c>
      <c r="P510" s="13" t="s">
        <v>1886</v>
      </c>
      <c r="Q510" s="14" t="s">
        <v>1887</v>
      </c>
      <c r="R510" s="15" t="s">
        <v>42</v>
      </c>
      <c r="S510" s="16"/>
      <c r="T510" s="12"/>
      <c r="U510" s="12">
        <v>7894900016024</v>
      </c>
      <c r="V510" s="10">
        <v>272</v>
      </c>
      <c r="W510" s="10" t="s">
        <v>43</v>
      </c>
      <c r="X510">
        <f t="shared" si="7"/>
        <v>55202</v>
      </c>
      <c r="Y510" s="12" t="s">
        <v>1885</v>
      </c>
    </row>
    <row r="511" spans="1:25" x14ac:dyDescent="0.35">
      <c r="A511" s="10" t="s">
        <v>1891</v>
      </c>
      <c r="B511" s="10" t="s">
        <v>1892</v>
      </c>
      <c r="C511" s="10" t="s">
        <v>1893</v>
      </c>
      <c r="D511" s="11">
        <v>40</v>
      </c>
      <c r="E511" s="12" t="s">
        <v>1884</v>
      </c>
      <c r="F511" s="13" t="s">
        <v>52</v>
      </c>
      <c r="G511" s="13">
        <v>55202</v>
      </c>
      <c r="H511" s="12" t="s">
        <v>1885</v>
      </c>
      <c r="I511" s="10" t="s">
        <v>1886</v>
      </c>
      <c r="J511" s="13" t="s">
        <v>38</v>
      </c>
      <c r="K511" s="10">
        <v>50</v>
      </c>
      <c r="L511" s="10">
        <v>1</v>
      </c>
      <c r="M511" s="10" t="s">
        <v>53</v>
      </c>
      <c r="N511" s="10" t="s">
        <v>40</v>
      </c>
      <c r="O511" s="13" t="s">
        <v>41</v>
      </c>
      <c r="P511" s="13" t="s">
        <v>1886</v>
      </c>
      <c r="Q511" s="14" t="s">
        <v>1887</v>
      </c>
      <c r="R511" s="15" t="s">
        <v>42</v>
      </c>
      <c r="S511" s="16"/>
      <c r="T511" s="12"/>
      <c r="U511" s="12">
        <v>7894900016024</v>
      </c>
      <c r="V511" s="10">
        <v>272</v>
      </c>
      <c r="W511" s="10" t="s">
        <v>43</v>
      </c>
      <c r="X511">
        <f t="shared" si="7"/>
        <v>55202</v>
      </c>
      <c r="Y511" s="12" t="s">
        <v>1885</v>
      </c>
    </row>
    <row r="512" spans="1:25" x14ac:dyDescent="0.35">
      <c r="A512" s="10" t="s">
        <v>1894</v>
      </c>
      <c r="B512" s="10" t="s">
        <v>1895</v>
      </c>
      <c r="C512" s="10" t="s">
        <v>1896</v>
      </c>
      <c r="D512" s="11">
        <v>1423</v>
      </c>
      <c r="E512" s="12" t="s">
        <v>1897</v>
      </c>
      <c r="F512" s="13" t="s">
        <v>35</v>
      </c>
      <c r="G512" s="13">
        <v>56287</v>
      </c>
      <c r="H512" s="12" t="s">
        <v>1898</v>
      </c>
      <c r="I512" s="10" t="s">
        <v>1886</v>
      </c>
      <c r="J512" s="13" t="s">
        <v>38</v>
      </c>
      <c r="K512" s="10">
        <v>826</v>
      </c>
      <c r="L512" s="10">
        <v>6</v>
      </c>
      <c r="M512" s="10" t="s">
        <v>39</v>
      </c>
      <c r="N512" s="10" t="s">
        <v>40</v>
      </c>
      <c r="O512" s="13" t="s">
        <v>41</v>
      </c>
      <c r="P512" s="13" t="s">
        <v>1886</v>
      </c>
      <c r="Q512" s="14" t="s">
        <v>1899</v>
      </c>
      <c r="R512" s="15" t="s">
        <v>42</v>
      </c>
      <c r="S512" s="16"/>
      <c r="T512" s="12">
        <v>7894900025026</v>
      </c>
      <c r="U512" s="12">
        <v>7894900025019</v>
      </c>
      <c r="V512" s="10">
        <v>370</v>
      </c>
      <c r="W512" s="10" t="s">
        <v>43</v>
      </c>
      <c r="X512">
        <f t="shared" si="7"/>
        <v>56287</v>
      </c>
      <c r="Y512" s="12" t="s">
        <v>1898</v>
      </c>
    </row>
    <row r="513" spans="1:25" x14ac:dyDescent="0.35">
      <c r="A513" s="10" t="s">
        <v>1900</v>
      </c>
      <c r="B513" s="10" t="s">
        <v>1901</v>
      </c>
      <c r="C513" s="10" t="s">
        <v>1902</v>
      </c>
      <c r="D513" s="11">
        <v>1423</v>
      </c>
      <c r="E513" s="12" t="s">
        <v>1897</v>
      </c>
      <c r="F513" s="13" t="s">
        <v>47</v>
      </c>
      <c r="G513" s="13">
        <v>56287</v>
      </c>
      <c r="H513" s="12" t="s">
        <v>1898</v>
      </c>
      <c r="I513" s="10" t="s">
        <v>1886</v>
      </c>
      <c r="J513" s="13" t="s">
        <v>38</v>
      </c>
      <c r="K513" s="10">
        <v>826</v>
      </c>
      <c r="L513" s="10">
        <v>6</v>
      </c>
      <c r="M513" s="10" t="s">
        <v>48</v>
      </c>
      <c r="N513" s="10" t="s">
        <v>40</v>
      </c>
      <c r="O513" s="13" t="s">
        <v>41</v>
      </c>
      <c r="P513" s="13" t="s">
        <v>1886</v>
      </c>
      <c r="Q513" s="14" t="s">
        <v>1899</v>
      </c>
      <c r="R513" s="15" t="s">
        <v>42</v>
      </c>
      <c r="S513" s="16"/>
      <c r="T513" s="12">
        <v>7894900025026</v>
      </c>
      <c r="U513" s="12">
        <v>7894900025019</v>
      </c>
      <c r="V513" s="10">
        <v>370</v>
      </c>
      <c r="W513" s="10" t="s">
        <v>43</v>
      </c>
      <c r="X513">
        <f t="shared" si="7"/>
        <v>56287</v>
      </c>
      <c r="Y513" s="12" t="s">
        <v>1898</v>
      </c>
    </row>
    <row r="514" spans="1:25" x14ac:dyDescent="0.35">
      <c r="A514" s="10" t="s">
        <v>1903</v>
      </c>
      <c r="B514" s="10" t="s">
        <v>1904</v>
      </c>
      <c r="C514" s="10" t="s">
        <v>1905</v>
      </c>
      <c r="D514" s="11">
        <v>1423</v>
      </c>
      <c r="E514" s="12" t="s">
        <v>1897</v>
      </c>
      <c r="F514" s="13" t="s">
        <v>52</v>
      </c>
      <c r="G514" s="13">
        <v>56287</v>
      </c>
      <c r="H514" s="12" t="s">
        <v>1898</v>
      </c>
      <c r="I514" s="10" t="s">
        <v>1886</v>
      </c>
      <c r="J514" s="13" t="s">
        <v>38</v>
      </c>
      <c r="K514" s="10">
        <v>826</v>
      </c>
      <c r="L514" s="10">
        <v>6</v>
      </c>
      <c r="M514" s="10" t="s">
        <v>53</v>
      </c>
      <c r="N514" s="10" t="s">
        <v>40</v>
      </c>
      <c r="O514" s="13" t="s">
        <v>41</v>
      </c>
      <c r="P514" s="13" t="s">
        <v>1886</v>
      </c>
      <c r="Q514" s="14" t="s">
        <v>1899</v>
      </c>
      <c r="R514" s="15" t="s">
        <v>42</v>
      </c>
      <c r="S514" s="16"/>
      <c r="T514" s="12">
        <v>7894900025026</v>
      </c>
      <c r="U514" s="12">
        <v>7894900025019</v>
      </c>
      <c r="V514" s="10">
        <v>370</v>
      </c>
      <c r="W514" s="10" t="s">
        <v>43</v>
      </c>
      <c r="X514">
        <f t="shared" si="7"/>
        <v>56287</v>
      </c>
      <c r="Y514" s="12" t="s">
        <v>1898</v>
      </c>
    </row>
    <row r="515" spans="1:25" x14ac:dyDescent="0.35">
      <c r="A515" s="10" t="s">
        <v>1906</v>
      </c>
      <c r="B515" s="10" t="s">
        <v>1907</v>
      </c>
      <c r="C515" s="10" t="s">
        <v>1908</v>
      </c>
      <c r="D515" s="11">
        <v>42</v>
      </c>
      <c r="E515" s="12" t="s">
        <v>1909</v>
      </c>
      <c r="F515" s="13" t="s">
        <v>35</v>
      </c>
      <c r="G515" s="13">
        <v>55399</v>
      </c>
      <c r="H515" s="12" t="s">
        <v>1910</v>
      </c>
      <c r="I515" s="10" t="s">
        <v>1886</v>
      </c>
      <c r="J515" s="13" t="s">
        <v>38</v>
      </c>
      <c r="K515" s="10">
        <v>60</v>
      </c>
      <c r="L515" s="10">
        <v>24</v>
      </c>
      <c r="M515" s="10" t="s">
        <v>39</v>
      </c>
      <c r="N515" s="10" t="s">
        <v>40</v>
      </c>
      <c r="O515" s="13" t="s">
        <v>1911</v>
      </c>
      <c r="P515" s="13" t="s">
        <v>1886</v>
      </c>
      <c r="Q515" s="14" t="s">
        <v>1899</v>
      </c>
      <c r="R515" s="15">
        <v>44849</v>
      </c>
      <c r="S515" s="16"/>
      <c r="T515" s="12">
        <v>27894900015038</v>
      </c>
      <c r="U515" s="12">
        <v>7894900015034</v>
      </c>
      <c r="V515" s="10">
        <v>979</v>
      </c>
      <c r="W515" s="10" t="s">
        <v>43</v>
      </c>
      <c r="X515">
        <f t="shared" ref="X515:X572" si="8">G515</f>
        <v>55399</v>
      </c>
      <c r="Y515" s="12" t="s">
        <v>1910</v>
      </c>
    </row>
    <row r="516" spans="1:25" x14ac:dyDescent="0.35">
      <c r="A516" s="10" t="s">
        <v>1906</v>
      </c>
      <c r="B516" s="10" t="s">
        <v>1907</v>
      </c>
      <c r="C516" s="10" t="s">
        <v>1912</v>
      </c>
      <c r="D516" s="11">
        <v>42</v>
      </c>
      <c r="E516" s="12" t="s">
        <v>1909</v>
      </c>
      <c r="F516" s="13" t="s">
        <v>35</v>
      </c>
      <c r="G516" s="13">
        <v>55957</v>
      </c>
      <c r="H516" s="12" t="s">
        <v>1913</v>
      </c>
      <c r="I516" s="10" t="s">
        <v>1886</v>
      </c>
      <c r="J516" s="13" t="s">
        <v>38</v>
      </c>
      <c r="K516" s="10">
        <v>60</v>
      </c>
      <c r="L516" s="10">
        <v>24</v>
      </c>
      <c r="M516" s="10" t="s">
        <v>39</v>
      </c>
      <c r="N516" s="10" t="s">
        <v>40</v>
      </c>
      <c r="O516" s="13" t="s">
        <v>70</v>
      </c>
      <c r="P516" s="13" t="s">
        <v>1886</v>
      </c>
      <c r="Q516" s="14"/>
      <c r="R516" s="15">
        <v>44851</v>
      </c>
      <c r="S516" s="16"/>
      <c r="T516" s="12">
        <v>27894900015038</v>
      </c>
      <c r="U516" s="12">
        <v>7894900015034</v>
      </c>
      <c r="V516" s="10">
        <v>979</v>
      </c>
      <c r="W516" s="10" t="s">
        <v>43</v>
      </c>
      <c r="X516">
        <f t="shared" si="8"/>
        <v>55957</v>
      </c>
      <c r="Y516" s="12" t="s">
        <v>1913</v>
      </c>
    </row>
    <row r="517" spans="1:25" x14ac:dyDescent="0.35">
      <c r="A517" s="10" t="s">
        <v>1914</v>
      </c>
      <c r="B517" s="10" t="s">
        <v>1915</v>
      </c>
      <c r="C517" s="10" t="s">
        <v>1916</v>
      </c>
      <c r="D517" s="11">
        <v>42</v>
      </c>
      <c r="E517" s="12" t="s">
        <v>1909</v>
      </c>
      <c r="F517" s="13" t="s">
        <v>47</v>
      </c>
      <c r="G517" s="13">
        <v>55399</v>
      </c>
      <c r="H517" s="12" t="s">
        <v>1910</v>
      </c>
      <c r="I517" s="10" t="s">
        <v>1886</v>
      </c>
      <c r="J517" s="13" t="s">
        <v>38</v>
      </c>
      <c r="K517" s="10">
        <v>60</v>
      </c>
      <c r="L517" s="10">
        <v>24</v>
      </c>
      <c r="M517" s="10" t="s">
        <v>48</v>
      </c>
      <c r="N517" s="10" t="s">
        <v>40</v>
      </c>
      <c r="O517" s="13" t="s">
        <v>1911</v>
      </c>
      <c r="P517" s="13" t="s">
        <v>1886</v>
      </c>
      <c r="Q517" s="14" t="s">
        <v>1899</v>
      </c>
      <c r="R517" s="15">
        <v>44849</v>
      </c>
      <c r="S517" s="16"/>
      <c r="T517" s="12">
        <v>27894900015038</v>
      </c>
      <c r="U517" s="12">
        <v>7894900015034</v>
      </c>
      <c r="V517" s="10">
        <v>979</v>
      </c>
      <c r="W517" s="10" t="s">
        <v>43</v>
      </c>
      <c r="X517">
        <f t="shared" si="8"/>
        <v>55399</v>
      </c>
      <c r="Y517" s="12" t="s">
        <v>1910</v>
      </c>
    </row>
    <row r="518" spans="1:25" x14ac:dyDescent="0.35">
      <c r="A518" s="10" t="s">
        <v>1914</v>
      </c>
      <c r="B518" s="10" t="s">
        <v>1915</v>
      </c>
      <c r="C518" s="10" t="s">
        <v>1917</v>
      </c>
      <c r="D518" s="11">
        <v>42</v>
      </c>
      <c r="E518" s="12" t="s">
        <v>1909</v>
      </c>
      <c r="F518" s="13" t="s">
        <v>47</v>
      </c>
      <c r="G518" s="13">
        <v>55957</v>
      </c>
      <c r="H518" s="12" t="s">
        <v>1913</v>
      </c>
      <c r="I518" s="10" t="s">
        <v>1886</v>
      </c>
      <c r="J518" s="13" t="s">
        <v>38</v>
      </c>
      <c r="K518" s="10">
        <v>60</v>
      </c>
      <c r="L518" s="10">
        <v>24</v>
      </c>
      <c r="M518" s="10" t="s">
        <v>48</v>
      </c>
      <c r="N518" s="10" t="s">
        <v>40</v>
      </c>
      <c r="O518" s="13" t="s">
        <v>70</v>
      </c>
      <c r="P518" s="13" t="s">
        <v>1886</v>
      </c>
      <c r="Q518" s="14"/>
      <c r="R518" s="15">
        <v>44851</v>
      </c>
      <c r="S518" s="16"/>
      <c r="T518" s="12">
        <v>27894900015038</v>
      </c>
      <c r="U518" s="12">
        <v>7894900015034</v>
      </c>
      <c r="V518" s="10">
        <v>979</v>
      </c>
      <c r="W518" s="10" t="s">
        <v>43</v>
      </c>
      <c r="X518">
        <f t="shared" si="8"/>
        <v>55957</v>
      </c>
      <c r="Y518" s="12" t="s">
        <v>1913</v>
      </c>
    </row>
    <row r="519" spans="1:25" x14ac:dyDescent="0.35">
      <c r="A519" s="10" t="s">
        <v>1918</v>
      </c>
      <c r="B519" s="10" t="s">
        <v>1919</v>
      </c>
      <c r="C519" s="10" t="s">
        <v>1920</v>
      </c>
      <c r="D519" s="11">
        <v>42</v>
      </c>
      <c r="E519" s="12" t="s">
        <v>1909</v>
      </c>
      <c r="F519" s="13" t="s">
        <v>52</v>
      </c>
      <c r="G519" s="13">
        <v>55399</v>
      </c>
      <c r="H519" s="12" t="s">
        <v>1910</v>
      </c>
      <c r="I519" s="10" t="s">
        <v>1886</v>
      </c>
      <c r="J519" s="13" t="s">
        <v>38</v>
      </c>
      <c r="K519" s="10">
        <v>60</v>
      </c>
      <c r="L519" s="10">
        <v>24</v>
      </c>
      <c r="M519" s="10" t="s">
        <v>53</v>
      </c>
      <c r="N519" s="10" t="s">
        <v>40</v>
      </c>
      <c r="O519" s="13" t="s">
        <v>1911</v>
      </c>
      <c r="P519" s="13" t="s">
        <v>1886</v>
      </c>
      <c r="Q519" s="14" t="s">
        <v>1899</v>
      </c>
      <c r="R519" s="15">
        <v>44849</v>
      </c>
      <c r="S519" s="16"/>
      <c r="T519" s="12">
        <v>27894900015038</v>
      </c>
      <c r="U519" s="12">
        <v>7894900015034</v>
      </c>
      <c r="V519" s="10">
        <v>979</v>
      </c>
      <c r="W519" s="10" t="s">
        <v>43</v>
      </c>
      <c r="X519">
        <f t="shared" si="8"/>
        <v>55399</v>
      </c>
      <c r="Y519" s="12" t="s">
        <v>1910</v>
      </c>
    </row>
    <row r="520" spans="1:25" x14ac:dyDescent="0.35">
      <c r="A520" s="10" t="s">
        <v>1918</v>
      </c>
      <c r="B520" s="10" t="s">
        <v>1919</v>
      </c>
      <c r="C520" s="10" t="s">
        <v>1921</v>
      </c>
      <c r="D520" s="11">
        <v>42</v>
      </c>
      <c r="E520" s="12" t="s">
        <v>1909</v>
      </c>
      <c r="F520" s="13" t="s">
        <v>52</v>
      </c>
      <c r="G520" s="13">
        <v>55957</v>
      </c>
      <c r="H520" s="12" t="s">
        <v>1913</v>
      </c>
      <c r="I520" s="10" t="s">
        <v>1886</v>
      </c>
      <c r="J520" s="13" t="s">
        <v>38</v>
      </c>
      <c r="K520" s="10">
        <v>60</v>
      </c>
      <c r="L520" s="10">
        <v>24</v>
      </c>
      <c r="M520" s="10" t="s">
        <v>53</v>
      </c>
      <c r="N520" s="10" t="s">
        <v>40</v>
      </c>
      <c r="O520" s="13" t="s">
        <v>70</v>
      </c>
      <c r="P520" s="13" t="s">
        <v>1886</v>
      </c>
      <c r="Q520" s="14"/>
      <c r="R520" s="15">
        <v>44851</v>
      </c>
      <c r="S520" s="16"/>
      <c r="T520" s="12">
        <v>27894900015038</v>
      </c>
      <c r="U520" s="12">
        <v>7894900015034</v>
      </c>
      <c r="V520" s="10">
        <v>979</v>
      </c>
      <c r="W520" s="10" t="s">
        <v>43</v>
      </c>
      <c r="X520">
        <f t="shared" si="8"/>
        <v>55957</v>
      </c>
      <c r="Y520" s="12" t="s">
        <v>1913</v>
      </c>
    </row>
    <row r="521" spans="1:25" x14ac:dyDescent="0.35">
      <c r="A521" s="10" t="s">
        <v>1922</v>
      </c>
      <c r="B521" s="10" t="s">
        <v>1923</v>
      </c>
      <c r="C521" s="10" t="s">
        <v>1924</v>
      </c>
      <c r="D521" s="11">
        <v>61</v>
      </c>
      <c r="E521" s="12" t="s">
        <v>1925</v>
      </c>
      <c r="F521" s="13" t="s">
        <v>35</v>
      </c>
      <c r="G521" s="13">
        <v>55977</v>
      </c>
      <c r="H521" s="12" t="s">
        <v>1926</v>
      </c>
      <c r="I521" s="10" t="s">
        <v>1886</v>
      </c>
      <c r="J521" s="13" t="s">
        <v>38</v>
      </c>
      <c r="K521" s="10">
        <v>50</v>
      </c>
      <c r="L521" s="10">
        <v>12</v>
      </c>
      <c r="M521" s="10" t="s">
        <v>39</v>
      </c>
      <c r="N521" s="10" t="s">
        <v>40</v>
      </c>
      <c r="O521" s="13" t="s">
        <v>41</v>
      </c>
      <c r="P521" s="13" t="s">
        <v>1886</v>
      </c>
      <c r="Q521" s="14" t="s">
        <v>1927</v>
      </c>
      <c r="R521" s="15" t="s">
        <v>42</v>
      </c>
      <c r="S521" s="16"/>
      <c r="T521" s="12">
        <v>27894900015113</v>
      </c>
      <c r="U521" s="12">
        <v>7894900015119</v>
      </c>
      <c r="V521" s="10">
        <v>3</v>
      </c>
      <c r="W521" s="10" t="s">
        <v>43</v>
      </c>
      <c r="X521">
        <f t="shared" si="8"/>
        <v>55977</v>
      </c>
      <c r="Y521" s="12" t="s">
        <v>1926</v>
      </c>
    </row>
    <row r="522" spans="1:25" x14ac:dyDescent="0.35">
      <c r="A522" s="10" t="s">
        <v>1928</v>
      </c>
      <c r="B522" s="10" t="s">
        <v>1929</v>
      </c>
      <c r="C522" s="10" t="s">
        <v>1930</v>
      </c>
      <c r="D522" s="11">
        <v>61</v>
      </c>
      <c r="E522" s="12" t="s">
        <v>1925</v>
      </c>
      <c r="F522" s="13" t="s">
        <v>47</v>
      </c>
      <c r="G522" s="13">
        <v>55977</v>
      </c>
      <c r="H522" s="12" t="s">
        <v>1926</v>
      </c>
      <c r="I522" s="10" t="s">
        <v>1886</v>
      </c>
      <c r="J522" s="13" t="s">
        <v>38</v>
      </c>
      <c r="K522" s="10">
        <v>50</v>
      </c>
      <c r="L522" s="10">
        <v>12</v>
      </c>
      <c r="M522" s="10" t="s">
        <v>48</v>
      </c>
      <c r="N522" s="10" t="s">
        <v>40</v>
      </c>
      <c r="O522" s="13" t="s">
        <v>41</v>
      </c>
      <c r="P522" s="13" t="s">
        <v>1886</v>
      </c>
      <c r="Q522" s="14" t="s">
        <v>1927</v>
      </c>
      <c r="R522" s="15" t="s">
        <v>42</v>
      </c>
      <c r="S522" s="16"/>
      <c r="T522" s="12">
        <v>27894900015113</v>
      </c>
      <c r="U522" s="12">
        <v>7894900015119</v>
      </c>
      <c r="V522" s="10">
        <v>3</v>
      </c>
      <c r="W522" s="10" t="s">
        <v>43</v>
      </c>
      <c r="X522">
        <f t="shared" si="8"/>
        <v>55977</v>
      </c>
      <c r="Y522" s="12" t="s">
        <v>1926</v>
      </c>
    </row>
    <row r="523" spans="1:25" x14ac:dyDescent="0.35">
      <c r="A523" s="10" t="s">
        <v>1931</v>
      </c>
      <c r="B523" s="10" t="s">
        <v>1932</v>
      </c>
      <c r="C523" s="10" t="s">
        <v>1933</v>
      </c>
      <c r="D523" s="11">
        <v>61</v>
      </c>
      <c r="E523" s="12" t="s">
        <v>1925</v>
      </c>
      <c r="F523" s="13" t="s">
        <v>52</v>
      </c>
      <c r="G523" s="13">
        <v>55977</v>
      </c>
      <c r="H523" s="12" t="s">
        <v>1926</v>
      </c>
      <c r="I523" s="10" t="s">
        <v>1886</v>
      </c>
      <c r="J523" s="13" t="s">
        <v>38</v>
      </c>
      <c r="K523" s="10">
        <v>50</v>
      </c>
      <c r="L523" s="10">
        <v>12</v>
      </c>
      <c r="M523" s="10" t="s">
        <v>53</v>
      </c>
      <c r="N523" s="10" t="s">
        <v>40</v>
      </c>
      <c r="O523" s="13" t="s">
        <v>41</v>
      </c>
      <c r="P523" s="13" t="s">
        <v>1886</v>
      </c>
      <c r="Q523" s="14" t="s">
        <v>1927</v>
      </c>
      <c r="R523" s="15" t="s">
        <v>42</v>
      </c>
      <c r="S523" s="16"/>
      <c r="T523" s="12">
        <v>27894900015113</v>
      </c>
      <c r="U523" s="12">
        <v>7894900015119</v>
      </c>
      <c r="V523" s="10">
        <v>3</v>
      </c>
      <c r="W523" s="10" t="s">
        <v>43</v>
      </c>
      <c r="X523">
        <f t="shared" si="8"/>
        <v>55977</v>
      </c>
      <c r="Y523" s="12" t="s">
        <v>1926</v>
      </c>
    </row>
    <row r="524" spans="1:25" x14ac:dyDescent="0.35">
      <c r="A524" s="10" t="s">
        <v>1934</v>
      </c>
      <c r="B524" s="10" t="s">
        <v>1935</v>
      </c>
      <c r="C524" s="10" t="s">
        <v>1936</v>
      </c>
      <c r="D524" s="11">
        <v>1457</v>
      </c>
      <c r="E524" s="12" t="s">
        <v>1937</v>
      </c>
      <c r="F524" s="13" t="s">
        <v>35</v>
      </c>
      <c r="G524" s="13">
        <v>56297</v>
      </c>
      <c r="H524" s="12" t="s">
        <v>1938</v>
      </c>
      <c r="I524" s="10" t="s">
        <v>1886</v>
      </c>
      <c r="J524" s="13" t="s">
        <v>38</v>
      </c>
      <c r="K524" s="10">
        <v>826</v>
      </c>
      <c r="L524" s="10">
        <v>6</v>
      </c>
      <c r="M524" s="10" t="s">
        <v>39</v>
      </c>
      <c r="N524" s="10" t="s">
        <v>40</v>
      </c>
      <c r="O524" s="13" t="s">
        <v>41</v>
      </c>
      <c r="P524" s="13" t="s">
        <v>1886</v>
      </c>
      <c r="Q524" s="14" t="s">
        <v>1939</v>
      </c>
      <c r="R524" s="15" t="s">
        <v>42</v>
      </c>
      <c r="S524" s="16"/>
      <c r="T524" s="12">
        <v>7894900011302</v>
      </c>
      <c r="U524" s="12">
        <v>7894900010398</v>
      </c>
      <c r="V524" s="10">
        <v>354</v>
      </c>
      <c r="W524" s="10" t="s">
        <v>43</v>
      </c>
      <c r="X524">
        <f t="shared" si="8"/>
        <v>56297</v>
      </c>
      <c r="Y524" s="12" t="s">
        <v>1938</v>
      </c>
    </row>
    <row r="525" spans="1:25" x14ac:dyDescent="0.35">
      <c r="A525" s="10" t="s">
        <v>1940</v>
      </c>
      <c r="B525" s="10" t="s">
        <v>1941</v>
      </c>
      <c r="C525" s="10" t="s">
        <v>1942</v>
      </c>
      <c r="D525" s="11">
        <v>1457</v>
      </c>
      <c r="E525" s="12" t="s">
        <v>1937</v>
      </c>
      <c r="F525" s="13" t="s">
        <v>47</v>
      </c>
      <c r="G525" s="13">
        <v>56297</v>
      </c>
      <c r="H525" s="12" t="s">
        <v>1938</v>
      </c>
      <c r="I525" s="10" t="s">
        <v>1886</v>
      </c>
      <c r="J525" s="13" t="s">
        <v>38</v>
      </c>
      <c r="K525" s="10">
        <v>826</v>
      </c>
      <c r="L525" s="10">
        <v>6</v>
      </c>
      <c r="M525" s="10" t="s">
        <v>48</v>
      </c>
      <c r="N525" s="10" t="s">
        <v>40</v>
      </c>
      <c r="O525" s="13" t="s">
        <v>41</v>
      </c>
      <c r="P525" s="13" t="s">
        <v>1886</v>
      </c>
      <c r="Q525" s="14" t="s">
        <v>1939</v>
      </c>
      <c r="R525" s="15" t="s">
        <v>42</v>
      </c>
      <c r="S525" s="16"/>
      <c r="T525" s="12">
        <v>7894900011302</v>
      </c>
      <c r="U525" s="12">
        <v>7894900010398</v>
      </c>
      <c r="V525" s="10">
        <v>354</v>
      </c>
      <c r="W525" s="10" t="s">
        <v>43</v>
      </c>
      <c r="X525">
        <f t="shared" si="8"/>
        <v>56297</v>
      </c>
      <c r="Y525" s="12" t="s">
        <v>1938</v>
      </c>
    </row>
    <row r="526" spans="1:25" x14ac:dyDescent="0.35">
      <c r="A526" s="10" t="s">
        <v>1943</v>
      </c>
      <c r="B526" s="10" t="s">
        <v>1944</v>
      </c>
      <c r="C526" s="10" t="s">
        <v>1945</v>
      </c>
      <c r="D526" s="11">
        <v>1457</v>
      </c>
      <c r="E526" s="12" t="s">
        <v>1937</v>
      </c>
      <c r="F526" s="13" t="s">
        <v>52</v>
      </c>
      <c r="G526" s="13">
        <v>56297</v>
      </c>
      <c r="H526" s="12" t="s">
        <v>1938</v>
      </c>
      <c r="I526" s="10" t="s">
        <v>1886</v>
      </c>
      <c r="J526" s="13" t="s">
        <v>38</v>
      </c>
      <c r="K526" s="10">
        <v>826</v>
      </c>
      <c r="L526" s="10">
        <v>6</v>
      </c>
      <c r="M526" s="10" t="s">
        <v>53</v>
      </c>
      <c r="N526" s="10" t="s">
        <v>40</v>
      </c>
      <c r="O526" s="13" t="s">
        <v>41</v>
      </c>
      <c r="P526" s="13" t="s">
        <v>1886</v>
      </c>
      <c r="Q526" s="14" t="s">
        <v>1939</v>
      </c>
      <c r="R526" s="15" t="s">
        <v>42</v>
      </c>
      <c r="S526" s="16"/>
      <c r="T526" s="12">
        <v>7894900011302</v>
      </c>
      <c r="U526" s="12">
        <v>7894900010398</v>
      </c>
      <c r="V526" s="10">
        <v>354</v>
      </c>
      <c r="W526" s="10" t="s">
        <v>43</v>
      </c>
      <c r="X526">
        <f t="shared" si="8"/>
        <v>56297</v>
      </c>
      <c r="Y526" s="12" t="s">
        <v>1938</v>
      </c>
    </row>
    <row r="527" spans="1:25" x14ac:dyDescent="0.35">
      <c r="A527" s="10" t="s">
        <v>1946</v>
      </c>
      <c r="B527" s="10" t="s">
        <v>1947</v>
      </c>
      <c r="C527" s="10" t="s">
        <v>1948</v>
      </c>
      <c r="D527" s="11">
        <v>846</v>
      </c>
      <c r="E527" s="12" t="s">
        <v>1949</v>
      </c>
      <c r="F527" s="13" t="s">
        <v>35</v>
      </c>
      <c r="G527" s="13">
        <v>56053</v>
      </c>
      <c r="H527" s="12" t="s">
        <v>1950</v>
      </c>
      <c r="I527" s="10" t="s">
        <v>1886</v>
      </c>
      <c r="J527" s="13" t="s">
        <v>38</v>
      </c>
      <c r="K527" s="10">
        <v>392</v>
      </c>
      <c r="L527" s="10">
        <v>12</v>
      </c>
      <c r="M527" s="10" t="s">
        <v>39</v>
      </c>
      <c r="N527" s="10" t="s">
        <v>40</v>
      </c>
      <c r="O527" s="13" t="s">
        <v>41</v>
      </c>
      <c r="P527" s="13" t="s">
        <v>1886</v>
      </c>
      <c r="Q527" s="14" t="s">
        <v>1939</v>
      </c>
      <c r="R527" s="15" t="s">
        <v>42</v>
      </c>
      <c r="S527" s="16"/>
      <c r="T527" s="12">
        <v>17894900010395</v>
      </c>
      <c r="U527" s="12">
        <v>7894900010398</v>
      </c>
      <c r="V527" s="10">
        <v>374</v>
      </c>
      <c r="W527" s="10" t="s">
        <v>43</v>
      </c>
      <c r="X527">
        <f t="shared" si="8"/>
        <v>56053</v>
      </c>
      <c r="Y527" s="12" t="s">
        <v>1950</v>
      </c>
    </row>
    <row r="528" spans="1:25" x14ac:dyDescent="0.35">
      <c r="A528" s="10" t="s">
        <v>1951</v>
      </c>
      <c r="B528" s="10" t="s">
        <v>1952</v>
      </c>
      <c r="C528" s="10" t="s">
        <v>1953</v>
      </c>
      <c r="D528" s="11">
        <v>846</v>
      </c>
      <c r="E528" s="12" t="s">
        <v>1949</v>
      </c>
      <c r="F528" s="13" t="s">
        <v>47</v>
      </c>
      <c r="G528" s="13">
        <v>56053</v>
      </c>
      <c r="H528" s="12" t="s">
        <v>1950</v>
      </c>
      <c r="I528" s="10" t="s">
        <v>1886</v>
      </c>
      <c r="J528" s="13" t="s">
        <v>38</v>
      </c>
      <c r="K528" s="10">
        <v>392</v>
      </c>
      <c r="L528" s="10">
        <v>12</v>
      </c>
      <c r="M528" s="10" t="s">
        <v>48</v>
      </c>
      <c r="N528" s="10" t="s">
        <v>40</v>
      </c>
      <c r="O528" s="13" t="s">
        <v>41</v>
      </c>
      <c r="P528" s="13" t="s">
        <v>1886</v>
      </c>
      <c r="Q528" s="14" t="s">
        <v>1939</v>
      </c>
      <c r="R528" s="15" t="s">
        <v>42</v>
      </c>
      <c r="S528" s="16"/>
      <c r="T528" s="12">
        <v>17894900010395</v>
      </c>
      <c r="U528" s="12">
        <v>7894900010398</v>
      </c>
      <c r="V528" s="10">
        <v>374</v>
      </c>
      <c r="W528" s="10" t="s">
        <v>43</v>
      </c>
      <c r="X528">
        <f t="shared" si="8"/>
        <v>56053</v>
      </c>
      <c r="Y528" s="12" t="s">
        <v>1950</v>
      </c>
    </row>
    <row r="529" spans="1:25" x14ac:dyDescent="0.35">
      <c r="A529" s="10" t="s">
        <v>1954</v>
      </c>
      <c r="B529" s="10" t="s">
        <v>1955</v>
      </c>
      <c r="C529" s="10" t="s">
        <v>1956</v>
      </c>
      <c r="D529" s="11">
        <v>846</v>
      </c>
      <c r="E529" s="12" t="s">
        <v>1949</v>
      </c>
      <c r="F529" s="13" t="s">
        <v>52</v>
      </c>
      <c r="G529" s="13">
        <v>56053</v>
      </c>
      <c r="H529" s="12" t="s">
        <v>1950</v>
      </c>
      <c r="I529" s="10" t="s">
        <v>1886</v>
      </c>
      <c r="J529" s="13" t="s">
        <v>38</v>
      </c>
      <c r="K529" s="10">
        <v>392</v>
      </c>
      <c r="L529" s="10">
        <v>12</v>
      </c>
      <c r="M529" s="10" t="s">
        <v>53</v>
      </c>
      <c r="N529" s="10" t="s">
        <v>40</v>
      </c>
      <c r="O529" s="13" t="s">
        <v>41</v>
      </c>
      <c r="P529" s="13" t="s">
        <v>1886</v>
      </c>
      <c r="Q529" s="14" t="s">
        <v>1939</v>
      </c>
      <c r="R529" s="15" t="s">
        <v>42</v>
      </c>
      <c r="S529" s="16"/>
      <c r="T529" s="12">
        <v>17894900010395</v>
      </c>
      <c r="U529" s="12">
        <v>7894900010398</v>
      </c>
      <c r="V529" s="10">
        <v>374</v>
      </c>
      <c r="W529" s="10" t="s">
        <v>43</v>
      </c>
      <c r="X529">
        <f t="shared" si="8"/>
        <v>56053</v>
      </c>
      <c r="Y529" s="12" t="s">
        <v>1950</v>
      </c>
    </row>
    <row r="530" spans="1:25" x14ac:dyDescent="0.35">
      <c r="A530" s="10" t="s">
        <v>1957</v>
      </c>
      <c r="B530" s="10" t="s">
        <v>1958</v>
      </c>
      <c r="C530" s="10" t="s">
        <v>1959</v>
      </c>
      <c r="D530" s="11">
        <v>1220</v>
      </c>
      <c r="E530" s="12" t="s">
        <v>1960</v>
      </c>
      <c r="F530" s="13" t="s">
        <v>35</v>
      </c>
      <c r="G530" s="13">
        <v>56051</v>
      </c>
      <c r="H530" s="12" t="s">
        <v>1961</v>
      </c>
      <c r="I530" s="10" t="s">
        <v>1886</v>
      </c>
      <c r="J530" s="13" t="s">
        <v>38</v>
      </c>
      <c r="K530" s="10">
        <v>590</v>
      </c>
      <c r="L530" s="10">
        <v>6</v>
      </c>
      <c r="M530" s="10" t="s">
        <v>39</v>
      </c>
      <c r="N530" s="10" t="s">
        <v>40</v>
      </c>
      <c r="O530" s="13" t="s">
        <v>41</v>
      </c>
      <c r="P530" s="13" t="s">
        <v>1886</v>
      </c>
      <c r="Q530" s="14" t="s">
        <v>1962</v>
      </c>
      <c r="R530" s="15"/>
      <c r="S530" s="16"/>
      <c r="T530" s="12">
        <v>7894900010282</v>
      </c>
      <c r="U530" s="12">
        <v>7894900011159</v>
      </c>
      <c r="V530" s="10">
        <v>56051</v>
      </c>
      <c r="W530" s="10" t="s">
        <v>43</v>
      </c>
      <c r="X530">
        <f t="shared" si="8"/>
        <v>56051</v>
      </c>
      <c r="Y530" s="12" t="s">
        <v>1961</v>
      </c>
    </row>
    <row r="531" spans="1:25" x14ac:dyDescent="0.35">
      <c r="A531" s="10" t="s">
        <v>1963</v>
      </c>
      <c r="B531" s="10" t="s">
        <v>1964</v>
      </c>
      <c r="C531" s="10" t="s">
        <v>1965</v>
      </c>
      <c r="D531" s="11">
        <v>1220</v>
      </c>
      <c r="E531" s="12" t="s">
        <v>1960</v>
      </c>
      <c r="F531" s="13" t="s">
        <v>47</v>
      </c>
      <c r="G531" s="13">
        <v>56051</v>
      </c>
      <c r="H531" s="12" t="s">
        <v>1961</v>
      </c>
      <c r="I531" s="10" t="s">
        <v>1886</v>
      </c>
      <c r="J531" s="13" t="s">
        <v>38</v>
      </c>
      <c r="K531" s="10">
        <v>590</v>
      </c>
      <c r="L531" s="10">
        <v>6</v>
      </c>
      <c r="M531" s="10" t="s">
        <v>48</v>
      </c>
      <c r="N531" s="10" t="s">
        <v>40</v>
      </c>
      <c r="O531" s="13" t="s">
        <v>41</v>
      </c>
      <c r="P531" s="13" t="s">
        <v>1886</v>
      </c>
      <c r="Q531" s="14" t="s">
        <v>1962</v>
      </c>
      <c r="R531" s="15"/>
      <c r="S531" s="16"/>
      <c r="T531" s="12">
        <v>7894900010282</v>
      </c>
      <c r="U531" s="12">
        <v>7894900011159</v>
      </c>
      <c r="V531" s="10">
        <v>56051</v>
      </c>
      <c r="W531" s="10" t="s">
        <v>43</v>
      </c>
      <c r="X531">
        <f t="shared" si="8"/>
        <v>56051</v>
      </c>
      <c r="Y531" s="12" t="s">
        <v>1961</v>
      </c>
    </row>
    <row r="532" spans="1:25" x14ac:dyDescent="0.35">
      <c r="A532" s="10" t="s">
        <v>1966</v>
      </c>
      <c r="B532" s="10" t="s">
        <v>1967</v>
      </c>
      <c r="C532" s="10" t="s">
        <v>1968</v>
      </c>
      <c r="D532" s="11">
        <v>1220</v>
      </c>
      <c r="E532" s="12" t="s">
        <v>1960</v>
      </c>
      <c r="F532" s="13" t="s">
        <v>52</v>
      </c>
      <c r="G532" s="13">
        <v>56051</v>
      </c>
      <c r="H532" s="12" t="s">
        <v>1961</v>
      </c>
      <c r="I532" s="10" t="s">
        <v>1886</v>
      </c>
      <c r="J532" s="13" t="s">
        <v>38</v>
      </c>
      <c r="K532" s="10">
        <v>590</v>
      </c>
      <c r="L532" s="10">
        <v>6</v>
      </c>
      <c r="M532" s="10" t="s">
        <v>53</v>
      </c>
      <c r="N532" s="10" t="s">
        <v>40</v>
      </c>
      <c r="O532" s="13" t="s">
        <v>41</v>
      </c>
      <c r="P532" s="13" t="s">
        <v>1886</v>
      </c>
      <c r="Q532" s="14" t="s">
        <v>1962</v>
      </c>
      <c r="R532" s="15"/>
      <c r="S532" s="16"/>
      <c r="T532" s="12">
        <v>7894900010282</v>
      </c>
      <c r="U532" s="12">
        <v>7894900011159</v>
      </c>
      <c r="V532" s="10">
        <v>56051</v>
      </c>
      <c r="W532" s="10" t="s">
        <v>43</v>
      </c>
      <c r="X532">
        <f t="shared" si="8"/>
        <v>56051</v>
      </c>
      <c r="Y532" s="12" t="s">
        <v>1961</v>
      </c>
    </row>
    <row r="533" spans="1:25" x14ac:dyDescent="0.35">
      <c r="A533" s="10" t="s">
        <v>1969</v>
      </c>
      <c r="B533" s="10" t="s">
        <v>1970</v>
      </c>
      <c r="C533" s="10" t="s">
        <v>1971</v>
      </c>
      <c r="D533" s="11">
        <v>64</v>
      </c>
      <c r="E533" s="12" t="s">
        <v>1972</v>
      </c>
      <c r="F533" s="13" t="s">
        <v>35</v>
      </c>
      <c r="G533" s="13">
        <v>55404</v>
      </c>
      <c r="H533" s="12" t="s">
        <v>1973</v>
      </c>
      <c r="I533" s="10" t="s">
        <v>1886</v>
      </c>
      <c r="J533" s="13" t="s">
        <v>38</v>
      </c>
      <c r="K533" s="10">
        <v>264</v>
      </c>
      <c r="L533" s="10">
        <v>12</v>
      </c>
      <c r="M533" s="10" t="s">
        <v>39</v>
      </c>
      <c r="N533" s="10" t="s">
        <v>40</v>
      </c>
      <c r="O533" s="13" t="s">
        <v>41</v>
      </c>
      <c r="P533" s="13" t="s">
        <v>1886</v>
      </c>
      <c r="Q533" s="14" t="s">
        <v>1927</v>
      </c>
      <c r="R533" s="15" t="s">
        <v>42</v>
      </c>
      <c r="S533" s="16"/>
      <c r="T533" s="12">
        <v>47894900010013</v>
      </c>
      <c r="U533" s="12">
        <v>7894900010015</v>
      </c>
      <c r="V533" s="10">
        <v>612</v>
      </c>
      <c r="W533" s="10" t="s">
        <v>43</v>
      </c>
      <c r="X533">
        <f t="shared" si="8"/>
        <v>55404</v>
      </c>
      <c r="Y533" s="12" t="s">
        <v>1973</v>
      </c>
    </row>
    <row r="534" spans="1:25" x14ac:dyDescent="0.35">
      <c r="A534" s="10" t="s">
        <v>1974</v>
      </c>
      <c r="B534" s="10" t="s">
        <v>1975</v>
      </c>
      <c r="C534" s="10" t="s">
        <v>1976</v>
      </c>
      <c r="D534" s="11">
        <v>64</v>
      </c>
      <c r="E534" s="12" t="s">
        <v>1972</v>
      </c>
      <c r="F534" s="13" t="s">
        <v>47</v>
      </c>
      <c r="G534" s="13">
        <v>55404</v>
      </c>
      <c r="H534" s="12" t="s">
        <v>1973</v>
      </c>
      <c r="I534" s="10" t="s">
        <v>1886</v>
      </c>
      <c r="J534" s="13" t="s">
        <v>38</v>
      </c>
      <c r="K534" s="10">
        <v>264</v>
      </c>
      <c r="L534" s="10">
        <v>12</v>
      </c>
      <c r="M534" s="10" t="s">
        <v>48</v>
      </c>
      <c r="N534" s="10" t="s">
        <v>40</v>
      </c>
      <c r="O534" s="13" t="s">
        <v>41</v>
      </c>
      <c r="P534" s="13" t="s">
        <v>1886</v>
      </c>
      <c r="Q534" s="14" t="s">
        <v>1927</v>
      </c>
      <c r="R534" s="15" t="s">
        <v>42</v>
      </c>
      <c r="S534" s="16"/>
      <c r="T534" s="12">
        <v>47894900010013</v>
      </c>
      <c r="U534" s="12">
        <v>7894900010015</v>
      </c>
      <c r="V534" s="10">
        <v>612</v>
      </c>
      <c r="W534" s="10" t="s">
        <v>43</v>
      </c>
      <c r="X534">
        <f t="shared" si="8"/>
        <v>55404</v>
      </c>
      <c r="Y534" s="12" t="s">
        <v>1973</v>
      </c>
    </row>
    <row r="535" spans="1:25" x14ac:dyDescent="0.35">
      <c r="A535" s="10" t="s">
        <v>1977</v>
      </c>
      <c r="B535" s="10" t="s">
        <v>1978</v>
      </c>
      <c r="C535" s="10" t="s">
        <v>1979</v>
      </c>
      <c r="D535" s="11">
        <v>64</v>
      </c>
      <c r="E535" s="12" t="s">
        <v>1972</v>
      </c>
      <c r="F535" s="13" t="s">
        <v>52</v>
      </c>
      <c r="G535" s="13">
        <v>55404</v>
      </c>
      <c r="H535" s="12" t="s">
        <v>1973</v>
      </c>
      <c r="I535" s="10" t="s">
        <v>1886</v>
      </c>
      <c r="J535" s="13" t="s">
        <v>38</v>
      </c>
      <c r="K535" s="10">
        <v>264</v>
      </c>
      <c r="L535" s="10">
        <v>12</v>
      </c>
      <c r="M535" s="10" t="s">
        <v>53</v>
      </c>
      <c r="N535" s="10" t="s">
        <v>40</v>
      </c>
      <c r="O535" s="13" t="s">
        <v>41</v>
      </c>
      <c r="P535" s="13" t="s">
        <v>1886</v>
      </c>
      <c r="Q535" s="14" t="s">
        <v>1927</v>
      </c>
      <c r="R535" s="15" t="s">
        <v>42</v>
      </c>
      <c r="S535" s="16"/>
      <c r="T535" s="12">
        <v>47894900010013</v>
      </c>
      <c r="U535" s="12">
        <v>7894900010015</v>
      </c>
      <c r="V535" s="10">
        <v>612</v>
      </c>
      <c r="W535" s="10" t="s">
        <v>43</v>
      </c>
      <c r="X535">
        <f t="shared" si="8"/>
        <v>55404</v>
      </c>
      <c r="Y535" s="12" t="s">
        <v>1973</v>
      </c>
    </row>
    <row r="536" spans="1:25" x14ac:dyDescent="0.35">
      <c r="A536" s="10" t="s">
        <v>1980</v>
      </c>
      <c r="B536" s="10" t="s">
        <v>1981</v>
      </c>
      <c r="C536" s="10" t="s">
        <v>1982</v>
      </c>
      <c r="D536" s="11">
        <v>1382</v>
      </c>
      <c r="E536" s="12" t="s">
        <v>1983</v>
      </c>
      <c r="F536" s="13" t="s">
        <v>35</v>
      </c>
      <c r="G536" s="13">
        <v>56264</v>
      </c>
      <c r="H536" s="12" t="s">
        <v>1984</v>
      </c>
      <c r="I536" s="10" t="s">
        <v>1886</v>
      </c>
      <c r="J536" s="13" t="s">
        <v>38</v>
      </c>
      <c r="K536" s="10">
        <v>413</v>
      </c>
      <c r="L536" s="10">
        <v>6</v>
      </c>
      <c r="M536" s="10" t="s">
        <v>39</v>
      </c>
      <c r="N536" s="10" t="s">
        <v>40</v>
      </c>
      <c r="O536" s="13" t="s">
        <v>1815</v>
      </c>
      <c r="P536" s="13" t="s">
        <v>1886</v>
      </c>
      <c r="Q536" s="14"/>
      <c r="R536" s="15"/>
      <c r="S536" s="16"/>
      <c r="T536" s="12">
        <v>7894900013023</v>
      </c>
      <c r="U536" s="12">
        <v>78912908</v>
      </c>
      <c r="V536" s="10" t="s">
        <v>72</v>
      </c>
      <c r="W536" s="10" t="s">
        <v>43</v>
      </c>
      <c r="X536">
        <f t="shared" si="8"/>
        <v>56264</v>
      </c>
      <c r="Y536" s="12" t="s">
        <v>1984</v>
      </c>
    </row>
    <row r="537" spans="1:25" x14ac:dyDescent="0.35">
      <c r="A537" s="10" t="s">
        <v>1985</v>
      </c>
      <c r="B537" s="10" t="s">
        <v>1986</v>
      </c>
      <c r="C537" s="10" t="s">
        <v>1987</v>
      </c>
      <c r="D537" s="11">
        <v>1382</v>
      </c>
      <c r="E537" s="12" t="s">
        <v>1983</v>
      </c>
      <c r="F537" s="13" t="s">
        <v>47</v>
      </c>
      <c r="G537" s="13">
        <v>56264</v>
      </c>
      <c r="H537" s="12" t="s">
        <v>1984</v>
      </c>
      <c r="I537" s="10" t="s">
        <v>1886</v>
      </c>
      <c r="J537" s="13" t="s">
        <v>38</v>
      </c>
      <c r="K537" s="10">
        <v>413</v>
      </c>
      <c r="L537" s="10">
        <v>6</v>
      </c>
      <c r="M537" s="10" t="s">
        <v>48</v>
      </c>
      <c r="N537" s="10" t="s">
        <v>40</v>
      </c>
      <c r="O537" s="13" t="s">
        <v>1815</v>
      </c>
      <c r="P537" s="13" t="s">
        <v>1886</v>
      </c>
      <c r="Q537" s="14"/>
      <c r="R537" s="15"/>
      <c r="S537" s="16"/>
      <c r="T537" s="12">
        <v>7894900013023</v>
      </c>
      <c r="U537" s="12">
        <v>78912908</v>
      </c>
      <c r="V537" s="10" t="s">
        <v>72</v>
      </c>
      <c r="W537" s="10" t="s">
        <v>43</v>
      </c>
      <c r="X537">
        <f t="shared" si="8"/>
        <v>56264</v>
      </c>
      <c r="Y537" s="12" t="s">
        <v>1984</v>
      </c>
    </row>
    <row r="538" spans="1:25" x14ac:dyDescent="0.35">
      <c r="A538" s="10" t="s">
        <v>1988</v>
      </c>
      <c r="B538" s="10" t="s">
        <v>1989</v>
      </c>
      <c r="C538" s="10" t="s">
        <v>1990</v>
      </c>
      <c r="D538" s="11">
        <v>1513</v>
      </c>
      <c r="E538" s="12" t="s">
        <v>1991</v>
      </c>
      <c r="F538" s="13" t="s">
        <v>35</v>
      </c>
      <c r="G538" s="13">
        <v>56353</v>
      </c>
      <c r="H538" s="12" t="s">
        <v>1992</v>
      </c>
      <c r="I538" s="10" t="s">
        <v>1886</v>
      </c>
      <c r="J538" s="13" t="s">
        <v>38</v>
      </c>
      <c r="K538" s="10">
        <v>196</v>
      </c>
      <c r="L538" s="10">
        <v>12</v>
      </c>
      <c r="M538" s="10" t="s">
        <v>39</v>
      </c>
      <c r="N538" s="10" t="s">
        <v>40</v>
      </c>
      <c r="O538" s="13" t="s">
        <v>41</v>
      </c>
      <c r="P538" s="13" t="s">
        <v>1886</v>
      </c>
      <c r="Q538" s="14" t="s">
        <v>1899</v>
      </c>
      <c r="R538" s="15" t="s">
        <v>42</v>
      </c>
      <c r="S538" s="16"/>
      <c r="T538" s="12">
        <v>17894900013068</v>
      </c>
      <c r="U538" s="12">
        <v>78912908</v>
      </c>
      <c r="V538" s="10" t="s">
        <v>72</v>
      </c>
      <c r="W538" s="10" t="s">
        <v>43</v>
      </c>
      <c r="X538">
        <f t="shared" si="8"/>
        <v>56353</v>
      </c>
      <c r="Y538" s="12" t="s">
        <v>1992</v>
      </c>
    </row>
    <row r="539" spans="1:25" x14ac:dyDescent="0.35">
      <c r="A539" s="10" t="s">
        <v>1993</v>
      </c>
      <c r="B539" s="10" t="s">
        <v>1994</v>
      </c>
      <c r="C539" s="10" t="s">
        <v>1995</v>
      </c>
      <c r="D539" s="11">
        <v>1513</v>
      </c>
      <c r="E539" s="12" t="s">
        <v>1991</v>
      </c>
      <c r="F539" s="13" t="s">
        <v>47</v>
      </c>
      <c r="G539" s="13">
        <v>56353</v>
      </c>
      <c r="H539" s="12" t="s">
        <v>1992</v>
      </c>
      <c r="I539" s="10" t="s">
        <v>1886</v>
      </c>
      <c r="J539" s="13" t="s">
        <v>38</v>
      </c>
      <c r="K539" s="10">
        <v>196</v>
      </c>
      <c r="L539" s="10">
        <v>12</v>
      </c>
      <c r="M539" s="10" t="s">
        <v>48</v>
      </c>
      <c r="N539" s="10" t="s">
        <v>40</v>
      </c>
      <c r="O539" s="13" t="s">
        <v>41</v>
      </c>
      <c r="P539" s="13" t="s">
        <v>1886</v>
      </c>
      <c r="Q539" s="14" t="s">
        <v>1899</v>
      </c>
      <c r="R539" s="15" t="s">
        <v>42</v>
      </c>
      <c r="S539" s="16"/>
      <c r="T539" s="12">
        <v>17894900013068</v>
      </c>
      <c r="U539" s="12">
        <v>78912908</v>
      </c>
      <c r="V539" s="10" t="s">
        <v>72</v>
      </c>
      <c r="W539" s="10" t="s">
        <v>43</v>
      </c>
      <c r="X539">
        <f t="shared" si="8"/>
        <v>56353</v>
      </c>
      <c r="Y539" s="12" t="s">
        <v>1992</v>
      </c>
    </row>
    <row r="540" spans="1:25" x14ac:dyDescent="0.35">
      <c r="A540" s="10" t="s">
        <v>1996</v>
      </c>
      <c r="B540" s="10" t="s">
        <v>1997</v>
      </c>
      <c r="C540" s="10" t="s">
        <v>1998</v>
      </c>
      <c r="D540" s="11">
        <v>1513</v>
      </c>
      <c r="E540" s="12" t="s">
        <v>1991</v>
      </c>
      <c r="F540" s="13" t="s">
        <v>52</v>
      </c>
      <c r="G540" s="13">
        <v>56353</v>
      </c>
      <c r="H540" s="12" t="s">
        <v>1992</v>
      </c>
      <c r="I540" s="10" t="s">
        <v>1886</v>
      </c>
      <c r="J540" s="13" t="s">
        <v>38</v>
      </c>
      <c r="K540" s="10">
        <v>196</v>
      </c>
      <c r="L540" s="10">
        <v>12</v>
      </c>
      <c r="M540" s="10" t="s">
        <v>53</v>
      </c>
      <c r="N540" s="10" t="s">
        <v>40</v>
      </c>
      <c r="O540" s="13" t="s">
        <v>41</v>
      </c>
      <c r="P540" s="13" t="s">
        <v>1886</v>
      </c>
      <c r="Q540" s="14" t="s">
        <v>1899</v>
      </c>
      <c r="R540" s="15" t="s">
        <v>42</v>
      </c>
      <c r="S540" s="16"/>
      <c r="T540" s="12">
        <v>17894900013068</v>
      </c>
      <c r="U540" s="12">
        <v>78912908</v>
      </c>
      <c r="V540" s="10" t="s">
        <v>72</v>
      </c>
      <c r="W540" s="10" t="s">
        <v>43</v>
      </c>
      <c r="X540">
        <f t="shared" si="8"/>
        <v>56353</v>
      </c>
      <c r="Y540" s="12" t="s">
        <v>1992</v>
      </c>
    </row>
    <row r="541" spans="1:25" x14ac:dyDescent="0.35">
      <c r="A541" s="10" t="s">
        <v>1999</v>
      </c>
      <c r="B541" s="10" t="s">
        <v>2000</v>
      </c>
      <c r="C541" s="10" t="s">
        <v>2001</v>
      </c>
      <c r="D541" s="11">
        <v>60737</v>
      </c>
      <c r="E541" s="12" t="s">
        <v>2002</v>
      </c>
      <c r="F541" s="13" t="s">
        <v>35</v>
      </c>
      <c r="G541" s="13">
        <v>56674</v>
      </c>
      <c r="H541" s="12" t="s">
        <v>2003</v>
      </c>
      <c r="I541" s="10" t="s">
        <v>1886</v>
      </c>
      <c r="J541" s="13" t="s">
        <v>38</v>
      </c>
      <c r="K541" s="10">
        <v>120</v>
      </c>
      <c r="L541" s="10">
        <v>4</v>
      </c>
      <c r="M541" s="10" t="s">
        <v>39</v>
      </c>
      <c r="N541" s="10" t="s">
        <v>40</v>
      </c>
      <c r="O541" s="13" t="s">
        <v>41</v>
      </c>
      <c r="P541" s="13" t="s">
        <v>1886</v>
      </c>
      <c r="Q541" s="14"/>
      <c r="R541" s="15" t="s">
        <v>42</v>
      </c>
      <c r="S541" s="16"/>
      <c r="T541" s="12"/>
      <c r="U541" s="12"/>
      <c r="V541" s="10">
        <v>1309</v>
      </c>
      <c r="W541" s="10" t="s">
        <v>43</v>
      </c>
      <c r="X541">
        <f t="shared" si="8"/>
        <v>56674</v>
      </c>
      <c r="Y541" s="12" t="s">
        <v>2003</v>
      </c>
    </row>
    <row r="542" spans="1:25" x14ac:dyDescent="0.35">
      <c r="A542" s="10" t="s">
        <v>2004</v>
      </c>
      <c r="B542" s="10" t="s">
        <v>2005</v>
      </c>
      <c r="C542" s="10" t="s">
        <v>2006</v>
      </c>
      <c r="D542" s="11">
        <v>60737</v>
      </c>
      <c r="E542" s="12" t="s">
        <v>2002</v>
      </c>
      <c r="F542" s="13" t="s">
        <v>47</v>
      </c>
      <c r="G542" s="13">
        <v>56674</v>
      </c>
      <c r="H542" s="12" t="s">
        <v>2003</v>
      </c>
      <c r="I542" s="10" t="s">
        <v>1886</v>
      </c>
      <c r="J542" s="13" t="s">
        <v>38</v>
      </c>
      <c r="K542" s="10">
        <v>120</v>
      </c>
      <c r="L542" s="10">
        <v>4</v>
      </c>
      <c r="M542" s="10" t="s">
        <v>48</v>
      </c>
      <c r="N542" s="10" t="s">
        <v>40</v>
      </c>
      <c r="O542" s="13" t="s">
        <v>41</v>
      </c>
      <c r="P542" s="13" t="s">
        <v>1886</v>
      </c>
      <c r="Q542" s="14"/>
      <c r="R542" s="15" t="s">
        <v>42</v>
      </c>
      <c r="S542" s="16"/>
      <c r="T542" s="12"/>
      <c r="U542" s="12"/>
      <c r="V542" s="10">
        <v>1309</v>
      </c>
      <c r="W542" s="10" t="s">
        <v>43</v>
      </c>
      <c r="X542">
        <f t="shared" si="8"/>
        <v>56674</v>
      </c>
      <c r="Y542" s="12" t="s">
        <v>2003</v>
      </c>
    </row>
    <row r="543" spans="1:25" x14ac:dyDescent="0.35">
      <c r="A543" s="10" t="s">
        <v>2007</v>
      </c>
      <c r="B543" s="10" t="s">
        <v>2008</v>
      </c>
      <c r="C543" s="10" t="s">
        <v>2009</v>
      </c>
      <c r="D543" s="11">
        <v>60737</v>
      </c>
      <c r="E543" s="12" t="s">
        <v>2002</v>
      </c>
      <c r="F543" s="13" t="s">
        <v>52</v>
      </c>
      <c r="G543" s="13">
        <v>56674</v>
      </c>
      <c r="H543" s="12" t="s">
        <v>2003</v>
      </c>
      <c r="I543" s="10" t="s">
        <v>1886</v>
      </c>
      <c r="J543" s="13" t="s">
        <v>38</v>
      </c>
      <c r="K543" s="10">
        <v>120</v>
      </c>
      <c r="L543" s="10">
        <v>4</v>
      </c>
      <c r="M543" s="10" t="s">
        <v>53</v>
      </c>
      <c r="N543" s="10" t="s">
        <v>40</v>
      </c>
      <c r="O543" s="13" t="s">
        <v>41</v>
      </c>
      <c r="P543" s="13" t="s">
        <v>1886</v>
      </c>
      <c r="Q543" s="14"/>
      <c r="R543" s="15" t="s">
        <v>42</v>
      </c>
      <c r="S543" s="16"/>
      <c r="T543" s="12"/>
      <c r="U543" s="12"/>
      <c r="V543" s="10">
        <v>1309</v>
      </c>
      <c r="W543" s="10" t="s">
        <v>43</v>
      </c>
      <c r="X543">
        <f t="shared" si="8"/>
        <v>56674</v>
      </c>
      <c r="Y543" s="12" t="s">
        <v>2003</v>
      </c>
    </row>
    <row r="544" spans="1:25" x14ac:dyDescent="0.35">
      <c r="A544" s="10" t="s">
        <v>2010</v>
      </c>
      <c r="B544" s="10" t="s">
        <v>2011</v>
      </c>
      <c r="C544" s="10" t="s">
        <v>2012</v>
      </c>
      <c r="D544" s="11">
        <v>60738</v>
      </c>
      <c r="E544" s="12" t="s">
        <v>2013</v>
      </c>
      <c r="F544" s="13" t="s">
        <v>35</v>
      </c>
      <c r="G544" s="13">
        <v>56675</v>
      </c>
      <c r="H544" s="12" t="s">
        <v>2014</v>
      </c>
      <c r="I544" s="10" t="s">
        <v>1886</v>
      </c>
      <c r="J544" s="13" t="s">
        <v>38</v>
      </c>
      <c r="K544" s="10">
        <v>150</v>
      </c>
      <c r="L544" s="10">
        <v>6</v>
      </c>
      <c r="M544" s="10" t="s">
        <v>39</v>
      </c>
      <c r="N544" s="10" t="s">
        <v>40</v>
      </c>
      <c r="O544" s="13" t="s">
        <v>41</v>
      </c>
      <c r="P544" s="13" t="s">
        <v>1886</v>
      </c>
      <c r="Q544" s="14"/>
      <c r="R544" s="15" t="s">
        <v>42</v>
      </c>
      <c r="S544" s="16"/>
      <c r="T544" s="12"/>
      <c r="U544" s="12"/>
      <c r="V544" s="10">
        <v>1310</v>
      </c>
      <c r="W544" s="10" t="s">
        <v>43</v>
      </c>
      <c r="X544">
        <f t="shared" si="8"/>
        <v>56675</v>
      </c>
      <c r="Y544" s="12" t="s">
        <v>2014</v>
      </c>
    </row>
    <row r="545" spans="1:25" x14ac:dyDescent="0.35">
      <c r="A545" s="10" t="s">
        <v>2015</v>
      </c>
      <c r="B545" s="10" t="s">
        <v>2016</v>
      </c>
      <c r="C545" s="10" t="s">
        <v>2017</v>
      </c>
      <c r="D545" s="11">
        <v>60738</v>
      </c>
      <c r="E545" s="12" t="s">
        <v>2013</v>
      </c>
      <c r="F545" s="13" t="s">
        <v>47</v>
      </c>
      <c r="G545" s="13">
        <v>56675</v>
      </c>
      <c r="H545" s="12" t="s">
        <v>2014</v>
      </c>
      <c r="I545" s="10" t="s">
        <v>1886</v>
      </c>
      <c r="J545" s="13" t="s">
        <v>38</v>
      </c>
      <c r="K545" s="10">
        <v>150</v>
      </c>
      <c r="L545" s="10">
        <v>6</v>
      </c>
      <c r="M545" s="10" t="s">
        <v>48</v>
      </c>
      <c r="N545" s="10" t="s">
        <v>40</v>
      </c>
      <c r="O545" s="13" t="s">
        <v>41</v>
      </c>
      <c r="P545" s="13" t="s">
        <v>1886</v>
      </c>
      <c r="Q545" s="14"/>
      <c r="R545" s="15" t="s">
        <v>42</v>
      </c>
      <c r="S545" s="16"/>
      <c r="T545" s="12"/>
      <c r="U545" s="12"/>
      <c r="V545" s="10">
        <v>1310</v>
      </c>
      <c r="W545" s="10" t="s">
        <v>43</v>
      </c>
      <c r="X545">
        <f t="shared" si="8"/>
        <v>56675</v>
      </c>
      <c r="Y545" s="12" t="s">
        <v>2014</v>
      </c>
    </row>
    <row r="546" spans="1:25" x14ac:dyDescent="0.35">
      <c r="A546" s="10" t="s">
        <v>2018</v>
      </c>
      <c r="B546" s="10" t="s">
        <v>2019</v>
      </c>
      <c r="C546" s="10" t="s">
        <v>2020</v>
      </c>
      <c r="D546" s="11">
        <v>60738</v>
      </c>
      <c r="E546" s="12" t="s">
        <v>2013</v>
      </c>
      <c r="F546" s="13" t="s">
        <v>52</v>
      </c>
      <c r="G546" s="13">
        <v>56675</v>
      </c>
      <c r="H546" s="12" t="s">
        <v>2014</v>
      </c>
      <c r="I546" s="10" t="s">
        <v>1886</v>
      </c>
      <c r="J546" s="13" t="s">
        <v>38</v>
      </c>
      <c r="K546" s="10">
        <v>150</v>
      </c>
      <c r="L546" s="10">
        <v>6</v>
      </c>
      <c r="M546" s="10" t="s">
        <v>53</v>
      </c>
      <c r="N546" s="10" t="s">
        <v>40</v>
      </c>
      <c r="O546" s="13" t="s">
        <v>41</v>
      </c>
      <c r="P546" s="13" t="s">
        <v>1886</v>
      </c>
      <c r="Q546" s="14"/>
      <c r="R546" s="15" t="s">
        <v>42</v>
      </c>
      <c r="S546" s="16"/>
      <c r="T546" s="12"/>
      <c r="U546" s="12"/>
      <c r="V546" s="10">
        <v>1310</v>
      </c>
      <c r="W546" s="10" t="s">
        <v>43</v>
      </c>
      <c r="X546">
        <f t="shared" si="8"/>
        <v>56675</v>
      </c>
      <c r="Y546" s="12" t="s">
        <v>2014</v>
      </c>
    </row>
    <row r="547" spans="1:25" x14ac:dyDescent="0.35">
      <c r="A547" s="10" t="s">
        <v>2021</v>
      </c>
      <c r="B547" s="10" t="s">
        <v>2022</v>
      </c>
      <c r="C547" s="10" t="s">
        <v>2023</v>
      </c>
      <c r="D547" s="11">
        <v>2561</v>
      </c>
      <c r="E547" s="12" t="s">
        <v>2024</v>
      </c>
      <c r="F547" s="13" t="s">
        <v>35</v>
      </c>
      <c r="G547" s="13">
        <v>56423</v>
      </c>
      <c r="H547" s="12" t="s">
        <v>2025</v>
      </c>
      <c r="I547" s="10" t="s">
        <v>1886</v>
      </c>
      <c r="J547" s="13" t="s">
        <v>38</v>
      </c>
      <c r="K547" s="10">
        <v>60</v>
      </c>
      <c r="L547" s="10">
        <v>6</v>
      </c>
      <c r="M547" s="10" t="s">
        <v>39</v>
      </c>
      <c r="N547" s="10" t="s">
        <v>40</v>
      </c>
      <c r="O547" s="13" t="s">
        <v>41</v>
      </c>
      <c r="P547" s="13" t="s">
        <v>1886</v>
      </c>
      <c r="Q547" s="14" t="s">
        <v>1927</v>
      </c>
      <c r="R547" s="15" t="s">
        <v>42</v>
      </c>
      <c r="S547" s="16"/>
      <c r="T547" s="12">
        <v>27894900027024</v>
      </c>
      <c r="U547" s="12">
        <v>7894900027020</v>
      </c>
      <c r="V547" s="10">
        <v>1275</v>
      </c>
      <c r="W547" s="10" t="s">
        <v>43</v>
      </c>
      <c r="X547">
        <f t="shared" si="8"/>
        <v>56423</v>
      </c>
      <c r="Y547" s="12" t="s">
        <v>2025</v>
      </c>
    </row>
    <row r="548" spans="1:25" x14ac:dyDescent="0.35">
      <c r="A548" s="10" t="s">
        <v>2026</v>
      </c>
      <c r="B548" s="10" t="s">
        <v>2027</v>
      </c>
      <c r="C548" s="10" t="s">
        <v>2028</v>
      </c>
      <c r="D548" s="11">
        <v>2561</v>
      </c>
      <c r="E548" s="12" t="s">
        <v>2024</v>
      </c>
      <c r="F548" s="13" t="s">
        <v>47</v>
      </c>
      <c r="G548" s="13">
        <v>56423</v>
      </c>
      <c r="H548" s="12" t="s">
        <v>2025</v>
      </c>
      <c r="I548" s="10" t="s">
        <v>1886</v>
      </c>
      <c r="J548" s="13" t="s">
        <v>38</v>
      </c>
      <c r="K548" s="10">
        <v>60</v>
      </c>
      <c r="L548" s="10">
        <v>6</v>
      </c>
      <c r="M548" s="10" t="s">
        <v>48</v>
      </c>
      <c r="N548" s="10" t="s">
        <v>40</v>
      </c>
      <c r="O548" s="13" t="s">
        <v>41</v>
      </c>
      <c r="P548" s="13" t="s">
        <v>1886</v>
      </c>
      <c r="Q548" s="14" t="s">
        <v>1927</v>
      </c>
      <c r="R548" s="15" t="s">
        <v>42</v>
      </c>
      <c r="S548" s="16"/>
      <c r="T548" s="12">
        <v>27894900027024</v>
      </c>
      <c r="U548" s="12">
        <v>7894900027020</v>
      </c>
      <c r="V548" s="10">
        <v>1275</v>
      </c>
      <c r="W548" s="10" t="s">
        <v>43</v>
      </c>
      <c r="X548">
        <f t="shared" si="8"/>
        <v>56423</v>
      </c>
      <c r="Y548" s="12" t="s">
        <v>2025</v>
      </c>
    </row>
    <row r="549" spans="1:25" x14ac:dyDescent="0.35">
      <c r="A549" s="10" t="s">
        <v>2029</v>
      </c>
      <c r="B549" s="10" t="s">
        <v>2030</v>
      </c>
      <c r="C549" s="10" t="s">
        <v>2031</v>
      </c>
      <c r="D549" s="11">
        <v>2561</v>
      </c>
      <c r="E549" s="12" t="s">
        <v>2024</v>
      </c>
      <c r="F549" s="13" t="s">
        <v>52</v>
      </c>
      <c r="G549" s="13">
        <v>56423</v>
      </c>
      <c r="H549" s="12" t="s">
        <v>2025</v>
      </c>
      <c r="I549" s="10" t="s">
        <v>1886</v>
      </c>
      <c r="J549" s="13" t="s">
        <v>38</v>
      </c>
      <c r="K549" s="10">
        <v>60</v>
      </c>
      <c r="L549" s="10">
        <v>6</v>
      </c>
      <c r="M549" s="10" t="s">
        <v>53</v>
      </c>
      <c r="N549" s="10" t="s">
        <v>40</v>
      </c>
      <c r="O549" s="13" t="s">
        <v>41</v>
      </c>
      <c r="P549" s="13" t="s">
        <v>1886</v>
      </c>
      <c r="Q549" s="14" t="s">
        <v>1927</v>
      </c>
      <c r="R549" s="15" t="s">
        <v>42</v>
      </c>
      <c r="S549" s="16"/>
      <c r="T549" s="12">
        <v>27894900027024</v>
      </c>
      <c r="U549" s="12">
        <v>7894900027020</v>
      </c>
      <c r="V549" s="10">
        <v>1275</v>
      </c>
      <c r="W549" s="10" t="s">
        <v>43</v>
      </c>
      <c r="X549">
        <f t="shared" si="8"/>
        <v>56423</v>
      </c>
      <c r="Y549" s="12" t="s">
        <v>2025</v>
      </c>
    </row>
    <row r="550" spans="1:25" x14ac:dyDescent="0.35">
      <c r="A550" s="10" t="s">
        <v>2032</v>
      </c>
      <c r="B550" s="10" t="s">
        <v>2033</v>
      </c>
      <c r="C550" s="10" t="s">
        <v>2034</v>
      </c>
      <c r="D550" s="11">
        <v>4013</v>
      </c>
      <c r="E550" s="12" t="s">
        <v>2035</v>
      </c>
      <c r="F550" s="13" t="s">
        <v>35</v>
      </c>
      <c r="G550" s="13">
        <v>56599</v>
      </c>
      <c r="H550" s="12" t="s">
        <v>2036</v>
      </c>
      <c r="I550" s="10" t="s">
        <v>1886</v>
      </c>
      <c r="J550" s="13" t="s">
        <v>38</v>
      </c>
      <c r="K550" s="10">
        <v>150</v>
      </c>
      <c r="L550" s="10">
        <v>4</v>
      </c>
      <c r="M550" s="10" t="s">
        <v>39</v>
      </c>
      <c r="N550" s="10" t="s">
        <v>40</v>
      </c>
      <c r="O550" s="13" t="s">
        <v>41</v>
      </c>
      <c r="P550" s="13" t="s">
        <v>1886</v>
      </c>
      <c r="Q550" s="14" t="s">
        <v>1927</v>
      </c>
      <c r="R550" s="15" t="s">
        <v>42</v>
      </c>
      <c r="S550" s="16"/>
      <c r="T550" s="12">
        <v>7894900027167</v>
      </c>
      <c r="U550" s="12">
        <v>7894900027013</v>
      </c>
      <c r="V550" s="10">
        <v>1311</v>
      </c>
      <c r="W550" s="10" t="s">
        <v>43</v>
      </c>
      <c r="X550">
        <f t="shared" si="8"/>
        <v>56599</v>
      </c>
      <c r="Y550" s="12" t="s">
        <v>2036</v>
      </c>
    </row>
    <row r="551" spans="1:25" x14ac:dyDescent="0.35">
      <c r="A551" s="10" t="s">
        <v>2037</v>
      </c>
      <c r="B551" s="10" t="s">
        <v>2038</v>
      </c>
      <c r="C551" s="10" t="s">
        <v>2039</v>
      </c>
      <c r="D551" s="11">
        <v>4013</v>
      </c>
      <c r="E551" s="12" t="s">
        <v>2035</v>
      </c>
      <c r="F551" s="13" t="s">
        <v>47</v>
      </c>
      <c r="G551" s="13">
        <v>56599</v>
      </c>
      <c r="H551" s="12" t="s">
        <v>2036</v>
      </c>
      <c r="I551" s="10" t="s">
        <v>1886</v>
      </c>
      <c r="J551" s="13" t="s">
        <v>38</v>
      </c>
      <c r="K551" s="10">
        <v>150</v>
      </c>
      <c r="L551" s="10">
        <v>4</v>
      </c>
      <c r="M551" s="10" t="s">
        <v>48</v>
      </c>
      <c r="N551" s="10" t="s">
        <v>40</v>
      </c>
      <c r="O551" s="13" t="s">
        <v>41</v>
      </c>
      <c r="P551" s="13" t="s">
        <v>1886</v>
      </c>
      <c r="Q551" s="14" t="s">
        <v>1927</v>
      </c>
      <c r="R551" s="15" t="s">
        <v>42</v>
      </c>
      <c r="S551" s="16"/>
      <c r="T551" s="12">
        <v>7894900027167</v>
      </c>
      <c r="U551" s="12">
        <v>7894900027013</v>
      </c>
      <c r="V551" s="10">
        <v>1311</v>
      </c>
      <c r="W551" s="10" t="s">
        <v>43</v>
      </c>
      <c r="X551">
        <f t="shared" si="8"/>
        <v>56599</v>
      </c>
      <c r="Y551" s="12" t="s">
        <v>2036</v>
      </c>
    </row>
    <row r="552" spans="1:25" x14ac:dyDescent="0.35">
      <c r="A552" s="10" t="s">
        <v>2040</v>
      </c>
      <c r="B552" s="10" t="s">
        <v>2041</v>
      </c>
      <c r="C552" s="10" t="s">
        <v>2042</v>
      </c>
      <c r="D552" s="11">
        <v>4013</v>
      </c>
      <c r="E552" s="12" t="s">
        <v>2035</v>
      </c>
      <c r="F552" s="13" t="s">
        <v>52</v>
      </c>
      <c r="G552" s="13">
        <v>56599</v>
      </c>
      <c r="H552" s="12" t="s">
        <v>2036</v>
      </c>
      <c r="I552" s="10" t="s">
        <v>1886</v>
      </c>
      <c r="J552" s="13" t="s">
        <v>38</v>
      </c>
      <c r="K552" s="10">
        <v>150</v>
      </c>
      <c r="L552" s="10">
        <v>4</v>
      </c>
      <c r="M552" s="10" t="s">
        <v>53</v>
      </c>
      <c r="N552" s="10" t="s">
        <v>40</v>
      </c>
      <c r="O552" s="13" t="s">
        <v>41</v>
      </c>
      <c r="P552" s="13" t="s">
        <v>1886</v>
      </c>
      <c r="Q552" s="14" t="s">
        <v>1927</v>
      </c>
      <c r="R552" s="15" t="s">
        <v>42</v>
      </c>
      <c r="S552" s="16"/>
      <c r="T552" s="12">
        <v>7894900027167</v>
      </c>
      <c r="U552" s="12">
        <v>7894900027013</v>
      </c>
      <c r="V552" s="10">
        <v>1311</v>
      </c>
      <c r="W552" s="10" t="s">
        <v>43</v>
      </c>
      <c r="X552">
        <f t="shared" si="8"/>
        <v>56599</v>
      </c>
      <c r="Y552" s="12" t="s">
        <v>2036</v>
      </c>
    </row>
    <row r="553" spans="1:25" x14ac:dyDescent="0.35">
      <c r="A553" s="10" t="s">
        <v>2043</v>
      </c>
      <c r="B553" s="10" t="s">
        <v>2044</v>
      </c>
      <c r="C553" s="10" t="s">
        <v>2045</v>
      </c>
      <c r="D553" s="11">
        <v>4012</v>
      </c>
      <c r="E553" s="12" t="s">
        <v>2046</v>
      </c>
      <c r="F553" s="13" t="s">
        <v>35</v>
      </c>
      <c r="G553" s="13">
        <v>56600</v>
      </c>
      <c r="H553" s="12" t="s">
        <v>2047</v>
      </c>
      <c r="I553" s="10" t="s">
        <v>1886</v>
      </c>
      <c r="J553" s="13" t="s">
        <v>38</v>
      </c>
      <c r="K553" s="10">
        <v>75</v>
      </c>
      <c r="L553" s="10">
        <v>8</v>
      </c>
      <c r="M553" s="10" t="s">
        <v>39</v>
      </c>
      <c r="N553" s="10" t="s">
        <v>40</v>
      </c>
      <c r="O553" s="13" t="s">
        <v>41</v>
      </c>
      <c r="P553" s="13" t="s">
        <v>1886</v>
      </c>
      <c r="Q553" s="14" t="s">
        <v>2048</v>
      </c>
      <c r="R553" s="15" t="s">
        <v>42</v>
      </c>
      <c r="S553" s="16"/>
      <c r="T553" s="12">
        <v>37894900027014</v>
      </c>
      <c r="U553" s="12">
        <v>7894900027013</v>
      </c>
      <c r="V553" s="10">
        <v>56600</v>
      </c>
      <c r="W553" s="10" t="s">
        <v>43</v>
      </c>
      <c r="X553">
        <f t="shared" si="8"/>
        <v>56600</v>
      </c>
      <c r="Y553" s="12" t="s">
        <v>2047</v>
      </c>
    </row>
    <row r="554" spans="1:25" x14ac:dyDescent="0.35">
      <c r="A554" s="10" t="s">
        <v>2049</v>
      </c>
      <c r="B554" s="10" t="s">
        <v>2050</v>
      </c>
      <c r="C554" s="10" t="s">
        <v>2051</v>
      </c>
      <c r="D554" s="11">
        <v>4012</v>
      </c>
      <c r="E554" s="12" t="s">
        <v>2046</v>
      </c>
      <c r="F554" s="13" t="s">
        <v>47</v>
      </c>
      <c r="G554" s="13">
        <v>56600</v>
      </c>
      <c r="H554" s="12" t="s">
        <v>2047</v>
      </c>
      <c r="I554" s="10" t="s">
        <v>1886</v>
      </c>
      <c r="J554" s="13" t="s">
        <v>38</v>
      </c>
      <c r="K554" s="10">
        <v>75</v>
      </c>
      <c r="L554" s="10">
        <v>8</v>
      </c>
      <c r="M554" s="10" t="s">
        <v>48</v>
      </c>
      <c r="N554" s="10" t="s">
        <v>40</v>
      </c>
      <c r="O554" s="13" t="s">
        <v>41</v>
      </c>
      <c r="P554" s="13" t="s">
        <v>1886</v>
      </c>
      <c r="Q554" s="14" t="s">
        <v>2048</v>
      </c>
      <c r="R554" s="15" t="s">
        <v>42</v>
      </c>
      <c r="S554" s="16"/>
      <c r="T554" s="12">
        <v>37894900027014</v>
      </c>
      <c r="U554" s="12">
        <v>7894900027013</v>
      </c>
      <c r="V554" s="10">
        <v>56600</v>
      </c>
      <c r="W554" s="10" t="s">
        <v>43</v>
      </c>
      <c r="X554">
        <f t="shared" si="8"/>
        <v>56600</v>
      </c>
      <c r="Y554" s="12" t="s">
        <v>2047</v>
      </c>
    </row>
    <row r="555" spans="1:25" x14ac:dyDescent="0.35">
      <c r="A555" s="10" t="s">
        <v>2052</v>
      </c>
      <c r="B555" s="10" t="s">
        <v>2053</v>
      </c>
      <c r="C555" s="10" t="s">
        <v>2054</v>
      </c>
      <c r="D555" s="11">
        <v>4012</v>
      </c>
      <c r="E555" s="12" t="s">
        <v>2046</v>
      </c>
      <c r="F555" s="13" t="s">
        <v>52</v>
      </c>
      <c r="G555" s="13">
        <v>56600</v>
      </c>
      <c r="H555" s="12" t="s">
        <v>2047</v>
      </c>
      <c r="I555" s="10" t="s">
        <v>1886</v>
      </c>
      <c r="J555" s="13" t="s">
        <v>38</v>
      </c>
      <c r="K555" s="10">
        <v>75</v>
      </c>
      <c r="L555" s="10">
        <v>8</v>
      </c>
      <c r="M555" s="10" t="s">
        <v>53</v>
      </c>
      <c r="N555" s="10" t="s">
        <v>40</v>
      </c>
      <c r="O555" s="13" t="s">
        <v>41</v>
      </c>
      <c r="P555" s="13" t="s">
        <v>1886</v>
      </c>
      <c r="Q555" s="14" t="s">
        <v>2048</v>
      </c>
      <c r="R555" s="15" t="s">
        <v>42</v>
      </c>
      <c r="S555" s="16"/>
      <c r="T555" s="12">
        <v>37894900027014</v>
      </c>
      <c r="U555" s="12">
        <v>7894900027013</v>
      </c>
      <c r="V555" s="10">
        <v>56600</v>
      </c>
      <c r="W555" s="10" t="s">
        <v>43</v>
      </c>
      <c r="X555">
        <f t="shared" si="8"/>
        <v>56600</v>
      </c>
      <c r="Y555" s="12" t="s">
        <v>2047</v>
      </c>
    </row>
    <row r="556" spans="1:25" x14ac:dyDescent="0.35">
      <c r="A556" s="10" t="s">
        <v>2055</v>
      </c>
      <c r="B556" s="10" t="s">
        <v>2056</v>
      </c>
      <c r="C556" s="10" t="s">
        <v>2057</v>
      </c>
      <c r="D556" s="11">
        <v>2503</v>
      </c>
      <c r="E556" s="12" t="s">
        <v>2058</v>
      </c>
      <c r="F556" s="13" t="s">
        <v>35</v>
      </c>
      <c r="G556" s="13">
        <v>56476</v>
      </c>
      <c r="H556" s="12" t="s">
        <v>2059</v>
      </c>
      <c r="I556" s="10" t="s">
        <v>1886</v>
      </c>
      <c r="J556" s="13" t="s">
        <v>38</v>
      </c>
      <c r="K556" s="10">
        <v>60</v>
      </c>
      <c r="L556" s="10">
        <v>6</v>
      </c>
      <c r="M556" s="10" t="s">
        <v>39</v>
      </c>
      <c r="N556" s="10" t="s">
        <v>40</v>
      </c>
      <c r="O556" s="13" t="s">
        <v>41</v>
      </c>
      <c r="P556" s="13" t="s">
        <v>1886</v>
      </c>
      <c r="Q556" s="14" t="s">
        <v>1927</v>
      </c>
      <c r="R556" s="15" t="s">
        <v>42</v>
      </c>
      <c r="S556" s="16"/>
      <c r="T556" s="12">
        <v>27894900027031</v>
      </c>
      <c r="U556" s="12">
        <v>7894900027037</v>
      </c>
      <c r="V556" s="10">
        <v>1313</v>
      </c>
      <c r="W556" s="10" t="s">
        <v>43</v>
      </c>
      <c r="X556">
        <f t="shared" si="8"/>
        <v>56476</v>
      </c>
      <c r="Y556" s="12" t="s">
        <v>2059</v>
      </c>
    </row>
    <row r="557" spans="1:25" x14ac:dyDescent="0.35">
      <c r="A557" s="10" t="s">
        <v>2060</v>
      </c>
      <c r="B557" s="10" t="s">
        <v>2061</v>
      </c>
      <c r="C557" s="10" t="s">
        <v>2062</v>
      </c>
      <c r="D557" s="11">
        <v>2503</v>
      </c>
      <c r="E557" s="12" t="s">
        <v>2058</v>
      </c>
      <c r="F557" s="13" t="s">
        <v>47</v>
      </c>
      <c r="G557" s="13">
        <v>56476</v>
      </c>
      <c r="H557" s="12" t="s">
        <v>2059</v>
      </c>
      <c r="I557" s="10" t="s">
        <v>1886</v>
      </c>
      <c r="J557" s="13" t="s">
        <v>38</v>
      </c>
      <c r="K557" s="10">
        <v>60</v>
      </c>
      <c r="L557" s="10">
        <v>6</v>
      </c>
      <c r="M557" s="10" t="s">
        <v>48</v>
      </c>
      <c r="N557" s="10" t="s">
        <v>40</v>
      </c>
      <c r="O557" s="13" t="s">
        <v>41</v>
      </c>
      <c r="P557" s="13" t="s">
        <v>1886</v>
      </c>
      <c r="Q557" s="14" t="s">
        <v>1927</v>
      </c>
      <c r="R557" s="15" t="s">
        <v>42</v>
      </c>
      <c r="S557" s="16"/>
      <c r="T557" s="12">
        <v>27894900027031</v>
      </c>
      <c r="U557" s="12">
        <v>7894900027037</v>
      </c>
      <c r="V557" s="10">
        <v>1313</v>
      </c>
      <c r="W557" s="10" t="s">
        <v>43</v>
      </c>
      <c r="X557">
        <f t="shared" si="8"/>
        <v>56476</v>
      </c>
      <c r="Y557" s="12" t="s">
        <v>2059</v>
      </c>
    </row>
    <row r="558" spans="1:25" x14ac:dyDescent="0.35">
      <c r="A558" s="10" t="s">
        <v>2063</v>
      </c>
      <c r="B558" s="10" t="s">
        <v>2064</v>
      </c>
      <c r="C558" s="10" t="s">
        <v>2065</v>
      </c>
      <c r="D558" s="11">
        <v>2503</v>
      </c>
      <c r="E558" s="12" t="s">
        <v>2058</v>
      </c>
      <c r="F558" s="13" t="s">
        <v>52</v>
      </c>
      <c r="G558" s="13">
        <v>56476</v>
      </c>
      <c r="H558" s="12" t="s">
        <v>2059</v>
      </c>
      <c r="I558" s="10" t="s">
        <v>1886</v>
      </c>
      <c r="J558" s="13" t="s">
        <v>38</v>
      </c>
      <c r="K558" s="10">
        <v>60</v>
      </c>
      <c r="L558" s="10">
        <v>6</v>
      </c>
      <c r="M558" s="10" t="s">
        <v>53</v>
      </c>
      <c r="N558" s="10" t="s">
        <v>40</v>
      </c>
      <c r="O558" s="13" t="s">
        <v>41</v>
      </c>
      <c r="P558" s="13" t="s">
        <v>1886</v>
      </c>
      <c r="Q558" s="14" t="s">
        <v>1927</v>
      </c>
      <c r="R558" s="15" t="s">
        <v>42</v>
      </c>
      <c r="S558" s="16"/>
      <c r="T558" s="12">
        <v>27894900027031</v>
      </c>
      <c r="U558" s="12">
        <v>7894900027037</v>
      </c>
      <c r="V558" s="10">
        <v>1313</v>
      </c>
      <c r="W558" s="10" t="s">
        <v>43</v>
      </c>
      <c r="X558">
        <f t="shared" si="8"/>
        <v>56476</v>
      </c>
      <c r="Y558" s="12" t="s">
        <v>2059</v>
      </c>
    </row>
    <row r="559" spans="1:25" x14ac:dyDescent="0.35">
      <c r="A559" s="10" t="s">
        <v>2066</v>
      </c>
      <c r="B559" s="10" t="s">
        <v>2067</v>
      </c>
      <c r="C559" s="10" t="s">
        <v>2068</v>
      </c>
      <c r="D559" s="11">
        <v>69</v>
      </c>
      <c r="E559" s="12" t="s">
        <v>2069</v>
      </c>
      <c r="F559" s="13" t="s">
        <v>35</v>
      </c>
      <c r="G559" s="13">
        <v>55281</v>
      </c>
      <c r="H559" s="12" t="s">
        <v>2070</v>
      </c>
      <c r="I559" s="10" t="s">
        <v>1886</v>
      </c>
      <c r="J559" s="13" t="s">
        <v>38</v>
      </c>
      <c r="K559" s="10">
        <v>60</v>
      </c>
      <c r="L559" s="10">
        <v>8</v>
      </c>
      <c r="M559" s="10" t="s">
        <v>39</v>
      </c>
      <c r="N559" s="10" t="s">
        <v>40</v>
      </c>
      <c r="O559" s="13" t="s">
        <v>2071</v>
      </c>
      <c r="P559" s="13" t="s">
        <v>1886</v>
      </c>
      <c r="Q559" s="14" t="s">
        <v>2072</v>
      </c>
      <c r="R559" s="15">
        <v>44992</v>
      </c>
      <c r="S559" s="16"/>
      <c r="T559" s="12">
        <v>37894900011754</v>
      </c>
      <c r="U559" s="12">
        <v>7894900011753</v>
      </c>
      <c r="V559" s="10" t="s">
        <v>72</v>
      </c>
      <c r="W559" s="10" t="s">
        <v>43</v>
      </c>
      <c r="X559">
        <f t="shared" si="8"/>
        <v>55281</v>
      </c>
      <c r="Y559" s="12" t="s">
        <v>2070</v>
      </c>
    </row>
    <row r="560" spans="1:25" x14ac:dyDescent="0.35">
      <c r="A560" s="10" t="s">
        <v>2073</v>
      </c>
      <c r="B560" s="10" t="s">
        <v>2074</v>
      </c>
      <c r="C560" s="10" t="s">
        <v>2075</v>
      </c>
      <c r="D560" s="11">
        <v>69</v>
      </c>
      <c r="E560" s="12" t="s">
        <v>2069</v>
      </c>
      <c r="F560" s="13" t="s">
        <v>47</v>
      </c>
      <c r="G560" s="13">
        <v>55281</v>
      </c>
      <c r="H560" s="12" t="s">
        <v>2070</v>
      </c>
      <c r="I560" s="10" t="s">
        <v>1886</v>
      </c>
      <c r="J560" s="13" t="s">
        <v>38</v>
      </c>
      <c r="K560" s="10">
        <v>60</v>
      </c>
      <c r="L560" s="10">
        <v>8</v>
      </c>
      <c r="M560" s="10" t="s">
        <v>48</v>
      </c>
      <c r="N560" s="10" t="s">
        <v>40</v>
      </c>
      <c r="O560" s="13" t="s">
        <v>2071</v>
      </c>
      <c r="P560" s="13" t="s">
        <v>1886</v>
      </c>
      <c r="Q560" s="14" t="s">
        <v>2072</v>
      </c>
      <c r="R560" s="15">
        <v>44992</v>
      </c>
      <c r="S560" s="16"/>
      <c r="T560" s="12">
        <v>37894900011754</v>
      </c>
      <c r="U560" s="12">
        <v>7894900011753</v>
      </c>
      <c r="V560" s="10" t="s">
        <v>72</v>
      </c>
      <c r="W560" s="10" t="s">
        <v>43</v>
      </c>
      <c r="X560">
        <f t="shared" si="8"/>
        <v>55281</v>
      </c>
      <c r="Y560" s="12" t="s">
        <v>2070</v>
      </c>
    </row>
    <row r="561" spans="1:25" x14ac:dyDescent="0.35">
      <c r="A561" s="10" t="s">
        <v>2076</v>
      </c>
      <c r="B561" s="10" t="s">
        <v>2077</v>
      </c>
      <c r="C561" s="10" t="s">
        <v>2078</v>
      </c>
      <c r="D561" s="11">
        <v>69</v>
      </c>
      <c r="E561" s="12" t="s">
        <v>2069</v>
      </c>
      <c r="F561" s="13" t="s">
        <v>52</v>
      </c>
      <c r="G561" s="13">
        <v>55281</v>
      </c>
      <c r="H561" s="12" t="s">
        <v>2070</v>
      </c>
      <c r="I561" s="10" t="s">
        <v>1886</v>
      </c>
      <c r="J561" s="13" t="s">
        <v>38</v>
      </c>
      <c r="K561" s="10">
        <v>60</v>
      </c>
      <c r="L561" s="10">
        <v>8</v>
      </c>
      <c r="M561" s="10" t="s">
        <v>53</v>
      </c>
      <c r="N561" s="10" t="s">
        <v>40</v>
      </c>
      <c r="O561" s="13" t="s">
        <v>2071</v>
      </c>
      <c r="P561" s="13" t="s">
        <v>1886</v>
      </c>
      <c r="Q561" s="14" t="s">
        <v>2072</v>
      </c>
      <c r="R561" s="15">
        <v>44992</v>
      </c>
      <c r="S561" s="16"/>
      <c r="T561" s="12">
        <v>37894900011754</v>
      </c>
      <c r="U561" s="12">
        <v>7894900011753</v>
      </c>
      <c r="V561" s="10" t="s">
        <v>72</v>
      </c>
      <c r="W561" s="10" t="s">
        <v>43</v>
      </c>
      <c r="X561">
        <f t="shared" si="8"/>
        <v>55281</v>
      </c>
      <c r="Y561" s="12" t="s">
        <v>2070</v>
      </c>
    </row>
    <row r="562" spans="1:25" x14ac:dyDescent="0.35">
      <c r="A562" s="10" t="s">
        <v>2079</v>
      </c>
      <c r="B562" s="10" t="s">
        <v>2080</v>
      </c>
      <c r="C562" s="10" t="s">
        <v>2081</v>
      </c>
      <c r="D562" s="11">
        <v>1204</v>
      </c>
      <c r="E562" s="12" t="s">
        <v>2082</v>
      </c>
      <c r="F562" s="13" t="s">
        <v>35</v>
      </c>
      <c r="G562" s="13">
        <v>55993</v>
      </c>
      <c r="H562" s="12" t="s">
        <v>2083</v>
      </c>
      <c r="I562" s="10" t="s">
        <v>1886</v>
      </c>
      <c r="J562" s="13" t="s">
        <v>38</v>
      </c>
      <c r="K562" s="10">
        <v>150</v>
      </c>
      <c r="L562" s="10">
        <v>6</v>
      </c>
      <c r="M562" s="10" t="s">
        <v>39</v>
      </c>
      <c r="N562" s="10" t="s">
        <v>40</v>
      </c>
      <c r="O562" s="13" t="s">
        <v>2071</v>
      </c>
      <c r="P562" s="13" t="s">
        <v>1886</v>
      </c>
      <c r="Q562" s="14"/>
      <c r="R562" s="15">
        <v>44992</v>
      </c>
      <c r="S562" s="16"/>
      <c r="T562" s="12"/>
      <c r="U562" s="12"/>
      <c r="V562" s="10">
        <v>114</v>
      </c>
      <c r="W562" s="10" t="s">
        <v>43</v>
      </c>
      <c r="X562">
        <f t="shared" si="8"/>
        <v>55993</v>
      </c>
      <c r="Y562" s="12" t="s">
        <v>2083</v>
      </c>
    </row>
    <row r="563" spans="1:25" x14ac:dyDescent="0.35">
      <c r="A563" s="10" t="s">
        <v>2084</v>
      </c>
      <c r="B563" s="10" t="s">
        <v>2085</v>
      </c>
      <c r="C563" s="10" t="s">
        <v>2086</v>
      </c>
      <c r="D563" s="11">
        <v>1204</v>
      </c>
      <c r="E563" s="12" t="s">
        <v>2082</v>
      </c>
      <c r="F563" s="13" t="s">
        <v>47</v>
      </c>
      <c r="G563" s="13">
        <v>55993</v>
      </c>
      <c r="H563" s="12" t="s">
        <v>2083</v>
      </c>
      <c r="I563" s="10" t="s">
        <v>1886</v>
      </c>
      <c r="J563" s="13" t="s">
        <v>38</v>
      </c>
      <c r="K563" s="10">
        <v>150</v>
      </c>
      <c r="L563" s="10">
        <v>6</v>
      </c>
      <c r="M563" s="10" t="s">
        <v>48</v>
      </c>
      <c r="N563" s="10" t="s">
        <v>40</v>
      </c>
      <c r="O563" s="13" t="s">
        <v>2071</v>
      </c>
      <c r="P563" s="13" t="s">
        <v>1886</v>
      </c>
      <c r="Q563" s="14"/>
      <c r="R563" s="15">
        <v>44992</v>
      </c>
      <c r="S563" s="16"/>
      <c r="T563" s="12"/>
      <c r="U563" s="12"/>
      <c r="V563" s="10">
        <v>114</v>
      </c>
      <c r="W563" s="10" t="s">
        <v>43</v>
      </c>
      <c r="X563">
        <f t="shared" si="8"/>
        <v>55993</v>
      </c>
      <c r="Y563" s="12" t="s">
        <v>2083</v>
      </c>
    </row>
    <row r="564" spans="1:25" x14ac:dyDescent="0.35">
      <c r="A564" s="10" t="s">
        <v>2087</v>
      </c>
      <c r="B564" s="10" t="s">
        <v>2088</v>
      </c>
      <c r="C564" s="10" t="s">
        <v>2089</v>
      </c>
      <c r="D564" s="11">
        <v>1204</v>
      </c>
      <c r="E564" s="12" t="s">
        <v>2082</v>
      </c>
      <c r="F564" s="13" t="s">
        <v>52</v>
      </c>
      <c r="G564" s="13">
        <v>55993</v>
      </c>
      <c r="H564" s="12" t="s">
        <v>2083</v>
      </c>
      <c r="I564" s="10" t="s">
        <v>1886</v>
      </c>
      <c r="J564" s="13" t="s">
        <v>38</v>
      </c>
      <c r="K564" s="10">
        <v>150</v>
      </c>
      <c r="L564" s="10">
        <v>6</v>
      </c>
      <c r="M564" s="10" t="s">
        <v>53</v>
      </c>
      <c r="N564" s="10" t="s">
        <v>40</v>
      </c>
      <c r="O564" s="13" t="s">
        <v>2071</v>
      </c>
      <c r="P564" s="13" t="s">
        <v>1886</v>
      </c>
      <c r="Q564" s="14"/>
      <c r="R564" s="15">
        <v>44992</v>
      </c>
      <c r="S564" s="16"/>
      <c r="T564" s="12"/>
      <c r="U564" s="12"/>
      <c r="V564" s="10">
        <v>114</v>
      </c>
      <c r="W564" s="10" t="s">
        <v>43</v>
      </c>
      <c r="X564">
        <f t="shared" si="8"/>
        <v>55993</v>
      </c>
      <c r="Y564" s="12" t="s">
        <v>2083</v>
      </c>
    </row>
    <row r="565" spans="1:25" x14ac:dyDescent="0.35">
      <c r="A565" s="10" t="s">
        <v>2090</v>
      </c>
      <c r="B565" s="10" t="s">
        <v>2091</v>
      </c>
      <c r="C565" s="10" t="s">
        <v>2092</v>
      </c>
      <c r="D565" s="11">
        <v>2121</v>
      </c>
      <c r="E565" s="12" t="s">
        <v>2093</v>
      </c>
      <c r="F565" s="13" t="s">
        <v>35</v>
      </c>
      <c r="G565" s="13">
        <v>56298</v>
      </c>
      <c r="H565" s="12" t="s">
        <v>2094</v>
      </c>
      <c r="I565" s="10" t="s">
        <v>1886</v>
      </c>
      <c r="J565" s="13" t="s">
        <v>38</v>
      </c>
      <c r="K565" s="10">
        <v>360</v>
      </c>
      <c r="L565" s="10">
        <v>12</v>
      </c>
      <c r="M565" s="10" t="s">
        <v>39</v>
      </c>
      <c r="N565" s="10" t="s">
        <v>40</v>
      </c>
      <c r="O565" s="13" t="s">
        <v>41</v>
      </c>
      <c r="P565" s="13" t="s">
        <v>1886</v>
      </c>
      <c r="Q565" s="14" t="s">
        <v>1899</v>
      </c>
      <c r="R565" s="15" t="s">
        <v>42</v>
      </c>
      <c r="S565" s="16"/>
      <c r="T565" s="12">
        <v>7894900012217</v>
      </c>
      <c r="U565" s="12">
        <v>78908901</v>
      </c>
      <c r="V565" s="10" t="s">
        <v>72</v>
      </c>
      <c r="W565" s="10" t="s">
        <v>43</v>
      </c>
      <c r="X565">
        <f t="shared" si="8"/>
        <v>56298</v>
      </c>
      <c r="Y565" s="12" t="s">
        <v>2094</v>
      </c>
    </row>
    <row r="566" spans="1:25" x14ac:dyDescent="0.35">
      <c r="A566" s="10" t="s">
        <v>2095</v>
      </c>
      <c r="B566" s="10" t="s">
        <v>2096</v>
      </c>
      <c r="C566" s="10" t="s">
        <v>2097</v>
      </c>
      <c r="D566" s="11">
        <v>2121</v>
      </c>
      <c r="E566" s="12" t="s">
        <v>2093</v>
      </c>
      <c r="F566" s="13" t="s">
        <v>47</v>
      </c>
      <c r="G566" s="13">
        <v>56298</v>
      </c>
      <c r="H566" s="12" t="s">
        <v>2094</v>
      </c>
      <c r="I566" s="10" t="s">
        <v>1886</v>
      </c>
      <c r="J566" s="13" t="s">
        <v>38</v>
      </c>
      <c r="K566" s="10">
        <v>360</v>
      </c>
      <c r="L566" s="10">
        <v>12</v>
      </c>
      <c r="M566" s="10" t="s">
        <v>48</v>
      </c>
      <c r="N566" s="10" t="s">
        <v>40</v>
      </c>
      <c r="O566" s="13" t="s">
        <v>41</v>
      </c>
      <c r="P566" s="13" t="s">
        <v>1886</v>
      </c>
      <c r="Q566" s="14" t="s">
        <v>1899</v>
      </c>
      <c r="R566" s="15" t="s">
        <v>42</v>
      </c>
      <c r="S566" s="16"/>
      <c r="T566" s="12">
        <v>7894900012217</v>
      </c>
      <c r="U566" s="12">
        <v>78908901</v>
      </c>
      <c r="V566" s="10" t="s">
        <v>72</v>
      </c>
      <c r="W566" s="10" t="s">
        <v>43</v>
      </c>
      <c r="X566">
        <f t="shared" si="8"/>
        <v>56298</v>
      </c>
      <c r="Y566" s="12" t="s">
        <v>2094</v>
      </c>
    </row>
    <row r="567" spans="1:25" x14ac:dyDescent="0.35">
      <c r="A567" s="10" t="s">
        <v>2098</v>
      </c>
      <c r="B567" s="10" t="s">
        <v>2099</v>
      </c>
      <c r="C567" s="10" t="s">
        <v>2100</v>
      </c>
      <c r="D567" s="11">
        <v>2121</v>
      </c>
      <c r="E567" s="12" t="s">
        <v>2093</v>
      </c>
      <c r="F567" s="13" t="s">
        <v>52</v>
      </c>
      <c r="G567" s="13">
        <v>56298</v>
      </c>
      <c r="H567" s="12" t="s">
        <v>2094</v>
      </c>
      <c r="I567" s="10" t="s">
        <v>1886</v>
      </c>
      <c r="J567" s="13" t="s">
        <v>38</v>
      </c>
      <c r="K567" s="10">
        <v>360</v>
      </c>
      <c r="L567" s="10">
        <v>12</v>
      </c>
      <c r="M567" s="10" t="s">
        <v>53</v>
      </c>
      <c r="N567" s="10" t="s">
        <v>40</v>
      </c>
      <c r="O567" s="13" t="s">
        <v>41</v>
      </c>
      <c r="P567" s="13" t="s">
        <v>1886</v>
      </c>
      <c r="Q567" s="14" t="s">
        <v>1899</v>
      </c>
      <c r="R567" s="15" t="s">
        <v>42</v>
      </c>
      <c r="S567" s="16"/>
      <c r="T567" s="12">
        <v>7894900012217</v>
      </c>
      <c r="U567" s="12">
        <v>78908901</v>
      </c>
      <c r="V567" s="10" t="s">
        <v>72</v>
      </c>
      <c r="W567" s="10" t="s">
        <v>43</v>
      </c>
      <c r="X567">
        <f t="shared" si="8"/>
        <v>56298</v>
      </c>
      <c r="Y567" s="12" t="s">
        <v>2094</v>
      </c>
    </row>
    <row r="568" spans="1:25" x14ac:dyDescent="0.35">
      <c r="A568" s="10" t="s">
        <v>2101</v>
      </c>
      <c r="B568" s="10" t="s">
        <v>2102</v>
      </c>
      <c r="C568" s="10" t="s">
        <v>2103</v>
      </c>
      <c r="D568" s="11">
        <v>82</v>
      </c>
      <c r="E568" s="12" t="s">
        <v>2104</v>
      </c>
      <c r="F568" s="13" t="s">
        <v>35</v>
      </c>
      <c r="G568" s="13">
        <v>55203</v>
      </c>
      <c r="H568" s="12" t="s">
        <v>2105</v>
      </c>
      <c r="I568" s="10" t="s">
        <v>1886</v>
      </c>
      <c r="J568" s="13" t="s">
        <v>38</v>
      </c>
      <c r="K568" s="10">
        <v>120</v>
      </c>
      <c r="L568" s="10">
        <v>12</v>
      </c>
      <c r="M568" s="10" t="s">
        <v>39</v>
      </c>
      <c r="N568" s="10" t="s">
        <v>40</v>
      </c>
      <c r="O568" s="13" t="s">
        <v>41</v>
      </c>
      <c r="P568" s="13" t="s">
        <v>1886</v>
      </c>
      <c r="Q568" s="14" t="s">
        <v>1927</v>
      </c>
      <c r="R568" s="15" t="s">
        <v>42</v>
      </c>
      <c r="S568" s="16"/>
      <c r="T568" s="12">
        <v>47894900011607</v>
      </c>
      <c r="U568" s="12">
        <v>7894900011609</v>
      </c>
      <c r="V568" s="10">
        <v>24</v>
      </c>
      <c r="W568" s="10" t="s">
        <v>43</v>
      </c>
      <c r="X568">
        <f t="shared" si="8"/>
        <v>55203</v>
      </c>
      <c r="Y568" s="12" t="s">
        <v>2105</v>
      </c>
    </row>
    <row r="569" spans="1:25" x14ac:dyDescent="0.35">
      <c r="A569" s="10" t="s">
        <v>2106</v>
      </c>
      <c r="B569" s="10" t="s">
        <v>2107</v>
      </c>
      <c r="C569" s="10" t="s">
        <v>2108</v>
      </c>
      <c r="D569" s="11">
        <v>82</v>
      </c>
      <c r="E569" s="12" t="s">
        <v>2104</v>
      </c>
      <c r="F569" s="13" t="s">
        <v>47</v>
      </c>
      <c r="G569" s="13">
        <v>55203</v>
      </c>
      <c r="H569" s="12" t="s">
        <v>2105</v>
      </c>
      <c r="I569" s="10" t="s">
        <v>1886</v>
      </c>
      <c r="J569" s="13" t="s">
        <v>38</v>
      </c>
      <c r="K569" s="10">
        <v>120</v>
      </c>
      <c r="L569" s="10">
        <v>12</v>
      </c>
      <c r="M569" s="10" t="s">
        <v>48</v>
      </c>
      <c r="N569" s="10" t="s">
        <v>40</v>
      </c>
      <c r="O569" s="13" t="s">
        <v>41</v>
      </c>
      <c r="P569" s="13" t="s">
        <v>1886</v>
      </c>
      <c r="Q569" s="14" t="s">
        <v>1927</v>
      </c>
      <c r="R569" s="15" t="s">
        <v>42</v>
      </c>
      <c r="S569" s="16"/>
      <c r="T569" s="12">
        <v>47894900011607</v>
      </c>
      <c r="U569" s="12">
        <v>7894900011609</v>
      </c>
      <c r="V569" s="10">
        <v>24</v>
      </c>
      <c r="W569" s="10" t="s">
        <v>43</v>
      </c>
      <c r="X569">
        <f t="shared" si="8"/>
        <v>55203</v>
      </c>
      <c r="Y569" s="12" t="s">
        <v>2105</v>
      </c>
    </row>
    <row r="570" spans="1:25" x14ac:dyDescent="0.35">
      <c r="A570" s="10" t="s">
        <v>2109</v>
      </c>
      <c r="B570" s="10" t="s">
        <v>2110</v>
      </c>
      <c r="C570" s="10" t="s">
        <v>2111</v>
      </c>
      <c r="D570" s="11">
        <v>82</v>
      </c>
      <c r="E570" s="12" t="s">
        <v>2104</v>
      </c>
      <c r="F570" s="13" t="s">
        <v>52</v>
      </c>
      <c r="G570" s="13">
        <v>55203</v>
      </c>
      <c r="H570" s="12" t="s">
        <v>2105</v>
      </c>
      <c r="I570" s="10" t="s">
        <v>1886</v>
      </c>
      <c r="J570" s="13" t="s">
        <v>38</v>
      </c>
      <c r="K570" s="10">
        <v>120</v>
      </c>
      <c r="L570" s="10">
        <v>12</v>
      </c>
      <c r="M570" s="10" t="s">
        <v>53</v>
      </c>
      <c r="N570" s="10" t="s">
        <v>40</v>
      </c>
      <c r="O570" s="13" t="s">
        <v>41</v>
      </c>
      <c r="P570" s="13" t="s">
        <v>1886</v>
      </c>
      <c r="Q570" s="14" t="s">
        <v>1927</v>
      </c>
      <c r="R570" s="15" t="s">
        <v>42</v>
      </c>
      <c r="S570" s="16"/>
      <c r="T570" s="12">
        <v>47894900011607</v>
      </c>
      <c r="U570" s="12">
        <v>7894900011609</v>
      </c>
      <c r="V570" s="10">
        <v>24</v>
      </c>
      <c r="W570" s="10" t="s">
        <v>43</v>
      </c>
      <c r="X570">
        <f t="shared" si="8"/>
        <v>55203</v>
      </c>
      <c r="Y570" s="12" t="s">
        <v>2105</v>
      </c>
    </row>
    <row r="571" spans="1:25" x14ac:dyDescent="0.35">
      <c r="A571" s="10" t="s">
        <v>2112</v>
      </c>
      <c r="B571" s="10" t="s">
        <v>2113</v>
      </c>
      <c r="C571" s="10" t="s">
        <v>2114</v>
      </c>
      <c r="D571" s="11">
        <v>467</v>
      </c>
      <c r="E571" s="12" t="s">
        <v>2115</v>
      </c>
      <c r="F571" s="13" t="s">
        <v>35</v>
      </c>
      <c r="G571" s="13">
        <v>56635</v>
      </c>
      <c r="H571" s="12" t="s">
        <v>2116</v>
      </c>
      <c r="I571" s="10" t="s">
        <v>1886</v>
      </c>
      <c r="J571" s="13" t="s">
        <v>38</v>
      </c>
      <c r="K571" s="10">
        <v>50</v>
      </c>
      <c r="L571" s="10">
        <v>9</v>
      </c>
      <c r="M571" s="10" t="s">
        <v>39</v>
      </c>
      <c r="N571" s="10" t="s">
        <v>40</v>
      </c>
      <c r="O571" s="13" t="s">
        <v>41</v>
      </c>
      <c r="P571" s="13" t="s">
        <v>1886</v>
      </c>
      <c r="Q571" s="14" t="s">
        <v>2117</v>
      </c>
      <c r="R571" s="15" t="s">
        <v>42</v>
      </c>
      <c r="S571" s="16"/>
      <c r="T571" s="12">
        <v>17894900014218</v>
      </c>
      <c r="U571" s="12">
        <v>7894900014211</v>
      </c>
      <c r="V571" s="10" t="s">
        <v>72</v>
      </c>
      <c r="W571" s="10" t="s">
        <v>43</v>
      </c>
      <c r="X571">
        <f t="shared" si="8"/>
        <v>56635</v>
      </c>
      <c r="Y571" s="12" t="s">
        <v>2116</v>
      </c>
    </row>
    <row r="572" spans="1:25" x14ac:dyDescent="0.35">
      <c r="A572" s="10" t="s">
        <v>2118</v>
      </c>
      <c r="B572" s="10" t="s">
        <v>2119</v>
      </c>
      <c r="C572" s="10" t="s">
        <v>2120</v>
      </c>
      <c r="D572" s="11">
        <v>467</v>
      </c>
      <c r="E572" s="12" t="s">
        <v>2115</v>
      </c>
      <c r="F572" s="13" t="s">
        <v>47</v>
      </c>
      <c r="G572" s="13">
        <v>56635</v>
      </c>
      <c r="H572" s="12" t="s">
        <v>2116</v>
      </c>
      <c r="I572" s="10" t="s">
        <v>1886</v>
      </c>
      <c r="J572" s="13" t="s">
        <v>38</v>
      </c>
      <c r="K572" s="10">
        <v>50</v>
      </c>
      <c r="L572" s="10">
        <v>9</v>
      </c>
      <c r="M572" s="10" t="s">
        <v>48</v>
      </c>
      <c r="N572" s="10" t="s">
        <v>40</v>
      </c>
      <c r="O572" s="13" t="s">
        <v>41</v>
      </c>
      <c r="P572" s="13" t="s">
        <v>1886</v>
      </c>
      <c r="Q572" s="14" t="s">
        <v>2117</v>
      </c>
      <c r="R572" s="15" t="s">
        <v>42</v>
      </c>
      <c r="S572" s="16"/>
      <c r="T572" s="12">
        <v>17894900014218</v>
      </c>
      <c r="U572" s="12">
        <v>7894900014211</v>
      </c>
      <c r="V572" s="10" t="s">
        <v>72</v>
      </c>
      <c r="W572" s="10" t="s">
        <v>43</v>
      </c>
      <c r="X572">
        <f t="shared" si="8"/>
        <v>56635</v>
      </c>
      <c r="Y572" s="12" t="s">
        <v>2116</v>
      </c>
    </row>
    <row r="573" spans="1:25" x14ac:dyDescent="0.35">
      <c r="A573" s="10" t="s">
        <v>2121</v>
      </c>
      <c r="B573" s="10" t="s">
        <v>2122</v>
      </c>
      <c r="C573" s="10" t="s">
        <v>2123</v>
      </c>
      <c r="D573" s="11">
        <v>467</v>
      </c>
      <c r="E573" s="12" t="s">
        <v>2115</v>
      </c>
      <c r="F573" s="13" t="s">
        <v>52</v>
      </c>
      <c r="G573" s="13">
        <v>56635</v>
      </c>
      <c r="H573" s="12" t="s">
        <v>2116</v>
      </c>
      <c r="I573" s="10" t="s">
        <v>1886</v>
      </c>
      <c r="J573" s="13" t="s">
        <v>38</v>
      </c>
      <c r="K573" s="10">
        <v>50</v>
      </c>
      <c r="L573" s="10">
        <v>9</v>
      </c>
      <c r="M573" s="10" t="s">
        <v>53</v>
      </c>
      <c r="N573" s="10" t="s">
        <v>40</v>
      </c>
      <c r="O573" s="13" t="s">
        <v>41</v>
      </c>
      <c r="P573" s="13" t="s">
        <v>1886</v>
      </c>
      <c r="Q573" s="14" t="s">
        <v>2117</v>
      </c>
      <c r="R573" s="15" t="s">
        <v>42</v>
      </c>
      <c r="S573" s="16"/>
      <c r="T573" s="12">
        <v>17894900014218</v>
      </c>
      <c r="U573" s="12">
        <v>7894900014211</v>
      </c>
      <c r="V573" s="10" t="s">
        <v>72</v>
      </c>
      <c r="W573" s="10" t="s">
        <v>43</v>
      </c>
      <c r="X573">
        <f t="shared" ref="X573:X633" si="9">G573</f>
        <v>56635</v>
      </c>
      <c r="Y573" s="12" t="s">
        <v>2116</v>
      </c>
    </row>
    <row r="574" spans="1:25" x14ac:dyDescent="0.35">
      <c r="A574" s="10" t="s">
        <v>2124</v>
      </c>
      <c r="B574" s="10" t="s">
        <v>2125</v>
      </c>
      <c r="C574" s="10" t="s">
        <v>2126</v>
      </c>
      <c r="D574" s="11">
        <v>1364</v>
      </c>
      <c r="E574" s="12" t="s">
        <v>2127</v>
      </c>
      <c r="F574" s="13" t="s">
        <v>35</v>
      </c>
      <c r="G574" s="13">
        <v>56467</v>
      </c>
      <c r="H574" s="12" t="s">
        <v>2128</v>
      </c>
      <c r="I574" s="10" t="s">
        <v>1886</v>
      </c>
      <c r="J574" s="13" t="s">
        <v>38</v>
      </c>
      <c r="K574" s="10">
        <v>50</v>
      </c>
      <c r="L574" s="10">
        <v>9</v>
      </c>
      <c r="M574" s="10" t="s">
        <v>39</v>
      </c>
      <c r="N574" s="10" t="s">
        <v>40</v>
      </c>
      <c r="O574" s="13" t="s">
        <v>2129</v>
      </c>
      <c r="P574" s="13" t="s">
        <v>1886</v>
      </c>
      <c r="Q574" s="14" t="s">
        <v>2117</v>
      </c>
      <c r="R574" s="15"/>
      <c r="S574" s="16"/>
      <c r="T574" s="12">
        <v>17894900014218</v>
      </c>
      <c r="U574" s="12">
        <v>7894900014211</v>
      </c>
      <c r="V574" s="10" t="s">
        <v>72</v>
      </c>
      <c r="W574" s="10" t="s">
        <v>43</v>
      </c>
      <c r="X574">
        <f t="shared" si="9"/>
        <v>56467</v>
      </c>
      <c r="Y574" s="12" t="s">
        <v>2128</v>
      </c>
    </row>
    <row r="575" spans="1:25" x14ac:dyDescent="0.35">
      <c r="A575" s="10" t="s">
        <v>2130</v>
      </c>
      <c r="B575" s="10" t="s">
        <v>2131</v>
      </c>
      <c r="C575" s="10" t="s">
        <v>2132</v>
      </c>
      <c r="D575" s="11">
        <v>1364</v>
      </c>
      <c r="E575" s="12" t="s">
        <v>2127</v>
      </c>
      <c r="F575" s="13" t="s">
        <v>47</v>
      </c>
      <c r="G575" s="13">
        <v>56467</v>
      </c>
      <c r="H575" s="12" t="s">
        <v>2128</v>
      </c>
      <c r="I575" s="10" t="s">
        <v>1886</v>
      </c>
      <c r="J575" s="13" t="s">
        <v>38</v>
      </c>
      <c r="K575" s="10">
        <v>50</v>
      </c>
      <c r="L575" s="10">
        <v>9</v>
      </c>
      <c r="M575" s="10" t="s">
        <v>48</v>
      </c>
      <c r="N575" s="10" t="s">
        <v>40</v>
      </c>
      <c r="O575" s="13" t="s">
        <v>2129</v>
      </c>
      <c r="P575" s="13" t="s">
        <v>1886</v>
      </c>
      <c r="Q575" s="14" t="s">
        <v>2117</v>
      </c>
      <c r="R575" s="15"/>
      <c r="S575" s="16"/>
      <c r="T575" s="12">
        <v>17894900014218</v>
      </c>
      <c r="U575" s="12">
        <v>7894900014211</v>
      </c>
      <c r="V575" s="10" t="s">
        <v>72</v>
      </c>
      <c r="W575" s="10" t="s">
        <v>43</v>
      </c>
      <c r="X575">
        <f t="shared" si="9"/>
        <v>56467</v>
      </c>
      <c r="Y575" s="12" t="s">
        <v>2128</v>
      </c>
    </row>
    <row r="576" spans="1:25" x14ac:dyDescent="0.35">
      <c r="A576" s="10" t="s">
        <v>2133</v>
      </c>
      <c r="B576" s="10" t="s">
        <v>2134</v>
      </c>
      <c r="C576" s="10" t="s">
        <v>2135</v>
      </c>
      <c r="D576" s="11">
        <v>1364</v>
      </c>
      <c r="E576" s="12" t="s">
        <v>2127</v>
      </c>
      <c r="F576" s="13" t="s">
        <v>52</v>
      </c>
      <c r="G576" s="13">
        <v>56467</v>
      </c>
      <c r="H576" s="12" t="s">
        <v>2128</v>
      </c>
      <c r="I576" s="10" t="s">
        <v>1886</v>
      </c>
      <c r="J576" s="13" t="s">
        <v>38</v>
      </c>
      <c r="K576" s="10">
        <v>50</v>
      </c>
      <c r="L576" s="10">
        <v>9</v>
      </c>
      <c r="M576" s="10" t="s">
        <v>53</v>
      </c>
      <c r="N576" s="10" t="s">
        <v>40</v>
      </c>
      <c r="O576" s="13" t="s">
        <v>2129</v>
      </c>
      <c r="P576" s="13" t="s">
        <v>1886</v>
      </c>
      <c r="Q576" s="14" t="s">
        <v>2117</v>
      </c>
      <c r="R576" s="15"/>
      <c r="S576" s="16"/>
      <c r="T576" s="12">
        <v>17894900014218</v>
      </c>
      <c r="U576" s="12">
        <v>7894900014211</v>
      </c>
      <c r="V576" s="10" t="s">
        <v>72</v>
      </c>
      <c r="W576" s="10" t="s">
        <v>43</v>
      </c>
      <c r="X576">
        <f t="shared" si="9"/>
        <v>56467</v>
      </c>
      <c r="Y576" s="12" t="s">
        <v>2128</v>
      </c>
    </row>
    <row r="577" spans="1:25" x14ac:dyDescent="0.35">
      <c r="A577" s="10" t="s">
        <v>2136</v>
      </c>
      <c r="B577" s="10" t="s">
        <v>2137</v>
      </c>
      <c r="C577" s="10" t="s">
        <v>2138</v>
      </c>
      <c r="D577" s="11">
        <v>471</v>
      </c>
      <c r="E577" s="12" t="s">
        <v>2139</v>
      </c>
      <c r="F577" s="13" t="s">
        <v>35</v>
      </c>
      <c r="G577" s="13">
        <v>55720</v>
      </c>
      <c r="H577" s="12" t="s">
        <v>2140</v>
      </c>
      <c r="I577" s="10" t="s">
        <v>1886</v>
      </c>
      <c r="J577" s="13" t="s">
        <v>38</v>
      </c>
      <c r="K577" s="10">
        <v>88</v>
      </c>
      <c r="L577" s="10">
        <v>1</v>
      </c>
      <c r="M577" s="10" t="s">
        <v>39</v>
      </c>
      <c r="N577" s="10" t="s">
        <v>40</v>
      </c>
      <c r="O577" s="13" t="s">
        <v>41</v>
      </c>
      <c r="P577" s="13" t="s">
        <v>1886</v>
      </c>
      <c r="Q577" s="14" t="s">
        <v>1927</v>
      </c>
      <c r="R577" s="15" t="s">
        <v>42</v>
      </c>
      <c r="S577" s="16"/>
      <c r="T577" s="12"/>
      <c r="U577" s="12">
        <v>7894900706031</v>
      </c>
      <c r="V577" s="10">
        <v>535</v>
      </c>
      <c r="W577" s="10" t="s">
        <v>43</v>
      </c>
      <c r="X577">
        <f t="shared" si="9"/>
        <v>55720</v>
      </c>
      <c r="Y577" s="12" t="s">
        <v>2140</v>
      </c>
    </row>
    <row r="578" spans="1:25" x14ac:dyDescent="0.35">
      <c r="A578" s="10" t="s">
        <v>2141</v>
      </c>
      <c r="B578" s="10" t="s">
        <v>2142</v>
      </c>
      <c r="C578" s="10" t="s">
        <v>2143</v>
      </c>
      <c r="D578" s="11">
        <v>471</v>
      </c>
      <c r="E578" s="12" t="s">
        <v>2139</v>
      </c>
      <c r="F578" s="13" t="s">
        <v>47</v>
      </c>
      <c r="G578" s="13">
        <v>55720</v>
      </c>
      <c r="H578" s="12" t="s">
        <v>2140</v>
      </c>
      <c r="I578" s="10" t="s">
        <v>1886</v>
      </c>
      <c r="J578" s="13" t="s">
        <v>38</v>
      </c>
      <c r="K578" s="10">
        <v>88</v>
      </c>
      <c r="L578" s="10">
        <v>1</v>
      </c>
      <c r="M578" s="10" t="s">
        <v>48</v>
      </c>
      <c r="N578" s="10" t="s">
        <v>40</v>
      </c>
      <c r="O578" s="13" t="s">
        <v>41</v>
      </c>
      <c r="P578" s="13" t="s">
        <v>1886</v>
      </c>
      <c r="Q578" s="14" t="s">
        <v>1927</v>
      </c>
      <c r="R578" s="15" t="s">
        <v>42</v>
      </c>
      <c r="S578" s="16"/>
      <c r="T578" s="12"/>
      <c r="U578" s="12">
        <v>7894900706031</v>
      </c>
      <c r="V578" s="10">
        <v>535</v>
      </c>
      <c r="W578" s="10" t="s">
        <v>43</v>
      </c>
      <c r="X578">
        <f t="shared" si="9"/>
        <v>55720</v>
      </c>
      <c r="Y578" s="12" t="s">
        <v>2140</v>
      </c>
    </row>
    <row r="579" spans="1:25" x14ac:dyDescent="0.35">
      <c r="A579" s="10" t="s">
        <v>2144</v>
      </c>
      <c r="B579" s="10" t="s">
        <v>2145</v>
      </c>
      <c r="C579" s="10" t="s">
        <v>2146</v>
      </c>
      <c r="D579" s="11">
        <v>471</v>
      </c>
      <c r="E579" s="12" t="s">
        <v>2139</v>
      </c>
      <c r="F579" s="13" t="s">
        <v>52</v>
      </c>
      <c r="G579" s="13">
        <v>55720</v>
      </c>
      <c r="H579" s="12" t="s">
        <v>2140</v>
      </c>
      <c r="I579" s="10" t="s">
        <v>1886</v>
      </c>
      <c r="J579" s="13" t="s">
        <v>38</v>
      </c>
      <c r="K579" s="10">
        <v>88</v>
      </c>
      <c r="L579" s="10">
        <v>1</v>
      </c>
      <c r="M579" s="10" t="s">
        <v>53</v>
      </c>
      <c r="N579" s="10" t="s">
        <v>40</v>
      </c>
      <c r="O579" s="13" t="s">
        <v>41</v>
      </c>
      <c r="P579" s="13" t="s">
        <v>1886</v>
      </c>
      <c r="Q579" s="14" t="s">
        <v>1927</v>
      </c>
      <c r="R579" s="15" t="s">
        <v>42</v>
      </c>
      <c r="S579" s="16"/>
      <c r="T579" s="12"/>
      <c r="U579" s="12">
        <v>7894900706031</v>
      </c>
      <c r="V579" s="10">
        <v>535</v>
      </c>
      <c r="W579" s="10" t="s">
        <v>43</v>
      </c>
      <c r="X579">
        <f t="shared" si="9"/>
        <v>55720</v>
      </c>
      <c r="Y579" s="12" t="s">
        <v>2140</v>
      </c>
    </row>
    <row r="580" spans="1:25" x14ac:dyDescent="0.35">
      <c r="A580" s="10" t="s">
        <v>2147</v>
      </c>
      <c r="B580" s="10" t="s">
        <v>2148</v>
      </c>
      <c r="C580" s="10" t="s">
        <v>2149</v>
      </c>
      <c r="D580" s="11">
        <v>480</v>
      </c>
      <c r="E580" s="12" t="s">
        <v>2150</v>
      </c>
      <c r="F580" s="13" t="s">
        <v>35</v>
      </c>
      <c r="G580" s="13">
        <v>56016</v>
      </c>
      <c r="H580" s="12" t="s">
        <v>2151</v>
      </c>
      <c r="I580" s="10" t="s">
        <v>1886</v>
      </c>
      <c r="J580" s="13" t="s">
        <v>38</v>
      </c>
      <c r="K580" s="10">
        <v>70</v>
      </c>
      <c r="L580" s="10">
        <v>24</v>
      </c>
      <c r="M580" s="10" t="s">
        <v>39</v>
      </c>
      <c r="N580" s="10" t="s">
        <v>40</v>
      </c>
      <c r="O580" s="13" t="s">
        <v>41</v>
      </c>
      <c r="P580" s="13" t="s">
        <v>1886</v>
      </c>
      <c r="Q580" s="14" t="s">
        <v>1927</v>
      </c>
      <c r="R580" s="15" t="s">
        <v>42</v>
      </c>
      <c r="S580" s="16"/>
      <c r="T580" s="12">
        <v>27894900705038</v>
      </c>
      <c r="U580" s="12">
        <v>7894900705034</v>
      </c>
      <c r="V580" s="10">
        <v>550</v>
      </c>
      <c r="W580" s="10" t="s">
        <v>43</v>
      </c>
      <c r="X580">
        <f t="shared" si="9"/>
        <v>56016</v>
      </c>
      <c r="Y580" s="12" t="s">
        <v>2151</v>
      </c>
    </row>
    <row r="581" spans="1:25" x14ac:dyDescent="0.35">
      <c r="A581" s="10" t="s">
        <v>2152</v>
      </c>
      <c r="B581" s="10" t="s">
        <v>2153</v>
      </c>
      <c r="C581" s="10" t="s">
        <v>2154</v>
      </c>
      <c r="D581" s="11">
        <v>480</v>
      </c>
      <c r="E581" s="12" t="s">
        <v>2150</v>
      </c>
      <c r="F581" s="13" t="s">
        <v>47</v>
      </c>
      <c r="G581" s="13">
        <v>56016</v>
      </c>
      <c r="H581" s="12" t="s">
        <v>2151</v>
      </c>
      <c r="I581" s="10" t="s">
        <v>1886</v>
      </c>
      <c r="J581" s="13" t="s">
        <v>38</v>
      </c>
      <c r="K581" s="10">
        <v>70</v>
      </c>
      <c r="L581" s="10">
        <v>24</v>
      </c>
      <c r="M581" s="10" t="s">
        <v>48</v>
      </c>
      <c r="N581" s="10" t="s">
        <v>40</v>
      </c>
      <c r="O581" s="13" t="s">
        <v>41</v>
      </c>
      <c r="P581" s="13" t="s">
        <v>1886</v>
      </c>
      <c r="Q581" s="14" t="s">
        <v>1927</v>
      </c>
      <c r="R581" s="15" t="s">
        <v>42</v>
      </c>
      <c r="S581" s="16"/>
      <c r="T581" s="12">
        <v>27894900705038</v>
      </c>
      <c r="U581" s="12">
        <v>7894900705034</v>
      </c>
      <c r="V581" s="10">
        <v>550</v>
      </c>
      <c r="W581" s="10" t="s">
        <v>43</v>
      </c>
      <c r="X581">
        <f t="shared" si="9"/>
        <v>56016</v>
      </c>
      <c r="Y581" s="12" t="s">
        <v>2151</v>
      </c>
    </row>
    <row r="582" spans="1:25" x14ac:dyDescent="0.35">
      <c r="A582" s="10" t="s">
        <v>2155</v>
      </c>
      <c r="B582" s="10" t="s">
        <v>2156</v>
      </c>
      <c r="C582" s="10" t="s">
        <v>2157</v>
      </c>
      <c r="D582" s="11">
        <v>480</v>
      </c>
      <c r="E582" s="12" t="s">
        <v>2150</v>
      </c>
      <c r="F582" s="13" t="s">
        <v>52</v>
      </c>
      <c r="G582" s="13">
        <v>56016</v>
      </c>
      <c r="H582" s="12" t="s">
        <v>2151</v>
      </c>
      <c r="I582" s="10" t="s">
        <v>1886</v>
      </c>
      <c r="J582" s="13" t="s">
        <v>38</v>
      </c>
      <c r="K582" s="10">
        <v>70</v>
      </c>
      <c r="L582" s="10">
        <v>24</v>
      </c>
      <c r="M582" s="10" t="s">
        <v>53</v>
      </c>
      <c r="N582" s="10" t="s">
        <v>40</v>
      </c>
      <c r="O582" s="13" t="s">
        <v>41</v>
      </c>
      <c r="P582" s="13" t="s">
        <v>1886</v>
      </c>
      <c r="Q582" s="14" t="s">
        <v>1927</v>
      </c>
      <c r="R582" s="15" t="s">
        <v>42</v>
      </c>
      <c r="S582" s="16"/>
      <c r="T582" s="12">
        <v>27894900705038</v>
      </c>
      <c r="U582" s="12">
        <v>7894900705034</v>
      </c>
      <c r="V582" s="10">
        <v>550</v>
      </c>
      <c r="W582" s="10" t="s">
        <v>43</v>
      </c>
      <c r="X582">
        <f t="shared" si="9"/>
        <v>56016</v>
      </c>
      <c r="Y582" s="12" t="s">
        <v>2151</v>
      </c>
    </row>
    <row r="583" spans="1:25" x14ac:dyDescent="0.35">
      <c r="A583" s="10" t="s">
        <v>2158</v>
      </c>
      <c r="B583" s="10" t="s">
        <v>2159</v>
      </c>
      <c r="C583" s="10" t="s">
        <v>2160</v>
      </c>
      <c r="D583" s="11">
        <v>6020</v>
      </c>
      <c r="E583" s="12" t="s">
        <v>2161</v>
      </c>
      <c r="F583" s="13" t="s">
        <v>35</v>
      </c>
      <c r="G583" s="13">
        <v>56335</v>
      </c>
      <c r="H583" s="12" t="s">
        <v>2162</v>
      </c>
      <c r="I583" s="10" t="s">
        <v>1886</v>
      </c>
      <c r="J583" s="13" t="s">
        <v>38</v>
      </c>
      <c r="K583" s="10">
        <v>826</v>
      </c>
      <c r="L583" s="10">
        <v>6</v>
      </c>
      <c r="M583" s="10" t="s">
        <v>39</v>
      </c>
      <c r="N583" s="10" t="s">
        <v>40</v>
      </c>
      <c r="O583" s="13" t="s">
        <v>41</v>
      </c>
      <c r="P583" s="13" t="s">
        <v>1886</v>
      </c>
      <c r="Q583" s="14" t="s">
        <v>1939</v>
      </c>
      <c r="R583" s="15" t="s">
        <v>42</v>
      </c>
      <c r="S583" s="16"/>
      <c r="T583" s="12">
        <v>7894900701302</v>
      </c>
      <c r="U583" s="12">
        <v>7894900700398</v>
      </c>
      <c r="V583" s="10">
        <v>356</v>
      </c>
      <c r="W583" s="10" t="s">
        <v>43</v>
      </c>
      <c r="X583">
        <f t="shared" si="9"/>
        <v>56335</v>
      </c>
      <c r="Y583" s="12" t="s">
        <v>2162</v>
      </c>
    </row>
    <row r="584" spans="1:25" x14ac:dyDescent="0.35">
      <c r="A584" s="10" t="s">
        <v>2163</v>
      </c>
      <c r="B584" s="10" t="s">
        <v>2164</v>
      </c>
      <c r="C584" s="10" t="s">
        <v>2165</v>
      </c>
      <c r="D584" s="11">
        <v>6020</v>
      </c>
      <c r="E584" s="12" t="s">
        <v>2161</v>
      </c>
      <c r="F584" s="13" t="s">
        <v>47</v>
      </c>
      <c r="G584" s="13">
        <v>56335</v>
      </c>
      <c r="H584" s="12" t="s">
        <v>2162</v>
      </c>
      <c r="I584" s="10" t="s">
        <v>1886</v>
      </c>
      <c r="J584" s="13" t="s">
        <v>38</v>
      </c>
      <c r="K584" s="10">
        <v>826</v>
      </c>
      <c r="L584" s="10">
        <v>6</v>
      </c>
      <c r="M584" s="10" t="s">
        <v>48</v>
      </c>
      <c r="N584" s="10" t="s">
        <v>40</v>
      </c>
      <c r="O584" s="13" t="s">
        <v>41</v>
      </c>
      <c r="P584" s="13" t="s">
        <v>1886</v>
      </c>
      <c r="Q584" s="14" t="s">
        <v>1939</v>
      </c>
      <c r="R584" s="15" t="s">
        <v>42</v>
      </c>
      <c r="S584" s="16"/>
      <c r="T584" s="12">
        <v>7894900701302</v>
      </c>
      <c r="U584" s="12">
        <v>7894900700398</v>
      </c>
      <c r="V584" s="10">
        <v>356</v>
      </c>
      <c r="W584" s="10" t="s">
        <v>43</v>
      </c>
      <c r="X584">
        <f t="shared" si="9"/>
        <v>56335</v>
      </c>
      <c r="Y584" s="12" t="s">
        <v>2162</v>
      </c>
    </row>
    <row r="585" spans="1:25" x14ac:dyDescent="0.35">
      <c r="A585" s="10" t="s">
        <v>2166</v>
      </c>
      <c r="B585" s="10" t="s">
        <v>2167</v>
      </c>
      <c r="C585" s="10" t="s">
        <v>2168</v>
      </c>
      <c r="D585" s="11">
        <v>6020</v>
      </c>
      <c r="E585" s="12" t="s">
        <v>2161</v>
      </c>
      <c r="F585" s="13" t="s">
        <v>52</v>
      </c>
      <c r="G585" s="13">
        <v>56335</v>
      </c>
      <c r="H585" s="12" t="s">
        <v>2162</v>
      </c>
      <c r="I585" s="10" t="s">
        <v>1886</v>
      </c>
      <c r="J585" s="13" t="s">
        <v>38</v>
      </c>
      <c r="K585" s="10">
        <v>826</v>
      </c>
      <c r="L585" s="10">
        <v>6</v>
      </c>
      <c r="M585" s="10" t="s">
        <v>53</v>
      </c>
      <c r="N585" s="10" t="s">
        <v>40</v>
      </c>
      <c r="O585" s="13" t="s">
        <v>41</v>
      </c>
      <c r="P585" s="13" t="s">
        <v>1886</v>
      </c>
      <c r="Q585" s="14" t="s">
        <v>1939</v>
      </c>
      <c r="R585" s="15" t="s">
        <v>42</v>
      </c>
      <c r="S585" s="16"/>
      <c r="T585" s="12">
        <v>7894900701302</v>
      </c>
      <c r="U585" s="12">
        <v>7894900700398</v>
      </c>
      <c r="V585" s="10">
        <v>356</v>
      </c>
      <c r="W585" s="10" t="s">
        <v>43</v>
      </c>
      <c r="X585">
        <f t="shared" si="9"/>
        <v>56335</v>
      </c>
      <c r="Y585" s="12" t="s">
        <v>2162</v>
      </c>
    </row>
    <row r="586" spans="1:25" x14ac:dyDescent="0.35">
      <c r="A586" s="10" t="s">
        <v>2169</v>
      </c>
      <c r="B586" s="10" t="s">
        <v>2170</v>
      </c>
      <c r="C586" s="10" t="s">
        <v>2171</v>
      </c>
      <c r="D586" s="11">
        <v>848</v>
      </c>
      <c r="E586" s="12" t="s">
        <v>2172</v>
      </c>
      <c r="F586" s="13" t="s">
        <v>35</v>
      </c>
      <c r="G586" s="13">
        <v>56055</v>
      </c>
      <c r="H586" s="12" t="s">
        <v>2173</v>
      </c>
      <c r="I586" s="10" t="s">
        <v>1886</v>
      </c>
      <c r="J586" s="13" t="s">
        <v>38</v>
      </c>
      <c r="K586" s="10">
        <v>392</v>
      </c>
      <c r="L586" s="10">
        <v>12</v>
      </c>
      <c r="M586" s="10" t="s">
        <v>39</v>
      </c>
      <c r="N586" s="10" t="s">
        <v>40</v>
      </c>
      <c r="O586" s="13" t="s">
        <v>41</v>
      </c>
      <c r="P586" s="13" t="s">
        <v>1886</v>
      </c>
      <c r="Q586" s="14" t="s">
        <v>1939</v>
      </c>
      <c r="R586" s="15" t="s">
        <v>42</v>
      </c>
      <c r="S586" s="16"/>
      <c r="T586" s="12">
        <v>17894900700395</v>
      </c>
      <c r="U586" s="12">
        <v>7894900700398</v>
      </c>
      <c r="V586" s="10">
        <v>375</v>
      </c>
      <c r="W586" s="10" t="s">
        <v>43</v>
      </c>
      <c r="X586">
        <f t="shared" si="9"/>
        <v>56055</v>
      </c>
      <c r="Y586" s="12" t="s">
        <v>2173</v>
      </c>
    </row>
    <row r="587" spans="1:25" x14ac:dyDescent="0.35">
      <c r="A587" s="10" t="s">
        <v>2174</v>
      </c>
      <c r="B587" s="10" t="s">
        <v>2175</v>
      </c>
      <c r="C587" s="10" t="s">
        <v>2176</v>
      </c>
      <c r="D587" s="11">
        <v>848</v>
      </c>
      <c r="E587" s="12" t="s">
        <v>2172</v>
      </c>
      <c r="F587" s="13" t="s">
        <v>47</v>
      </c>
      <c r="G587" s="13">
        <v>56055</v>
      </c>
      <c r="H587" s="12" t="s">
        <v>2173</v>
      </c>
      <c r="I587" s="10" t="s">
        <v>1886</v>
      </c>
      <c r="J587" s="13" t="s">
        <v>38</v>
      </c>
      <c r="K587" s="10">
        <v>392</v>
      </c>
      <c r="L587" s="10">
        <v>12</v>
      </c>
      <c r="M587" s="10" t="s">
        <v>48</v>
      </c>
      <c r="N587" s="10" t="s">
        <v>40</v>
      </c>
      <c r="O587" s="13" t="s">
        <v>41</v>
      </c>
      <c r="P587" s="13" t="s">
        <v>1886</v>
      </c>
      <c r="Q587" s="14" t="s">
        <v>1939</v>
      </c>
      <c r="R587" s="15" t="s">
        <v>42</v>
      </c>
      <c r="S587" s="16"/>
      <c r="T587" s="12">
        <v>17894900700395</v>
      </c>
      <c r="U587" s="12">
        <v>7894900700398</v>
      </c>
      <c r="V587" s="10">
        <v>375</v>
      </c>
      <c r="W587" s="10" t="s">
        <v>43</v>
      </c>
      <c r="X587">
        <f t="shared" si="9"/>
        <v>56055</v>
      </c>
      <c r="Y587" s="12" t="s">
        <v>2173</v>
      </c>
    </row>
    <row r="588" spans="1:25" x14ac:dyDescent="0.35">
      <c r="A588" s="10" t="s">
        <v>2177</v>
      </c>
      <c r="B588" s="10" t="s">
        <v>2178</v>
      </c>
      <c r="C588" s="10" t="s">
        <v>2179</v>
      </c>
      <c r="D588" s="11">
        <v>848</v>
      </c>
      <c r="E588" s="12" t="s">
        <v>2172</v>
      </c>
      <c r="F588" s="13" t="s">
        <v>52</v>
      </c>
      <c r="G588" s="13">
        <v>56055</v>
      </c>
      <c r="H588" s="12" t="s">
        <v>2173</v>
      </c>
      <c r="I588" s="10" t="s">
        <v>1886</v>
      </c>
      <c r="J588" s="13" t="s">
        <v>38</v>
      </c>
      <c r="K588" s="10">
        <v>392</v>
      </c>
      <c r="L588" s="10">
        <v>12</v>
      </c>
      <c r="M588" s="10" t="s">
        <v>53</v>
      </c>
      <c r="N588" s="10" t="s">
        <v>40</v>
      </c>
      <c r="O588" s="13" t="s">
        <v>41</v>
      </c>
      <c r="P588" s="13" t="s">
        <v>1886</v>
      </c>
      <c r="Q588" s="14" t="s">
        <v>1939</v>
      </c>
      <c r="R588" s="15" t="s">
        <v>42</v>
      </c>
      <c r="S588" s="16"/>
      <c r="T588" s="12">
        <v>17894900700395</v>
      </c>
      <c r="U588" s="12">
        <v>7894900700398</v>
      </c>
      <c r="V588" s="10">
        <v>375</v>
      </c>
      <c r="W588" s="10" t="s">
        <v>43</v>
      </c>
      <c r="X588">
        <f t="shared" si="9"/>
        <v>56055</v>
      </c>
      <c r="Y588" s="12" t="s">
        <v>2173</v>
      </c>
    </row>
    <row r="589" spans="1:25" x14ac:dyDescent="0.35">
      <c r="A589" s="10" t="s">
        <v>2180</v>
      </c>
      <c r="B589" s="10" t="s">
        <v>2181</v>
      </c>
      <c r="C589" s="10" t="s">
        <v>2182</v>
      </c>
      <c r="D589" s="11">
        <v>854</v>
      </c>
      <c r="E589" s="12" t="s">
        <v>2183</v>
      </c>
      <c r="F589" s="13" t="s">
        <v>35</v>
      </c>
      <c r="G589" s="13">
        <v>56061</v>
      </c>
      <c r="H589" s="12" t="s">
        <v>2184</v>
      </c>
      <c r="I589" s="10" t="s">
        <v>1886</v>
      </c>
      <c r="J589" s="13" t="s">
        <v>38</v>
      </c>
      <c r="K589" s="10">
        <v>590</v>
      </c>
      <c r="L589" s="10">
        <v>6</v>
      </c>
      <c r="M589" s="10" t="s">
        <v>39</v>
      </c>
      <c r="N589" s="10" t="s">
        <v>40</v>
      </c>
      <c r="O589" s="13" t="s">
        <v>41</v>
      </c>
      <c r="P589" s="13" t="s">
        <v>1886</v>
      </c>
      <c r="Q589" s="14" t="s">
        <v>1899</v>
      </c>
      <c r="R589" s="15" t="s">
        <v>42</v>
      </c>
      <c r="S589" s="16"/>
      <c r="T589" s="12">
        <v>7894900700282</v>
      </c>
      <c r="U589" s="12">
        <v>7894900701159</v>
      </c>
      <c r="V589" s="10" t="s">
        <v>72</v>
      </c>
      <c r="W589" s="10" t="s">
        <v>43</v>
      </c>
      <c r="X589">
        <f t="shared" si="9"/>
        <v>56061</v>
      </c>
      <c r="Y589" s="12" t="s">
        <v>2184</v>
      </c>
    </row>
    <row r="590" spans="1:25" x14ac:dyDescent="0.35">
      <c r="A590" s="10" t="s">
        <v>2185</v>
      </c>
      <c r="B590" s="10" t="s">
        <v>2186</v>
      </c>
      <c r="C590" s="10" t="s">
        <v>2187</v>
      </c>
      <c r="D590" s="11">
        <v>854</v>
      </c>
      <c r="E590" s="12" t="s">
        <v>2183</v>
      </c>
      <c r="F590" s="13" t="s">
        <v>47</v>
      </c>
      <c r="G590" s="13">
        <v>56061</v>
      </c>
      <c r="H590" s="12" t="s">
        <v>2184</v>
      </c>
      <c r="I590" s="10" t="s">
        <v>1886</v>
      </c>
      <c r="J590" s="13" t="s">
        <v>38</v>
      </c>
      <c r="K590" s="10">
        <v>590</v>
      </c>
      <c r="L590" s="10">
        <v>6</v>
      </c>
      <c r="M590" s="10" t="s">
        <v>48</v>
      </c>
      <c r="N590" s="10" t="s">
        <v>40</v>
      </c>
      <c r="O590" s="13" t="s">
        <v>41</v>
      </c>
      <c r="P590" s="13" t="s">
        <v>1886</v>
      </c>
      <c r="Q590" s="14" t="s">
        <v>1899</v>
      </c>
      <c r="R590" s="15" t="s">
        <v>42</v>
      </c>
      <c r="S590" s="16"/>
      <c r="T590" s="12">
        <v>7894900700282</v>
      </c>
      <c r="U590" s="12">
        <v>7894900701159</v>
      </c>
      <c r="V590" s="10" t="s">
        <v>72</v>
      </c>
      <c r="W590" s="10" t="s">
        <v>43</v>
      </c>
      <c r="X590">
        <f t="shared" si="9"/>
        <v>56061</v>
      </c>
      <c r="Y590" s="12" t="s">
        <v>2184</v>
      </c>
    </row>
    <row r="591" spans="1:25" x14ac:dyDescent="0.35">
      <c r="A591" s="10" t="s">
        <v>2188</v>
      </c>
      <c r="B591" s="10" t="s">
        <v>2189</v>
      </c>
      <c r="C591" s="10" t="s">
        <v>2190</v>
      </c>
      <c r="D591" s="11">
        <v>854</v>
      </c>
      <c r="E591" s="12" t="s">
        <v>2183</v>
      </c>
      <c r="F591" s="13" t="s">
        <v>52</v>
      </c>
      <c r="G591" s="13">
        <v>56061</v>
      </c>
      <c r="H591" s="12" t="s">
        <v>2184</v>
      </c>
      <c r="I591" s="10" t="s">
        <v>1886</v>
      </c>
      <c r="J591" s="13" t="s">
        <v>38</v>
      </c>
      <c r="K591" s="10">
        <v>590</v>
      </c>
      <c r="L591" s="10">
        <v>6</v>
      </c>
      <c r="M591" s="10" t="s">
        <v>53</v>
      </c>
      <c r="N591" s="10" t="s">
        <v>40</v>
      </c>
      <c r="O591" s="13" t="s">
        <v>41</v>
      </c>
      <c r="P591" s="13" t="s">
        <v>1886</v>
      </c>
      <c r="Q591" s="14" t="s">
        <v>1899</v>
      </c>
      <c r="R591" s="15" t="s">
        <v>42</v>
      </c>
      <c r="S591" s="16"/>
      <c r="T591" s="12">
        <v>7894900700282</v>
      </c>
      <c r="U591" s="12">
        <v>7894900701159</v>
      </c>
      <c r="V591" s="10" t="s">
        <v>72</v>
      </c>
      <c r="W591" s="10" t="s">
        <v>43</v>
      </c>
      <c r="X591">
        <f t="shared" si="9"/>
        <v>56061</v>
      </c>
      <c r="Y591" s="12" t="s">
        <v>2184</v>
      </c>
    </row>
    <row r="592" spans="1:25" x14ac:dyDescent="0.35">
      <c r="A592" s="10" t="s">
        <v>2191</v>
      </c>
      <c r="B592" s="10" t="s">
        <v>2192</v>
      </c>
      <c r="C592" s="10" t="s">
        <v>2193</v>
      </c>
      <c r="D592" s="11">
        <v>437</v>
      </c>
      <c r="E592" s="12" t="s">
        <v>2194</v>
      </c>
      <c r="F592" s="13" t="s">
        <v>35</v>
      </c>
      <c r="G592" s="13">
        <v>55573</v>
      </c>
      <c r="H592" s="12" t="s">
        <v>2195</v>
      </c>
      <c r="I592" s="10" t="s">
        <v>1886</v>
      </c>
      <c r="J592" s="13" t="s">
        <v>38</v>
      </c>
      <c r="K592" s="10">
        <v>264</v>
      </c>
      <c r="L592" s="10">
        <v>12</v>
      </c>
      <c r="M592" s="10" t="s">
        <v>39</v>
      </c>
      <c r="N592" s="10" t="s">
        <v>40</v>
      </c>
      <c r="O592" s="13" t="s">
        <v>41</v>
      </c>
      <c r="P592" s="13" t="s">
        <v>1886</v>
      </c>
      <c r="Q592" s="14" t="s">
        <v>1899</v>
      </c>
      <c r="R592" s="15" t="s">
        <v>42</v>
      </c>
      <c r="S592" s="16"/>
      <c r="T592" s="12">
        <v>47894900700013</v>
      </c>
      <c r="U592" s="12">
        <v>7894900700015</v>
      </c>
      <c r="V592" s="10" t="s">
        <v>72</v>
      </c>
      <c r="W592" s="10" t="s">
        <v>43</v>
      </c>
      <c r="X592">
        <f t="shared" si="9"/>
        <v>55573</v>
      </c>
      <c r="Y592" s="12" t="s">
        <v>2195</v>
      </c>
    </row>
    <row r="593" spans="1:25" x14ac:dyDescent="0.35">
      <c r="A593" s="10" t="s">
        <v>2196</v>
      </c>
      <c r="B593" s="10" t="s">
        <v>2197</v>
      </c>
      <c r="C593" s="10" t="s">
        <v>2198</v>
      </c>
      <c r="D593" s="11">
        <v>437</v>
      </c>
      <c r="E593" s="12" t="s">
        <v>2194</v>
      </c>
      <c r="F593" s="13" t="s">
        <v>47</v>
      </c>
      <c r="G593" s="13">
        <v>55573</v>
      </c>
      <c r="H593" s="12" t="s">
        <v>2195</v>
      </c>
      <c r="I593" s="10" t="s">
        <v>1886</v>
      </c>
      <c r="J593" s="13" t="s">
        <v>38</v>
      </c>
      <c r="K593" s="10">
        <v>264</v>
      </c>
      <c r="L593" s="10">
        <v>12</v>
      </c>
      <c r="M593" s="10" t="s">
        <v>48</v>
      </c>
      <c r="N593" s="10" t="s">
        <v>40</v>
      </c>
      <c r="O593" s="13" t="s">
        <v>41</v>
      </c>
      <c r="P593" s="13" t="s">
        <v>1886</v>
      </c>
      <c r="Q593" s="14" t="s">
        <v>1899</v>
      </c>
      <c r="R593" s="15" t="s">
        <v>42</v>
      </c>
      <c r="S593" s="16"/>
      <c r="T593" s="12">
        <v>47894900700013</v>
      </c>
      <c r="U593" s="12">
        <v>7894900700015</v>
      </c>
      <c r="V593" s="10" t="s">
        <v>72</v>
      </c>
      <c r="W593" s="10" t="s">
        <v>43</v>
      </c>
      <c r="X593">
        <f t="shared" si="9"/>
        <v>55573</v>
      </c>
      <c r="Y593" s="12" t="s">
        <v>2195</v>
      </c>
    </row>
    <row r="594" spans="1:25" x14ac:dyDescent="0.35">
      <c r="A594" s="10" t="s">
        <v>2199</v>
      </c>
      <c r="B594" s="10" t="s">
        <v>2200</v>
      </c>
      <c r="C594" s="10" t="s">
        <v>2201</v>
      </c>
      <c r="D594" s="11">
        <v>437</v>
      </c>
      <c r="E594" s="12" t="s">
        <v>2194</v>
      </c>
      <c r="F594" s="13" t="s">
        <v>52</v>
      </c>
      <c r="G594" s="13">
        <v>55573</v>
      </c>
      <c r="H594" s="12" t="s">
        <v>2195</v>
      </c>
      <c r="I594" s="10" t="s">
        <v>1886</v>
      </c>
      <c r="J594" s="13" t="s">
        <v>38</v>
      </c>
      <c r="K594" s="10">
        <v>264</v>
      </c>
      <c r="L594" s="10">
        <v>12</v>
      </c>
      <c r="M594" s="10" t="s">
        <v>53</v>
      </c>
      <c r="N594" s="10" t="s">
        <v>40</v>
      </c>
      <c r="O594" s="13" t="s">
        <v>41</v>
      </c>
      <c r="P594" s="13" t="s">
        <v>1886</v>
      </c>
      <c r="Q594" s="14" t="s">
        <v>1899</v>
      </c>
      <c r="R594" s="15" t="s">
        <v>42</v>
      </c>
      <c r="S594" s="16"/>
      <c r="T594" s="12">
        <v>47894900700013</v>
      </c>
      <c r="U594" s="12">
        <v>7894900700015</v>
      </c>
      <c r="V594" s="10" t="s">
        <v>72</v>
      </c>
      <c r="W594" s="10" t="s">
        <v>43</v>
      </c>
      <c r="X594">
        <f t="shared" si="9"/>
        <v>55573</v>
      </c>
      <c r="Y594" s="12" t="s">
        <v>2195</v>
      </c>
    </row>
    <row r="595" spans="1:25" x14ac:dyDescent="0.35">
      <c r="A595" s="10" t="s">
        <v>2202</v>
      </c>
      <c r="B595" s="10" t="s">
        <v>2203</v>
      </c>
      <c r="C595" s="10" t="s">
        <v>2204</v>
      </c>
      <c r="D595" s="11">
        <v>9062</v>
      </c>
      <c r="E595" s="12" t="s">
        <v>2205</v>
      </c>
      <c r="F595" s="13" t="s">
        <v>35</v>
      </c>
      <c r="G595" s="13">
        <v>56762</v>
      </c>
      <c r="H595" s="12" t="s">
        <v>2206</v>
      </c>
      <c r="I595" s="10" t="s">
        <v>1886</v>
      </c>
      <c r="J595" s="13" t="s">
        <v>38</v>
      </c>
      <c r="K595" s="10">
        <v>590</v>
      </c>
      <c r="L595" s="10">
        <v>6</v>
      </c>
      <c r="M595" s="10" t="s">
        <v>39</v>
      </c>
      <c r="N595" s="10" t="s">
        <v>40</v>
      </c>
      <c r="O595" s="13" t="s">
        <v>1911</v>
      </c>
      <c r="P595" s="13" t="s">
        <v>1886</v>
      </c>
      <c r="Q595" s="14"/>
      <c r="R595" s="15">
        <v>44839</v>
      </c>
      <c r="S595" s="16"/>
      <c r="T595" s="12">
        <v>17894900029007</v>
      </c>
      <c r="U595" s="12">
        <v>7894900029000</v>
      </c>
      <c r="V595" s="10">
        <v>56762</v>
      </c>
      <c r="W595" s="10" t="s">
        <v>43</v>
      </c>
      <c r="X595">
        <f t="shared" si="9"/>
        <v>56762</v>
      </c>
      <c r="Y595" s="12" t="s">
        <v>2206</v>
      </c>
    </row>
    <row r="596" spans="1:25" x14ac:dyDescent="0.35">
      <c r="A596" s="10" t="s">
        <v>2207</v>
      </c>
      <c r="B596" s="10" t="s">
        <v>2208</v>
      </c>
      <c r="C596" s="10" t="s">
        <v>2209</v>
      </c>
      <c r="D596" s="11">
        <v>9062</v>
      </c>
      <c r="E596" s="12" t="s">
        <v>2205</v>
      </c>
      <c r="F596" s="13" t="s">
        <v>47</v>
      </c>
      <c r="G596" s="13">
        <v>56762</v>
      </c>
      <c r="H596" s="12" t="s">
        <v>2206</v>
      </c>
      <c r="I596" s="10" t="s">
        <v>1886</v>
      </c>
      <c r="J596" s="13" t="s">
        <v>38</v>
      </c>
      <c r="K596" s="10">
        <v>590</v>
      </c>
      <c r="L596" s="10">
        <v>6</v>
      </c>
      <c r="M596" s="10" t="s">
        <v>48</v>
      </c>
      <c r="N596" s="10" t="s">
        <v>40</v>
      </c>
      <c r="O596" s="13" t="s">
        <v>1911</v>
      </c>
      <c r="P596" s="13" t="s">
        <v>1886</v>
      </c>
      <c r="Q596" s="14"/>
      <c r="R596" s="15">
        <v>44839</v>
      </c>
      <c r="S596" s="16"/>
      <c r="T596" s="12">
        <v>17894900029007</v>
      </c>
      <c r="U596" s="12">
        <v>7894900029000</v>
      </c>
      <c r="V596" s="10">
        <v>56762</v>
      </c>
      <c r="W596" s="10" t="s">
        <v>43</v>
      </c>
      <c r="X596">
        <f t="shared" si="9"/>
        <v>56762</v>
      </c>
      <c r="Y596" s="12" t="s">
        <v>2206</v>
      </c>
    </row>
    <row r="597" spans="1:25" x14ac:dyDescent="0.35">
      <c r="A597" s="10" t="s">
        <v>2210</v>
      </c>
      <c r="B597" s="10" t="s">
        <v>2211</v>
      </c>
      <c r="C597" s="10" t="s">
        <v>2212</v>
      </c>
      <c r="D597" s="11">
        <v>9062</v>
      </c>
      <c r="E597" s="12" t="s">
        <v>2205</v>
      </c>
      <c r="F597" s="13" t="s">
        <v>52</v>
      </c>
      <c r="G597" s="13">
        <v>56762</v>
      </c>
      <c r="H597" s="12" t="s">
        <v>2206</v>
      </c>
      <c r="I597" s="10" t="s">
        <v>1886</v>
      </c>
      <c r="J597" s="13" t="s">
        <v>38</v>
      </c>
      <c r="K597" s="10">
        <v>590</v>
      </c>
      <c r="L597" s="10">
        <v>6</v>
      </c>
      <c r="M597" s="10" t="s">
        <v>53</v>
      </c>
      <c r="N597" s="10" t="s">
        <v>40</v>
      </c>
      <c r="O597" s="13" t="s">
        <v>1911</v>
      </c>
      <c r="P597" s="13" t="s">
        <v>1886</v>
      </c>
      <c r="Q597" s="14"/>
      <c r="R597" s="15">
        <v>44839</v>
      </c>
      <c r="S597" s="16"/>
      <c r="T597" s="12">
        <v>17894900029007</v>
      </c>
      <c r="U597" s="12">
        <v>7894900029000</v>
      </c>
      <c r="V597" s="10">
        <v>56762</v>
      </c>
      <c r="W597" s="10" t="s">
        <v>43</v>
      </c>
      <c r="X597">
        <f t="shared" si="9"/>
        <v>56762</v>
      </c>
      <c r="Y597" s="12" t="s">
        <v>2206</v>
      </c>
    </row>
    <row r="598" spans="1:25" x14ac:dyDescent="0.35">
      <c r="A598" s="10" t="s">
        <v>2213</v>
      </c>
      <c r="B598" s="10" t="s">
        <v>2214</v>
      </c>
      <c r="C598" s="10" t="s">
        <v>2215</v>
      </c>
      <c r="D598" s="11">
        <v>1380</v>
      </c>
      <c r="E598" s="12" t="s">
        <v>2216</v>
      </c>
      <c r="F598" s="13" t="s">
        <v>35</v>
      </c>
      <c r="G598" s="13">
        <v>56265</v>
      </c>
      <c r="H598" s="12" t="s">
        <v>2217</v>
      </c>
      <c r="I598" s="10" t="s">
        <v>1886</v>
      </c>
      <c r="J598" s="13" t="s">
        <v>38</v>
      </c>
      <c r="K598" s="10">
        <v>413</v>
      </c>
      <c r="L598" s="10">
        <v>6</v>
      </c>
      <c r="M598" s="10" t="s">
        <v>39</v>
      </c>
      <c r="N598" s="10" t="s">
        <v>40</v>
      </c>
      <c r="O598" s="13" t="s">
        <v>41</v>
      </c>
      <c r="P598" s="13" t="s">
        <v>1886</v>
      </c>
      <c r="Q598" s="14" t="s">
        <v>71</v>
      </c>
      <c r="R598" s="15" t="s">
        <v>42</v>
      </c>
      <c r="S598" s="16"/>
      <c r="T598" s="12">
        <v>7894900703023</v>
      </c>
      <c r="U598" s="12">
        <v>78912892</v>
      </c>
      <c r="V598" s="10" t="s">
        <v>72</v>
      </c>
      <c r="W598" s="10" t="s">
        <v>43</v>
      </c>
      <c r="X598">
        <f t="shared" si="9"/>
        <v>56265</v>
      </c>
      <c r="Y598" s="12" t="s">
        <v>2217</v>
      </c>
    </row>
    <row r="599" spans="1:25" x14ac:dyDescent="0.35">
      <c r="A599" s="10" t="s">
        <v>2218</v>
      </c>
      <c r="B599" s="10" t="s">
        <v>2219</v>
      </c>
      <c r="C599" s="10" t="s">
        <v>2220</v>
      </c>
      <c r="D599" s="11">
        <v>1380</v>
      </c>
      <c r="E599" s="12" t="s">
        <v>2216</v>
      </c>
      <c r="F599" s="13" t="s">
        <v>47</v>
      </c>
      <c r="G599" s="13">
        <v>56265</v>
      </c>
      <c r="H599" s="12" t="s">
        <v>2217</v>
      </c>
      <c r="I599" s="10" t="s">
        <v>1886</v>
      </c>
      <c r="J599" s="13" t="s">
        <v>38</v>
      </c>
      <c r="K599" s="10">
        <v>413</v>
      </c>
      <c r="L599" s="10">
        <v>6</v>
      </c>
      <c r="M599" s="10" t="s">
        <v>48</v>
      </c>
      <c r="N599" s="10" t="s">
        <v>40</v>
      </c>
      <c r="O599" s="13" t="s">
        <v>41</v>
      </c>
      <c r="P599" s="13" t="s">
        <v>1886</v>
      </c>
      <c r="Q599" s="14" t="s">
        <v>71</v>
      </c>
      <c r="R599" s="15" t="s">
        <v>42</v>
      </c>
      <c r="S599" s="16"/>
      <c r="T599" s="12">
        <v>7894900703023</v>
      </c>
      <c r="U599" s="12">
        <v>78912892</v>
      </c>
      <c r="V599" s="10" t="s">
        <v>72</v>
      </c>
      <c r="W599" s="10" t="s">
        <v>43</v>
      </c>
      <c r="X599">
        <f t="shared" si="9"/>
        <v>56265</v>
      </c>
      <c r="Y599" s="12" t="s">
        <v>2217</v>
      </c>
    </row>
    <row r="600" spans="1:25" x14ac:dyDescent="0.35">
      <c r="A600" s="10" t="s">
        <v>2221</v>
      </c>
      <c r="B600" s="10" t="s">
        <v>2222</v>
      </c>
      <c r="C600" s="10" t="s">
        <v>2223</v>
      </c>
      <c r="D600" s="11">
        <v>1380</v>
      </c>
      <c r="E600" s="12" t="s">
        <v>2216</v>
      </c>
      <c r="F600" s="13" t="s">
        <v>52</v>
      </c>
      <c r="G600" s="13">
        <v>56265</v>
      </c>
      <c r="H600" s="12" t="s">
        <v>2217</v>
      </c>
      <c r="I600" s="10" t="s">
        <v>1886</v>
      </c>
      <c r="J600" s="13" t="s">
        <v>38</v>
      </c>
      <c r="K600" s="10">
        <v>413</v>
      </c>
      <c r="L600" s="10">
        <v>6</v>
      </c>
      <c r="M600" s="10" t="s">
        <v>53</v>
      </c>
      <c r="N600" s="10" t="s">
        <v>40</v>
      </c>
      <c r="O600" s="13" t="s">
        <v>41</v>
      </c>
      <c r="P600" s="13" t="s">
        <v>1886</v>
      </c>
      <c r="Q600" s="14" t="s">
        <v>71</v>
      </c>
      <c r="R600" s="15" t="s">
        <v>42</v>
      </c>
      <c r="S600" s="16"/>
      <c r="T600" s="12">
        <v>7894900703023</v>
      </c>
      <c r="U600" s="12">
        <v>78912892</v>
      </c>
      <c r="V600" s="10" t="s">
        <v>72</v>
      </c>
      <c r="W600" s="10" t="s">
        <v>43</v>
      </c>
      <c r="X600">
        <f t="shared" si="9"/>
        <v>56265</v>
      </c>
      <c r="Y600" s="12" t="s">
        <v>2217</v>
      </c>
    </row>
    <row r="601" spans="1:25" x14ac:dyDescent="0.35">
      <c r="A601" s="10" t="s">
        <v>2224</v>
      </c>
      <c r="B601" s="10" t="s">
        <v>2225</v>
      </c>
      <c r="C601" s="10" t="s">
        <v>2226</v>
      </c>
      <c r="D601" s="11">
        <v>1514</v>
      </c>
      <c r="E601" s="12" t="s">
        <v>2227</v>
      </c>
      <c r="F601" s="13" t="s">
        <v>35</v>
      </c>
      <c r="G601" s="13">
        <v>56355</v>
      </c>
      <c r="H601" s="12" t="s">
        <v>2228</v>
      </c>
      <c r="I601" s="10" t="s">
        <v>1886</v>
      </c>
      <c r="J601" s="13" t="s">
        <v>38</v>
      </c>
      <c r="K601" s="10">
        <v>196</v>
      </c>
      <c r="L601" s="10">
        <v>12</v>
      </c>
      <c r="M601" s="10" t="s">
        <v>39</v>
      </c>
      <c r="N601" s="10" t="s">
        <v>40</v>
      </c>
      <c r="O601" s="13" t="s">
        <v>41</v>
      </c>
      <c r="P601" s="13" t="s">
        <v>1886</v>
      </c>
      <c r="Q601" s="14" t="s">
        <v>1899</v>
      </c>
      <c r="R601" s="15" t="s">
        <v>42</v>
      </c>
      <c r="S601" s="16"/>
      <c r="T601" s="12">
        <v>17894900703068</v>
      </c>
      <c r="U601" s="12">
        <v>78912892</v>
      </c>
      <c r="V601" s="10" t="s">
        <v>72</v>
      </c>
      <c r="W601" s="10" t="s">
        <v>43</v>
      </c>
      <c r="X601">
        <f t="shared" si="9"/>
        <v>56355</v>
      </c>
      <c r="Y601" s="12" t="s">
        <v>2228</v>
      </c>
    </row>
    <row r="602" spans="1:25" x14ac:dyDescent="0.35">
      <c r="A602" s="10" t="s">
        <v>2229</v>
      </c>
      <c r="B602" s="10" t="s">
        <v>2230</v>
      </c>
      <c r="C602" s="10" t="s">
        <v>2231</v>
      </c>
      <c r="D602" s="11">
        <v>1514</v>
      </c>
      <c r="E602" s="12" t="s">
        <v>2227</v>
      </c>
      <c r="F602" s="13" t="s">
        <v>47</v>
      </c>
      <c r="G602" s="13">
        <v>56355</v>
      </c>
      <c r="H602" s="12" t="s">
        <v>2228</v>
      </c>
      <c r="I602" s="10" t="s">
        <v>1886</v>
      </c>
      <c r="J602" s="13" t="s">
        <v>38</v>
      </c>
      <c r="K602" s="10">
        <v>196</v>
      </c>
      <c r="L602" s="10">
        <v>12</v>
      </c>
      <c r="M602" s="10" t="s">
        <v>48</v>
      </c>
      <c r="N602" s="10" t="s">
        <v>40</v>
      </c>
      <c r="O602" s="13" t="s">
        <v>41</v>
      </c>
      <c r="P602" s="13" t="s">
        <v>1886</v>
      </c>
      <c r="Q602" s="14" t="s">
        <v>1899</v>
      </c>
      <c r="R602" s="15" t="s">
        <v>42</v>
      </c>
      <c r="S602" s="16"/>
      <c r="T602" s="12">
        <v>17894900703068</v>
      </c>
      <c r="U602" s="12">
        <v>78912892</v>
      </c>
      <c r="V602" s="10" t="s">
        <v>72</v>
      </c>
      <c r="W602" s="10" t="s">
        <v>43</v>
      </c>
      <c r="X602">
        <f t="shared" si="9"/>
        <v>56355</v>
      </c>
      <c r="Y602" s="12" t="s">
        <v>2228</v>
      </c>
    </row>
    <row r="603" spans="1:25" x14ac:dyDescent="0.35">
      <c r="A603" s="10" t="s">
        <v>2232</v>
      </c>
      <c r="B603" s="10" t="s">
        <v>2233</v>
      </c>
      <c r="C603" s="10" t="s">
        <v>2234</v>
      </c>
      <c r="D603" s="11">
        <v>1514</v>
      </c>
      <c r="E603" s="12" t="s">
        <v>2227</v>
      </c>
      <c r="F603" s="13" t="s">
        <v>52</v>
      </c>
      <c r="G603" s="13">
        <v>56355</v>
      </c>
      <c r="H603" s="12" t="s">
        <v>2228</v>
      </c>
      <c r="I603" s="10" t="s">
        <v>1886</v>
      </c>
      <c r="J603" s="13" t="s">
        <v>38</v>
      </c>
      <c r="K603" s="10">
        <v>196</v>
      </c>
      <c r="L603" s="10">
        <v>12</v>
      </c>
      <c r="M603" s="10" t="s">
        <v>53</v>
      </c>
      <c r="N603" s="10" t="s">
        <v>40</v>
      </c>
      <c r="O603" s="13" t="s">
        <v>41</v>
      </c>
      <c r="P603" s="13" t="s">
        <v>1886</v>
      </c>
      <c r="Q603" s="14" t="s">
        <v>1899</v>
      </c>
      <c r="R603" s="15" t="s">
        <v>42</v>
      </c>
      <c r="S603" s="16"/>
      <c r="T603" s="12">
        <v>17894900703068</v>
      </c>
      <c r="U603" s="12">
        <v>78912892</v>
      </c>
      <c r="V603" s="10" t="s">
        <v>72</v>
      </c>
      <c r="W603" s="10" t="s">
        <v>43</v>
      </c>
      <c r="X603">
        <f t="shared" si="9"/>
        <v>56355</v>
      </c>
      <c r="Y603" s="12" t="s">
        <v>2228</v>
      </c>
    </row>
    <row r="604" spans="1:25" x14ac:dyDescent="0.35">
      <c r="A604" s="10" t="s">
        <v>2235</v>
      </c>
      <c r="B604" s="10" t="s">
        <v>2236</v>
      </c>
      <c r="C604" s="10" t="s">
        <v>2237</v>
      </c>
      <c r="D604" s="11">
        <v>485</v>
      </c>
      <c r="E604" s="12" t="s">
        <v>2238</v>
      </c>
      <c r="F604" s="13" t="s">
        <v>35</v>
      </c>
      <c r="G604" s="13">
        <v>55628</v>
      </c>
      <c r="H604" s="12" t="s">
        <v>2239</v>
      </c>
      <c r="I604" s="10" t="s">
        <v>1886</v>
      </c>
      <c r="J604" s="13" t="s">
        <v>38</v>
      </c>
      <c r="K604" s="10">
        <v>60</v>
      </c>
      <c r="L604" s="10">
        <v>8</v>
      </c>
      <c r="M604" s="10" t="s">
        <v>39</v>
      </c>
      <c r="N604" s="10" t="s">
        <v>40</v>
      </c>
      <c r="O604" s="13" t="s">
        <v>41</v>
      </c>
      <c r="P604" s="13" t="s">
        <v>1886</v>
      </c>
      <c r="Q604" s="14" t="s">
        <v>1899</v>
      </c>
      <c r="R604" s="15" t="s">
        <v>42</v>
      </c>
      <c r="S604" s="16"/>
      <c r="T604" s="12">
        <v>37894900701754</v>
      </c>
      <c r="U604" s="12">
        <v>7894900701753</v>
      </c>
      <c r="V604" s="10" t="s">
        <v>72</v>
      </c>
      <c r="W604" s="10" t="s">
        <v>43</v>
      </c>
      <c r="X604">
        <f t="shared" si="9"/>
        <v>55628</v>
      </c>
      <c r="Y604" s="12" t="s">
        <v>2239</v>
      </c>
    </row>
    <row r="605" spans="1:25" x14ac:dyDescent="0.35">
      <c r="A605" s="10" t="s">
        <v>2240</v>
      </c>
      <c r="B605" s="10" t="s">
        <v>2241</v>
      </c>
      <c r="C605" s="10" t="s">
        <v>2242</v>
      </c>
      <c r="D605" s="11">
        <v>485</v>
      </c>
      <c r="E605" s="12" t="s">
        <v>2238</v>
      </c>
      <c r="F605" s="13" t="s">
        <v>47</v>
      </c>
      <c r="G605" s="13">
        <v>55628</v>
      </c>
      <c r="H605" s="12" t="s">
        <v>2239</v>
      </c>
      <c r="I605" s="10" t="s">
        <v>1886</v>
      </c>
      <c r="J605" s="13" t="s">
        <v>38</v>
      </c>
      <c r="K605" s="10">
        <v>60</v>
      </c>
      <c r="L605" s="10">
        <v>8</v>
      </c>
      <c r="M605" s="10" t="s">
        <v>48</v>
      </c>
      <c r="N605" s="10" t="s">
        <v>40</v>
      </c>
      <c r="O605" s="13" t="s">
        <v>41</v>
      </c>
      <c r="P605" s="13" t="s">
        <v>1886</v>
      </c>
      <c r="Q605" s="14" t="s">
        <v>1899</v>
      </c>
      <c r="R605" s="15" t="s">
        <v>42</v>
      </c>
      <c r="S605" s="16"/>
      <c r="T605" s="12">
        <v>37894900701754</v>
      </c>
      <c r="U605" s="12">
        <v>7894900701753</v>
      </c>
      <c r="V605" s="10" t="s">
        <v>72</v>
      </c>
      <c r="W605" s="10" t="s">
        <v>43</v>
      </c>
      <c r="X605">
        <f t="shared" si="9"/>
        <v>55628</v>
      </c>
      <c r="Y605" s="12" t="s">
        <v>2239</v>
      </c>
    </row>
    <row r="606" spans="1:25" x14ac:dyDescent="0.35">
      <c r="A606" s="10" t="s">
        <v>2243</v>
      </c>
      <c r="B606" s="10" t="s">
        <v>2244</v>
      </c>
      <c r="C606" s="10" t="s">
        <v>2245</v>
      </c>
      <c r="D606" s="11">
        <v>485</v>
      </c>
      <c r="E606" s="12" t="s">
        <v>2238</v>
      </c>
      <c r="F606" s="13" t="s">
        <v>52</v>
      </c>
      <c r="G606" s="13">
        <v>55628</v>
      </c>
      <c r="H606" s="12" t="s">
        <v>2239</v>
      </c>
      <c r="I606" s="10" t="s">
        <v>1886</v>
      </c>
      <c r="J606" s="13" t="s">
        <v>38</v>
      </c>
      <c r="K606" s="10">
        <v>60</v>
      </c>
      <c r="L606" s="10">
        <v>8</v>
      </c>
      <c r="M606" s="10" t="s">
        <v>53</v>
      </c>
      <c r="N606" s="10" t="s">
        <v>40</v>
      </c>
      <c r="O606" s="13" t="s">
        <v>41</v>
      </c>
      <c r="P606" s="13" t="s">
        <v>1886</v>
      </c>
      <c r="Q606" s="14" t="s">
        <v>1899</v>
      </c>
      <c r="R606" s="15" t="s">
        <v>42</v>
      </c>
      <c r="S606" s="16"/>
      <c r="T606" s="12">
        <v>37894900701754</v>
      </c>
      <c r="U606" s="12">
        <v>7894900701753</v>
      </c>
      <c r="V606" s="10" t="s">
        <v>72</v>
      </c>
      <c r="W606" s="10" t="s">
        <v>43</v>
      </c>
      <c r="X606">
        <f t="shared" si="9"/>
        <v>55628</v>
      </c>
      <c r="Y606" s="12" t="s">
        <v>2239</v>
      </c>
    </row>
    <row r="607" spans="1:25" x14ac:dyDescent="0.35">
      <c r="A607" s="10" t="s">
        <v>2246</v>
      </c>
      <c r="B607" s="10" t="s">
        <v>2247</v>
      </c>
      <c r="C607" s="10" t="s">
        <v>2248</v>
      </c>
      <c r="D607" s="11">
        <v>1205</v>
      </c>
      <c r="E607" s="12" t="s">
        <v>2249</v>
      </c>
      <c r="F607" s="13" t="s">
        <v>35</v>
      </c>
      <c r="G607" s="13">
        <v>55994</v>
      </c>
      <c r="H607" s="12" t="s">
        <v>2250</v>
      </c>
      <c r="I607" s="10" t="s">
        <v>1886</v>
      </c>
      <c r="J607" s="13" t="s">
        <v>38</v>
      </c>
      <c r="K607" s="10">
        <v>150</v>
      </c>
      <c r="L607" s="10">
        <v>6</v>
      </c>
      <c r="M607" s="10" t="s">
        <v>39</v>
      </c>
      <c r="N607" s="10" t="s">
        <v>40</v>
      </c>
      <c r="O607" s="13" t="s">
        <v>41</v>
      </c>
      <c r="P607" s="13" t="s">
        <v>1886</v>
      </c>
      <c r="Q607" s="14" t="s">
        <v>2251</v>
      </c>
      <c r="R607" s="15" t="s">
        <v>42</v>
      </c>
      <c r="S607" s="16"/>
      <c r="T607" s="12">
        <v>17894900701712</v>
      </c>
      <c r="U607" s="12">
        <v>7894900701715</v>
      </c>
      <c r="V607" s="10">
        <v>115</v>
      </c>
      <c r="W607" s="10" t="s">
        <v>43</v>
      </c>
      <c r="X607">
        <f t="shared" si="9"/>
        <v>55994</v>
      </c>
      <c r="Y607" s="12" t="s">
        <v>2250</v>
      </c>
    </row>
    <row r="608" spans="1:25" x14ac:dyDescent="0.35">
      <c r="A608" s="10" t="s">
        <v>2252</v>
      </c>
      <c r="B608" s="10" t="s">
        <v>2253</v>
      </c>
      <c r="C608" s="10" t="s">
        <v>2254</v>
      </c>
      <c r="D608" s="11">
        <v>1205</v>
      </c>
      <c r="E608" s="12" t="s">
        <v>2249</v>
      </c>
      <c r="F608" s="13" t="s">
        <v>47</v>
      </c>
      <c r="G608" s="13">
        <v>55994</v>
      </c>
      <c r="H608" s="12" t="s">
        <v>2250</v>
      </c>
      <c r="I608" s="10" t="s">
        <v>1886</v>
      </c>
      <c r="J608" s="13" t="s">
        <v>38</v>
      </c>
      <c r="K608" s="10">
        <v>150</v>
      </c>
      <c r="L608" s="10">
        <v>6</v>
      </c>
      <c r="M608" s="10" t="s">
        <v>48</v>
      </c>
      <c r="N608" s="10" t="s">
        <v>40</v>
      </c>
      <c r="O608" s="13" t="s">
        <v>41</v>
      </c>
      <c r="P608" s="13" t="s">
        <v>1886</v>
      </c>
      <c r="Q608" s="14" t="s">
        <v>2251</v>
      </c>
      <c r="R608" s="15" t="s">
        <v>42</v>
      </c>
      <c r="S608" s="16"/>
      <c r="T608" s="12">
        <v>17894900701712</v>
      </c>
      <c r="U608" s="12">
        <v>7894900701715</v>
      </c>
      <c r="V608" s="10">
        <v>115</v>
      </c>
      <c r="W608" s="10" t="s">
        <v>43</v>
      </c>
      <c r="X608">
        <f t="shared" si="9"/>
        <v>55994</v>
      </c>
      <c r="Y608" s="12" t="s">
        <v>2250</v>
      </c>
    </row>
    <row r="609" spans="1:25" x14ac:dyDescent="0.35">
      <c r="A609" s="10" t="s">
        <v>2255</v>
      </c>
      <c r="B609" s="10" t="s">
        <v>2256</v>
      </c>
      <c r="C609" s="10" t="s">
        <v>2257</v>
      </c>
      <c r="D609" s="11">
        <v>1205</v>
      </c>
      <c r="E609" s="12" t="s">
        <v>2249</v>
      </c>
      <c r="F609" s="13" t="s">
        <v>52</v>
      </c>
      <c r="G609" s="13">
        <v>55994</v>
      </c>
      <c r="H609" s="12" t="s">
        <v>2250</v>
      </c>
      <c r="I609" s="10" t="s">
        <v>1886</v>
      </c>
      <c r="J609" s="13" t="s">
        <v>38</v>
      </c>
      <c r="K609" s="10">
        <v>150</v>
      </c>
      <c r="L609" s="10">
        <v>6</v>
      </c>
      <c r="M609" s="10" t="s">
        <v>53</v>
      </c>
      <c r="N609" s="10" t="s">
        <v>40</v>
      </c>
      <c r="O609" s="13" t="s">
        <v>41</v>
      </c>
      <c r="P609" s="13" t="s">
        <v>1886</v>
      </c>
      <c r="Q609" s="14" t="s">
        <v>2251</v>
      </c>
      <c r="R609" s="15" t="s">
        <v>42</v>
      </c>
      <c r="S609" s="16"/>
      <c r="T609" s="12">
        <v>17894900701712</v>
      </c>
      <c r="U609" s="12">
        <v>7894900701715</v>
      </c>
      <c r="V609" s="10">
        <v>115</v>
      </c>
      <c r="W609" s="10" t="s">
        <v>43</v>
      </c>
      <c r="X609">
        <f t="shared" si="9"/>
        <v>55994</v>
      </c>
      <c r="Y609" s="12" t="s">
        <v>2250</v>
      </c>
    </row>
    <row r="610" spans="1:25" x14ac:dyDescent="0.35">
      <c r="A610" s="10" t="s">
        <v>2258</v>
      </c>
      <c r="B610" s="10" t="s">
        <v>2259</v>
      </c>
      <c r="C610" s="10" t="s">
        <v>2260</v>
      </c>
      <c r="D610" s="11">
        <v>2122</v>
      </c>
      <c r="E610" s="12" t="s">
        <v>2261</v>
      </c>
      <c r="F610" s="13" t="s">
        <v>35</v>
      </c>
      <c r="G610" s="13">
        <v>56443</v>
      </c>
      <c r="H610" s="12" t="s">
        <v>2262</v>
      </c>
      <c r="I610" s="10" t="s">
        <v>1886</v>
      </c>
      <c r="J610" s="13" t="s">
        <v>38</v>
      </c>
      <c r="K610" s="10">
        <v>360</v>
      </c>
      <c r="L610" s="10">
        <v>12</v>
      </c>
      <c r="M610" s="10" t="s">
        <v>39</v>
      </c>
      <c r="N610" s="10" t="s">
        <v>40</v>
      </c>
      <c r="O610" s="13" t="s">
        <v>41</v>
      </c>
      <c r="P610" s="13" t="s">
        <v>1886</v>
      </c>
      <c r="Q610" s="14" t="s">
        <v>1899</v>
      </c>
      <c r="R610" s="15" t="s">
        <v>42</v>
      </c>
      <c r="S610" s="16"/>
      <c r="T610" s="12">
        <v>7894900702217</v>
      </c>
      <c r="U610" s="12">
        <v>78933873</v>
      </c>
      <c r="V610" s="10" t="s">
        <v>72</v>
      </c>
      <c r="W610" s="10" t="s">
        <v>43</v>
      </c>
      <c r="X610">
        <f t="shared" si="9"/>
        <v>56443</v>
      </c>
      <c r="Y610" s="12" t="s">
        <v>2262</v>
      </c>
    </row>
    <row r="611" spans="1:25" x14ac:dyDescent="0.35">
      <c r="A611" s="10" t="s">
        <v>2263</v>
      </c>
      <c r="B611" s="10" t="s">
        <v>2264</v>
      </c>
      <c r="C611" s="10" t="s">
        <v>2265</v>
      </c>
      <c r="D611" s="11">
        <v>2122</v>
      </c>
      <c r="E611" s="12" t="s">
        <v>2261</v>
      </c>
      <c r="F611" s="13" t="s">
        <v>47</v>
      </c>
      <c r="G611" s="13">
        <v>56443</v>
      </c>
      <c r="H611" s="12" t="s">
        <v>2262</v>
      </c>
      <c r="I611" s="10" t="s">
        <v>1886</v>
      </c>
      <c r="J611" s="13" t="s">
        <v>38</v>
      </c>
      <c r="K611" s="10">
        <v>360</v>
      </c>
      <c r="L611" s="10">
        <v>12</v>
      </c>
      <c r="M611" s="10" t="s">
        <v>48</v>
      </c>
      <c r="N611" s="10" t="s">
        <v>40</v>
      </c>
      <c r="O611" s="13" t="s">
        <v>41</v>
      </c>
      <c r="P611" s="13" t="s">
        <v>1886</v>
      </c>
      <c r="Q611" s="14" t="s">
        <v>1899</v>
      </c>
      <c r="R611" s="15" t="s">
        <v>42</v>
      </c>
      <c r="S611" s="16"/>
      <c r="T611" s="12">
        <v>7894900702217</v>
      </c>
      <c r="U611" s="12">
        <v>78933873</v>
      </c>
      <c r="V611" s="10" t="s">
        <v>72</v>
      </c>
      <c r="W611" s="10" t="s">
        <v>43</v>
      </c>
      <c r="X611">
        <f t="shared" si="9"/>
        <v>56443</v>
      </c>
      <c r="Y611" s="12" t="s">
        <v>2262</v>
      </c>
    </row>
    <row r="612" spans="1:25" x14ac:dyDescent="0.35">
      <c r="A612" s="10" t="s">
        <v>2266</v>
      </c>
      <c r="B612" s="10" t="s">
        <v>2267</v>
      </c>
      <c r="C612" s="10" t="s">
        <v>2268</v>
      </c>
      <c r="D612" s="11">
        <v>2122</v>
      </c>
      <c r="E612" s="12" t="s">
        <v>2261</v>
      </c>
      <c r="F612" s="13" t="s">
        <v>52</v>
      </c>
      <c r="G612" s="13">
        <v>56443</v>
      </c>
      <c r="H612" s="12" t="s">
        <v>2262</v>
      </c>
      <c r="I612" s="10" t="s">
        <v>1886</v>
      </c>
      <c r="J612" s="13" t="s">
        <v>38</v>
      </c>
      <c r="K612" s="10">
        <v>360</v>
      </c>
      <c r="L612" s="10">
        <v>12</v>
      </c>
      <c r="M612" s="10" t="s">
        <v>53</v>
      </c>
      <c r="N612" s="10" t="s">
        <v>40</v>
      </c>
      <c r="O612" s="13" t="s">
        <v>41</v>
      </c>
      <c r="P612" s="13" t="s">
        <v>1886</v>
      </c>
      <c r="Q612" s="14" t="s">
        <v>1899</v>
      </c>
      <c r="R612" s="15" t="s">
        <v>42</v>
      </c>
      <c r="S612" s="16"/>
      <c r="T612" s="12">
        <v>7894900702217</v>
      </c>
      <c r="U612" s="12">
        <v>78933873</v>
      </c>
      <c r="V612" s="10" t="s">
        <v>72</v>
      </c>
      <c r="W612" s="10" t="s">
        <v>43</v>
      </c>
      <c r="X612">
        <f t="shared" si="9"/>
        <v>56443</v>
      </c>
      <c r="Y612" s="12" t="s">
        <v>2262</v>
      </c>
    </row>
    <row r="613" spans="1:25" x14ac:dyDescent="0.35">
      <c r="A613" s="10" t="s">
        <v>2269</v>
      </c>
      <c r="B613" s="10" t="s">
        <v>2270</v>
      </c>
      <c r="C613" s="10" t="s">
        <v>2271</v>
      </c>
      <c r="D613" s="11">
        <v>1051</v>
      </c>
      <c r="E613" s="12" t="s">
        <v>2272</v>
      </c>
      <c r="F613" s="13" t="s">
        <v>35</v>
      </c>
      <c r="G613" s="13">
        <v>55818</v>
      </c>
      <c r="H613" s="12" t="s">
        <v>2273</v>
      </c>
      <c r="I613" s="10" t="s">
        <v>1886</v>
      </c>
      <c r="J613" s="13" t="s">
        <v>38</v>
      </c>
      <c r="K613" s="10">
        <v>75</v>
      </c>
      <c r="L613" s="10">
        <v>8</v>
      </c>
      <c r="M613" s="10" t="s">
        <v>39</v>
      </c>
      <c r="N613" s="10" t="s">
        <v>40</v>
      </c>
      <c r="O613" s="13" t="s">
        <v>41</v>
      </c>
      <c r="P613" s="13" t="s">
        <v>1886</v>
      </c>
      <c r="Q613" s="14" t="s">
        <v>1899</v>
      </c>
      <c r="R613" s="15" t="s">
        <v>42</v>
      </c>
      <c r="S613" s="16"/>
      <c r="T613" s="12">
        <v>37894900701518</v>
      </c>
      <c r="U613" s="12">
        <v>7894900701517</v>
      </c>
      <c r="V613" s="10">
        <v>55818</v>
      </c>
      <c r="W613" s="10" t="s">
        <v>43</v>
      </c>
      <c r="X613">
        <f t="shared" si="9"/>
        <v>55818</v>
      </c>
      <c r="Y613" s="12" t="s">
        <v>2273</v>
      </c>
    </row>
    <row r="614" spans="1:25" x14ac:dyDescent="0.35">
      <c r="A614" s="10" t="s">
        <v>2274</v>
      </c>
      <c r="B614" s="10" t="s">
        <v>2275</v>
      </c>
      <c r="C614" s="10" t="s">
        <v>2276</v>
      </c>
      <c r="D614" s="11">
        <v>1051</v>
      </c>
      <c r="E614" s="12" t="s">
        <v>2272</v>
      </c>
      <c r="F614" s="13" t="s">
        <v>47</v>
      </c>
      <c r="G614" s="13">
        <v>55818</v>
      </c>
      <c r="H614" s="12" t="s">
        <v>2273</v>
      </c>
      <c r="I614" s="10" t="s">
        <v>1886</v>
      </c>
      <c r="J614" s="13" t="s">
        <v>38</v>
      </c>
      <c r="K614" s="10">
        <v>75</v>
      </c>
      <c r="L614" s="10">
        <v>8</v>
      </c>
      <c r="M614" s="10" t="s">
        <v>48</v>
      </c>
      <c r="N614" s="10" t="s">
        <v>40</v>
      </c>
      <c r="O614" s="13" t="s">
        <v>41</v>
      </c>
      <c r="P614" s="13" t="s">
        <v>1886</v>
      </c>
      <c r="Q614" s="14" t="s">
        <v>1899</v>
      </c>
      <c r="R614" s="15" t="s">
        <v>42</v>
      </c>
      <c r="S614" s="16"/>
      <c r="T614" s="12">
        <v>37894900701518</v>
      </c>
      <c r="U614" s="12">
        <v>7894900701517</v>
      </c>
      <c r="V614" s="10">
        <v>55818</v>
      </c>
      <c r="W614" s="10" t="s">
        <v>43</v>
      </c>
      <c r="X614">
        <f t="shared" si="9"/>
        <v>55818</v>
      </c>
      <c r="Y614" s="12" t="s">
        <v>2273</v>
      </c>
    </row>
    <row r="615" spans="1:25" x14ac:dyDescent="0.35">
      <c r="A615" s="10" t="s">
        <v>2277</v>
      </c>
      <c r="B615" s="10" t="s">
        <v>2278</v>
      </c>
      <c r="C615" s="10" t="s">
        <v>2279</v>
      </c>
      <c r="D615" s="11">
        <v>1051</v>
      </c>
      <c r="E615" s="12" t="s">
        <v>2272</v>
      </c>
      <c r="F615" s="13" t="s">
        <v>52</v>
      </c>
      <c r="G615" s="13">
        <v>55818</v>
      </c>
      <c r="H615" s="12" t="s">
        <v>2273</v>
      </c>
      <c r="I615" s="10" t="s">
        <v>1886</v>
      </c>
      <c r="J615" s="13" t="s">
        <v>38</v>
      </c>
      <c r="K615" s="10">
        <v>75</v>
      </c>
      <c r="L615" s="10">
        <v>8</v>
      </c>
      <c r="M615" s="10" t="s">
        <v>53</v>
      </c>
      <c r="N615" s="10" t="s">
        <v>40</v>
      </c>
      <c r="O615" s="13" t="s">
        <v>41</v>
      </c>
      <c r="P615" s="13" t="s">
        <v>1886</v>
      </c>
      <c r="Q615" s="14" t="s">
        <v>1899</v>
      </c>
      <c r="R615" s="15" t="s">
        <v>42</v>
      </c>
      <c r="S615" s="16"/>
      <c r="T615" s="12">
        <v>37894900701518</v>
      </c>
      <c r="U615" s="12">
        <v>7894900701517</v>
      </c>
      <c r="V615" s="10">
        <v>55818</v>
      </c>
      <c r="W615" s="10" t="s">
        <v>43</v>
      </c>
      <c r="X615">
        <f t="shared" si="9"/>
        <v>55818</v>
      </c>
      <c r="Y615" s="12" t="s">
        <v>2273</v>
      </c>
    </row>
    <row r="616" spans="1:25" x14ac:dyDescent="0.35">
      <c r="A616" s="10" t="s">
        <v>2280</v>
      </c>
      <c r="B616" s="10" t="s">
        <v>2281</v>
      </c>
      <c r="C616" s="10" t="s">
        <v>2282</v>
      </c>
      <c r="D616" s="11">
        <v>1240</v>
      </c>
      <c r="E616" s="12" t="s">
        <v>2283</v>
      </c>
      <c r="F616" s="13" t="s">
        <v>35</v>
      </c>
      <c r="G616" s="13">
        <v>56538</v>
      </c>
      <c r="H616" s="12" t="s">
        <v>2284</v>
      </c>
      <c r="I616" s="10" t="s">
        <v>1886</v>
      </c>
      <c r="J616" s="13" t="s">
        <v>38</v>
      </c>
      <c r="K616" s="10">
        <v>240</v>
      </c>
      <c r="L616" s="10">
        <v>6</v>
      </c>
      <c r="M616" s="10" t="s">
        <v>39</v>
      </c>
      <c r="N616" s="10" t="s">
        <v>40</v>
      </c>
      <c r="O616" s="13" t="s">
        <v>41</v>
      </c>
      <c r="P616" s="13" t="s">
        <v>1886</v>
      </c>
      <c r="Q616" s="14" t="s">
        <v>2117</v>
      </c>
      <c r="R616" s="15" t="s">
        <v>42</v>
      </c>
      <c r="S616" s="16"/>
      <c r="T616" s="12">
        <v>7894900702606</v>
      </c>
      <c r="U616" s="12">
        <v>7894900702606</v>
      </c>
      <c r="V616" s="10" t="s">
        <v>72</v>
      </c>
      <c r="W616" s="10" t="s">
        <v>43</v>
      </c>
      <c r="X616">
        <f t="shared" si="9"/>
        <v>56538</v>
      </c>
      <c r="Y616" s="12" t="s">
        <v>2284</v>
      </c>
    </row>
    <row r="617" spans="1:25" x14ac:dyDescent="0.35">
      <c r="A617" s="10" t="s">
        <v>2285</v>
      </c>
      <c r="B617" s="10" t="s">
        <v>2286</v>
      </c>
      <c r="C617" s="10" t="s">
        <v>2287</v>
      </c>
      <c r="D617" s="11">
        <v>1240</v>
      </c>
      <c r="E617" s="12" t="s">
        <v>2283</v>
      </c>
      <c r="F617" s="13" t="s">
        <v>47</v>
      </c>
      <c r="G617" s="13">
        <v>56538</v>
      </c>
      <c r="H617" s="12" t="s">
        <v>2284</v>
      </c>
      <c r="I617" s="10" t="s">
        <v>1886</v>
      </c>
      <c r="J617" s="13" t="s">
        <v>38</v>
      </c>
      <c r="K617" s="10">
        <v>240</v>
      </c>
      <c r="L617" s="10">
        <v>6</v>
      </c>
      <c r="M617" s="10" t="s">
        <v>48</v>
      </c>
      <c r="N617" s="10" t="s">
        <v>40</v>
      </c>
      <c r="O617" s="13" t="s">
        <v>41</v>
      </c>
      <c r="P617" s="13" t="s">
        <v>1886</v>
      </c>
      <c r="Q617" s="14" t="s">
        <v>2117</v>
      </c>
      <c r="R617" s="15" t="s">
        <v>42</v>
      </c>
      <c r="S617" s="16"/>
      <c r="T617" s="12">
        <v>7894900702606</v>
      </c>
      <c r="U617" s="12">
        <v>7894900702606</v>
      </c>
      <c r="V617" s="10" t="s">
        <v>72</v>
      </c>
      <c r="W617" s="10" t="s">
        <v>43</v>
      </c>
      <c r="X617">
        <f t="shared" si="9"/>
        <v>56538</v>
      </c>
      <c r="Y617" s="12" t="s">
        <v>2284</v>
      </c>
    </row>
    <row r="618" spans="1:25" x14ac:dyDescent="0.35">
      <c r="A618" s="10" t="s">
        <v>2288</v>
      </c>
      <c r="B618" s="10" t="s">
        <v>2289</v>
      </c>
      <c r="C618" s="10" t="s">
        <v>2290</v>
      </c>
      <c r="D618" s="11">
        <v>1240</v>
      </c>
      <c r="E618" s="12" t="s">
        <v>2283</v>
      </c>
      <c r="F618" s="13" t="s">
        <v>52</v>
      </c>
      <c r="G618" s="13">
        <v>56538</v>
      </c>
      <c r="H618" s="12" t="s">
        <v>2284</v>
      </c>
      <c r="I618" s="10" t="s">
        <v>1886</v>
      </c>
      <c r="J618" s="13" t="s">
        <v>38</v>
      </c>
      <c r="K618" s="10">
        <v>240</v>
      </c>
      <c r="L618" s="10">
        <v>6</v>
      </c>
      <c r="M618" s="10" t="s">
        <v>53</v>
      </c>
      <c r="N618" s="10" t="s">
        <v>40</v>
      </c>
      <c r="O618" s="13" t="s">
        <v>41</v>
      </c>
      <c r="P618" s="13" t="s">
        <v>1886</v>
      </c>
      <c r="Q618" s="14" t="s">
        <v>2117</v>
      </c>
      <c r="R618" s="15" t="s">
        <v>42</v>
      </c>
      <c r="S618" s="16"/>
      <c r="T618" s="12">
        <v>7894900702606</v>
      </c>
      <c r="U618" s="12">
        <v>7894900702606</v>
      </c>
      <c r="V618" s="10" t="s">
        <v>72</v>
      </c>
      <c r="W618" s="10" t="s">
        <v>43</v>
      </c>
      <c r="X618">
        <f t="shared" si="9"/>
        <v>56538</v>
      </c>
      <c r="Y618" s="12" t="s">
        <v>2284</v>
      </c>
    </row>
    <row r="619" spans="1:25" x14ac:dyDescent="0.35">
      <c r="A619" s="10" t="s">
        <v>2291</v>
      </c>
      <c r="B619" s="10" t="s">
        <v>2292</v>
      </c>
      <c r="C619" s="10" t="s">
        <v>2293</v>
      </c>
      <c r="D619" s="11">
        <v>435</v>
      </c>
      <c r="E619" s="12" t="s">
        <v>2294</v>
      </c>
      <c r="F619" s="13" t="s">
        <v>35</v>
      </c>
      <c r="G619" s="13">
        <v>55571</v>
      </c>
      <c r="H619" s="12" t="s">
        <v>2295</v>
      </c>
      <c r="I619" s="10" t="s">
        <v>1886</v>
      </c>
      <c r="J619" s="13" t="s">
        <v>38</v>
      </c>
      <c r="K619" s="10">
        <v>120</v>
      </c>
      <c r="L619" s="10">
        <v>12</v>
      </c>
      <c r="M619" s="10" t="s">
        <v>39</v>
      </c>
      <c r="N619" s="10" t="s">
        <v>40</v>
      </c>
      <c r="O619" s="13" t="s">
        <v>41</v>
      </c>
      <c r="P619" s="13" t="s">
        <v>1886</v>
      </c>
      <c r="Q619" s="14" t="s">
        <v>1927</v>
      </c>
      <c r="R619" s="15" t="s">
        <v>42</v>
      </c>
      <c r="S619" s="16"/>
      <c r="T619" s="12">
        <v>47894900701607</v>
      </c>
      <c r="U619" s="12">
        <v>7894900701609</v>
      </c>
      <c r="V619" s="10">
        <v>500</v>
      </c>
      <c r="W619" s="10" t="s">
        <v>43</v>
      </c>
      <c r="X619">
        <f t="shared" si="9"/>
        <v>55571</v>
      </c>
      <c r="Y619" s="12" t="s">
        <v>2295</v>
      </c>
    </row>
    <row r="620" spans="1:25" x14ac:dyDescent="0.35">
      <c r="A620" s="10" t="s">
        <v>2296</v>
      </c>
      <c r="B620" s="10" t="s">
        <v>2297</v>
      </c>
      <c r="C620" s="10" t="s">
        <v>2298</v>
      </c>
      <c r="D620" s="11">
        <v>435</v>
      </c>
      <c r="E620" s="12" t="s">
        <v>2294</v>
      </c>
      <c r="F620" s="13" t="s">
        <v>47</v>
      </c>
      <c r="G620" s="13">
        <v>55571</v>
      </c>
      <c r="H620" s="12" t="s">
        <v>2295</v>
      </c>
      <c r="I620" s="10" t="s">
        <v>1886</v>
      </c>
      <c r="J620" s="13" t="s">
        <v>38</v>
      </c>
      <c r="K620" s="10">
        <v>120</v>
      </c>
      <c r="L620" s="10">
        <v>12</v>
      </c>
      <c r="M620" s="10" t="s">
        <v>48</v>
      </c>
      <c r="N620" s="10" t="s">
        <v>40</v>
      </c>
      <c r="O620" s="13" t="s">
        <v>41</v>
      </c>
      <c r="P620" s="13" t="s">
        <v>1886</v>
      </c>
      <c r="Q620" s="14" t="s">
        <v>1927</v>
      </c>
      <c r="R620" s="15" t="s">
        <v>42</v>
      </c>
      <c r="S620" s="16"/>
      <c r="T620" s="12">
        <v>47894900701607</v>
      </c>
      <c r="U620" s="12">
        <v>7894900701609</v>
      </c>
      <c r="V620" s="10">
        <v>500</v>
      </c>
      <c r="W620" s="10" t="s">
        <v>43</v>
      </c>
      <c r="X620">
        <f t="shared" si="9"/>
        <v>55571</v>
      </c>
      <c r="Y620" s="12" t="s">
        <v>2295</v>
      </c>
    </row>
    <row r="621" spans="1:25" x14ac:dyDescent="0.35">
      <c r="A621" s="10" t="s">
        <v>2299</v>
      </c>
      <c r="B621" s="10" t="s">
        <v>2300</v>
      </c>
      <c r="C621" s="10" t="s">
        <v>2301</v>
      </c>
      <c r="D621" s="11">
        <v>435</v>
      </c>
      <c r="E621" s="12" t="s">
        <v>2294</v>
      </c>
      <c r="F621" s="13" t="s">
        <v>52</v>
      </c>
      <c r="G621" s="13">
        <v>55571</v>
      </c>
      <c r="H621" s="12" t="s">
        <v>2295</v>
      </c>
      <c r="I621" s="10" t="s">
        <v>1886</v>
      </c>
      <c r="J621" s="13" t="s">
        <v>38</v>
      </c>
      <c r="K621" s="10">
        <v>120</v>
      </c>
      <c r="L621" s="10">
        <v>12</v>
      </c>
      <c r="M621" s="10" t="s">
        <v>53</v>
      </c>
      <c r="N621" s="10" t="s">
        <v>40</v>
      </c>
      <c r="O621" s="13" t="s">
        <v>41</v>
      </c>
      <c r="P621" s="13" t="s">
        <v>1886</v>
      </c>
      <c r="Q621" s="14" t="s">
        <v>1927</v>
      </c>
      <c r="R621" s="15" t="s">
        <v>42</v>
      </c>
      <c r="S621" s="16"/>
      <c r="T621" s="12">
        <v>47894900701607</v>
      </c>
      <c r="U621" s="12">
        <v>7894900701609</v>
      </c>
      <c r="V621" s="10">
        <v>500</v>
      </c>
      <c r="W621" s="10" t="s">
        <v>43</v>
      </c>
      <c r="X621">
        <f t="shared" si="9"/>
        <v>55571</v>
      </c>
      <c r="Y621" s="12" t="s">
        <v>2295</v>
      </c>
    </row>
    <row r="622" spans="1:25" x14ac:dyDescent="0.35">
      <c r="A622" s="10" t="s">
        <v>2302</v>
      </c>
      <c r="B622" s="10" t="s">
        <v>2303</v>
      </c>
      <c r="C622" s="10" t="s">
        <v>2304</v>
      </c>
      <c r="D622" s="11">
        <v>1910</v>
      </c>
      <c r="E622" s="12" t="s">
        <v>2305</v>
      </c>
      <c r="F622" s="13" t="s">
        <v>35</v>
      </c>
      <c r="G622" s="13">
        <v>56636</v>
      </c>
      <c r="H622" s="12" t="s">
        <v>2306</v>
      </c>
      <c r="I622" s="10" t="s">
        <v>1886</v>
      </c>
      <c r="J622" s="13" t="s">
        <v>38</v>
      </c>
      <c r="K622" s="10">
        <v>50</v>
      </c>
      <c r="L622" s="10">
        <v>9</v>
      </c>
      <c r="M622" s="10" t="s">
        <v>39</v>
      </c>
      <c r="N622" s="10" t="s">
        <v>40</v>
      </c>
      <c r="O622" s="13" t="s">
        <v>41</v>
      </c>
      <c r="P622" s="13" t="s">
        <v>1886</v>
      </c>
      <c r="Q622" s="14" t="s">
        <v>2117</v>
      </c>
      <c r="R622" s="15" t="s">
        <v>42</v>
      </c>
      <c r="S622" s="16"/>
      <c r="T622" s="12">
        <v>17894900704218</v>
      </c>
      <c r="U622" s="12">
        <v>7894900704211</v>
      </c>
      <c r="V622" s="10" t="s">
        <v>72</v>
      </c>
      <c r="W622" s="10" t="s">
        <v>43</v>
      </c>
      <c r="X622">
        <f t="shared" si="9"/>
        <v>56636</v>
      </c>
      <c r="Y622" s="12" t="s">
        <v>2306</v>
      </c>
    </row>
    <row r="623" spans="1:25" x14ac:dyDescent="0.35">
      <c r="A623" s="10" t="s">
        <v>2307</v>
      </c>
      <c r="B623" s="10" t="s">
        <v>2308</v>
      </c>
      <c r="C623" s="10" t="s">
        <v>2309</v>
      </c>
      <c r="D623" s="11">
        <v>1910</v>
      </c>
      <c r="E623" s="12" t="s">
        <v>2305</v>
      </c>
      <c r="F623" s="13" t="s">
        <v>47</v>
      </c>
      <c r="G623" s="13">
        <v>56636</v>
      </c>
      <c r="H623" s="12" t="s">
        <v>2306</v>
      </c>
      <c r="I623" s="10" t="s">
        <v>1886</v>
      </c>
      <c r="J623" s="13" t="s">
        <v>38</v>
      </c>
      <c r="K623" s="10">
        <v>50</v>
      </c>
      <c r="L623" s="10">
        <v>9</v>
      </c>
      <c r="M623" s="10" t="s">
        <v>48</v>
      </c>
      <c r="N623" s="10" t="s">
        <v>40</v>
      </c>
      <c r="O623" s="13" t="s">
        <v>41</v>
      </c>
      <c r="P623" s="13" t="s">
        <v>1886</v>
      </c>
      <c r="Q623" s="14" t="s">
        <v>2117</v>
      </c>
      <c r="R623" s="15" t="s">
        <v>42</v>
      </c>
      <c r="S623" s="16"/>
      <c r="T623" s="12">
        <v>17894900704218</v>
      </c>
      <c r="U623" s="12">
        <v>7894900704211</v>
      </c>
      <c r="V623" s="10" t="s">
        <v>72</v>
      </c>
      <c r="W623" s="10" t="s">
        <v>43</v>
      </c>
      <c r="X623">
        <f t="shared" si="9"/>
        <v>56636</v>
      </c>
      <c r="Y623" s="12" t="s">
        <v>2306</v>
      </c>
    </row>
    <row r="624" spans="1:25" x14ac:dyDescent="0.35">
      <c r="A624" s="10" t="s">
        <v>2310</v>
      </c>
      <c r="B624" s="10" t="s">
        <v>2311</v>
      </c>
      <c r="C624" s="10" t="s">
        <v>2312</v>
      </c>
      <c r="D624" s="11">
        <v>1910</v>
      </c>
      <c r="E624" s="12" t="s">
        <v>2305</v>
      </c>
      <c r="F624" s="13" t="s">
        <v>52</v>
      </c>
      <c r="G624" s="13">
        <v>56636</v>
      </c>
      <c r="H624" s="12" t="s">
        <v>2306</v>
      </c>
      <c r="I624" s="10" t="s">
        <v>1886</v>
      </c>
      <c r="J624" s="13" t="s">
        <v>38</v>
      </c>
      <c r="K624" s="10">
        <v>50</v>
      </c>
      <c r="L624" s="10">
        <v>9</v>
      </c>
      <c r="M624" s="10" t="s">
        <v>53</v>
      </c>
      <c r="N624" s="10" t="s">
        <v>40</v>
      </c>
      <c r="O624" s="13" t="s">
        <v>41</v>
      </c>
      <c r="P624" s="13" t="s">
        <v>1886</v>
      </c>
      <c r="Q624" s="14" t="s">
        <v>2117</v>
      </c>
      <c r="R624" s="15" t="s">
        <v>42</v>
      </c>
      <c r="S624" s="16"/>
      <c r="T624" s="12">
        <v>17894900704218</v>
      </c>
      <c r="U624" s="12">
        <v>7894900704211</v>
      </c>
      <c r="V624" s="10" t="s">
        <v>72</v>
      </c>
      <c r="W624" s="10" t="s">
        <v>43</v>
      </c>
      <c r="X624">
        <f t="shared" si="9"/>
        <v>56636</v>
      </c>
      <c r="Y624" s="12" t="s">
        <v>2306</v>
      </c>
    </row>
    <row r="625" spans="1:25" x14ac:dyDescent="0.35">
      <c r="A625" s="10" t="s">
        <v>2313</v>
      </c>
      <c r="B625" s="10" t="s">
        <v>2314</v>
      </c>
      <c r="C625" s="10" t="s">
        <v>2315</v>
      </c>
      <c r="D625" s="11">
        <v>4011</v>
      </c>
      <c r="E625" s="12" t="s">
        <v>2316</v>
      </c>
      <c r="F625" s="13" t="s">
        <v>35</v>
      </c>
      <c r="G625" s="13">
        <v>56601</v>
      </c>
      <c r="H625" s="12" t="s">
        <v>2317</v>
      </c>
      <c r="I625" s="10" t="s">
        <v>1886</v>
      </c>
      <c r="J625" s="13" t="s">
        <v>38</v>
      </c>
      <c r="K625" s="10">
        <v>120</v>
      </c>
      <c r="L625" s="10">
        <v>4</v>
      </c>
      <c r="M625" s="10" t="s">
        <v>39</v>
      </c>
      <c r="N625" s="10" t="s">
        <v>40</v>
      </c>
      <c r="O625" s="13" t="s">
        <v>41</v>
      </c>
      <c r="P625" s="13" t="s">
        <v>1886</v>
      </c>
      <c r="Q625" s="14" t="s">
        <v>2318</v>
      </c>
      <c r="R625" s="15" t="s">
        <v>42</v>
      </c>
      <c r="S625" s="16"/>
      <c r="T625" s="12">
        <v>17894900027492</v>
      </c>
      <c r="U625" s="12">
        <v>7894900027495</v>
      </c>
      <c r="V625" s="10" t="s">
        <v>72</v>
      </c>
      <c r="W625" s="10" t="s">
        <v>43</v>
      </c>
      <c r="X625">
        <f t="shared" si="9"/>
        <v>56601</v>
      </c>
      <c r="Y625" s="12" t="s">
        <v>2317</v>
      </c>
    </row>
    <row r="626" spans="1:25" x14ac:dyDescent="0.35">
      <c r="A626" s="10" t="s">
        <v>2319</v>
      </c>
      <c r="B626" s="10" t="s">
        <v>2320</v>
      </c>
      <c r="C626" s="10" t="s">
        <v>2321</v>
      </c>
      <c r="D626" s="11">
        <v>4011</v>
      </c>
      <c r="E626" s="12" t="s">
        <v>2316</v>
      </c>
      <c r="F626" s="13" t="s">
        <v>47</v>
      </c>
      <c r="G626" s="13">
        <v>56601</v>
      </c>
      <c r="H626" s="12" t="s">
        <v>2317</v>
      </c>
      <c r="I626" s="10" t="s">
        <v>1886</v>
      </c>
      <c r="J626" s="13" t="s">
        <v>38</v>
      </c>
      <c r="K626" s="10">
        <v>120</v>
      </c>
      <c r="L626" s="10">
        <v>4</v>
      </c>
      <c r="M626" s="10" t="s">
        <v>48</v>
      </c>
      <c r="N626" s="10" t="s">
        <v>40</v>
      </c>
      <c r="O626" s="13" t="s">
        <v>41</v>
      </c>
      <c r="P626" s="13" t="s">
        <v>1886</v>
      </c>
      <c r="Q626" s="14" t="s">
        <v>2318</v>
      </c>
      <c r="R626" s="15" t="s">
        <v>42</v>
      </c>
      <c r="S626" s="16"/>
      <c r="T626" s="12">
        <v>17894900027492</v>
      </c>
      <c r="U626" s="12">
        <v>7894900027495</v>
      </c>
      <c r="V626" s="10" t="s">
        <v>72</v>
      </c>
      <c r="W626" s="10" t="s">
        <v>43</v>
      </c>
      <c r="X626">
        <f t="shared" si="9"/>
        <v>56601</v>
      </c>
      <c r="Y626" s="12" t="s">
        <v>2317</v>
      </c>
    </row>
    <row r="627" spans="1:25" x14ac:dyDescent="0.35">
      <c r="A627" s="10" t="s">
        <v>2322</v>
      </c>
      <c r="B627" s="10" t="s">
        <v>2323</v>
      </c>
      <c r="C627" s="10" t="s">
        <v>2324</v>
      </c>
      <c r="D627" s="11">
        <v>4011</v>
      </c>
      <c r="E627" s="12" t="s">
        <v>2316</v>
      </c>
      <c r="F627" s="13" t="s">
        <v>52</v>
      </c>
      <c r="G627" s="13">
        <v>56601</v>
      </c>
      <c r="H627" s="12" t="s">
        <v>2317</v>
      </c>
      <c r="I627" s="10" t="s">
        <v>1886</v>
      </c>
      <c r="J627" s="13" t="s">
        <v>38</v>
      </c>
      <c r="K627" s="10">
        <v>120</v>
      </c>
      <c r="L627" s="10">
        <v>4</v>
      </c>
      <c r="M627" s="10" t="s">
        <v>53</v>
      </c>
      <c r="N627" s="10" t="s">
        <v>40</v>
      </c>
      <c r="O627" s="13" t="s">
        <v>41</v>
      </c>
      <c r="P627" s="13" t="s">
        <v>1886</v>
      </c>
      <c r="Q627" s="14" t="s">
        <v>2318</v>
      </c>
      <c r="R627" s="15" t="s">
        <v>42</v>
      </c>
      <c r="S627" s="16"/>
      <c r="T627" s="12">
        <v>17894900027492</v>
      </c>
      <c r="U627" s="12">
        <v>7894900027495</v>
      </c>
      <c r="V627" s="10" t="s">
        <v>72</v>
      </c>
      <c r="W627" s="10" t="s">
        <v>43</v>
      </c>
      <c r="X627">
        <f t="shared" si="9"/>
        <v>56601</v>
      </c>
      <c r="Y627" s="12" t="s">
        <v>2317</v>
      </c>
    </row>
    <row r="628" spans="1:25" x14ac:dyDescent="0.35">
      <c r="A628" s="10" t="s">
        <v>2325</v>
      </c>
      <c r="B628" s="10" t="s">
        <v>2326</v>
      </c>
      <c r="C628" s="10" t="s">
        <v>2327</v>
      </c>
      <c r="D628" s="11">
        <v>6058</v>
      </c>
      <c r="E628" s="12" t="s">
        <v>2328</v>
      </c>
      <c r="F628" s="13" t="s">
        <v>35</v>
      </c>
      <c r="G628" s="13">
        <v>56494</v>
      </c>
      <c r="H628" s="12" t="s">
        <v>2329</v>
      </c>
      <c r="I628" s="10" t="s">
        <v>2330</v>
      </c>
      <c r="J628" s="13" t="s">
        <v>38</v>
      </c>
      <c r="K628" s="10">
        <v>540</v>
      </c>
      <c r="L628" s="10">
        <v>6</v>
      </c>
      <c r="M628" s="10" t="s">
        <v>39</v>
      </c>
      <c r="N628" s="10" t="s">
        <v>40</v>
      </c>
      <c r="O628" s="13" t="s">
        <v>70</v>
      </c>
      <c r="P628" s="13" t="s">
        <v>2330</v>
      </c>
      <c r="Q628" s="14" t="s">
        <v>2331</v>
      </c>
      <c r="R628" s="15">
        <v>44844</v>
      </c>
      <c r="S628" s="16"/>
      <c r="T628" s="12">
        <v>7894900850048</v>
      </c>
      <c r="U628" s="12">
        <v>7894900850017</v>
      </c>
      <c r="V628" s="10" t="s">
        <v>72</v>
      </c>
      <c r="W628" s="10" t="s">
        <v>43</v>
      </c>
      <c r="X628">
        <f t="shared" si="9"/>
        <v>56494</v>
      </c>
      <c r="Y628" s="12" t="s">
        <v>2329</v>
      </c>
    </row>
    <row r="629" spans="1:25" x14ac:dyDescent="0.35">
      <c r="A629" s="10" t="s">
        <v>2332</v>
      </c>
      <c r="B629" s="10" t="s">
        <v>2333</v>
      </c>
      <c r="C629" s="10" t="s">
        <v>2334</v>
      </c>
      <c r="D629" s="11">
        <v>6058</v>
      </c>
      <c r="E629" s="12" t="s">
        <v>2328</v>
      </c>
      <c r="F629" s="13" t="s">
        <v>47</v>
      </c>
      <c r="G629" s="13">
        <v>56494</v>
      </c>
      <c r="H629" s="12" t="s">
        <v>2329</v>
      </c>
      <c r="I629" s="10" t="s">
        <v>2330</v>
      </c>
      <c r="J629" s="13" t="s">
        <v>38</v>
      </c>
      <c r="K629" s="10">
        <v>540</v>
      </c>
      <c r="L629" s="10">
        <v>6</v>
      </c>
      <c r="M629" s="10" t="s">
        <v>48</v>
      </c>
      <c r="N629" s="10" t="s">
        <v>40</v>
      </c>
      <c r="O629" s="13" t="s">
        <v>70</v>
      </c>
      <c r="P629" s="13" t="s">
        <v>2330</v>
      </c>
      <c r="Q629" s="14" t="s">
        <v>2331</v>
      </c>
      <c r="R629" s="15">
        <v>44844</v>
      </c>
      <c r="S629" s="16"/>
      <c r="T629" s="12">
        <v>7894900850048</v>
      </c>
      <c r="U629" s="12">
        <v>7894900850017</v>
      </c>
      <c r="V629" s="10" t="s">
        <v>72</v>
      </c>
      <c r="W629" s="10" t="s">
        <v>43</v>
      </c>
      <c r="X629">
        <f t="shared" si="9"/>
        <v>56494</v>
      </c>
      <c r="Y629" s="12" t="s">
        <v>2329</v>
      </c>
    </row>
    <row r="630" spans="1:25" x14ac:dyDescent="0.35">
      <c r="A630" s="10" t="s">
        <v>2335</v>
      </c>
      <c r="B630" s="10" t="s">
        <v>2336</v>
      </c>
      <c r="C630" s="10" t="s">
        <v>2337</v>
      </c>
      <c r="D630" s="11">
        <v>6058</v>
      </c>
      <c r="E630" s="12" t="s">
        <v>2328</v>
      </c>
      <c r="F630" s="13" t="s">
        <v>52</v>
      </c>
      <c r="G630" s="13">
        <v>56494</v>
      </c>
      <c r="H630" s="12" t="s">
        <v>2329</v>
      </c>
      <c r="I630" s="10" t="s">
        <v>2330</v>
      </c>
      <c r="J630" s="13" t="s">
        <v>38</v>
      </c>
      <c r="K630" s="10">
        <v>540</v>
      </c>
      <c r="L630" s="10">
        <v>6</v>
      </c>
      <c r="M630" s="10" t="s">
        <v>53</v>
      </c>
      <c r="N630" s="10" t="s">
        <v>40</v>
      </c>
      <c r="O630" s="13" t="s">
        <v>70</v>
      </c>
      <c r="P630" s="13" t="s">
        <v>2330</v>
      </c>
      <c r="Q630" s="14" t="s">
        <v>2331</v>
      </c>
      <c r="R630" s="15">
        <v>44844</v>
      </c>
      <c r="S630" s="16"/>
      <c r="T630" s="12">
        <v>7894900850048</v>
      </c>
      <c r="U630" s="12">
        <v>7894900850017</v>
      </c>
      <c r="V630" s="10" t="s">
        <v>72</v>
      </c>
      <c r="W630" s="10" t="s">
        <v>43</v>
      </c>
      <c r="X630">
        <f t="shared" si="9"/>
        <v>56494</v>
      </c>
      <c r="Y630" s="12" t="s">
        <v>2329</v>
      </c>
    </row>
    <row r="631" spans="1:25" x14ac:dyDescent="0.35">
      <c r="A631" s="10" t="s">
        <v>2338</v>
      </c>
      <c r="B631" s="10" t="s">
        <v>2339</v>
      </c>
      <c r="C631" s="10" t="s">
        <v>2340</v>
      </c>
      <c r="D631" s="11">
        <v>1135</v>
      </c>
      <c r="E631" s="12" t="s">
        <v>2341</v>
      </c>
      <c r="F631" s="13" t="s">
        <v>35</v>
      </c>
      <c r="G631" s="13">
        <v>56079</v>
      </c>
      <c r="H631" s="12" t="s">
        <v>2342</v>
      </c>
      <c r="I631" s="10" t="s">
        <v>2330</v>
      </c>
      <c r="J631" s="13" t="s">
        <v>38</v>
      </c>
      <c r="K631" s="10">
        <v>75</v>
      </c>
      <c r="L631" s="10">
        <v>8</v>
      </c>
      <c r="M631" s="10" t="s">
        <v>39</v>
      </c>
      <c r="N631" s="10" t="s">
        <v>40</v>
      </c>
      <c r="O631" s="13" t="s">
        <v>41</v>
      </c>
      <c r="P631" s="13" t="s">
        <v>2330</v>
      </c>
      <c r="Q631" s="14" t="s">
        <v>2048</v>
      </c>
      <c r="R631" s="15" t="s">
        <v>42</v>
      </c>
      <c r="S631" s="16"/>
      <c r="T631" s="12">
        <v>37894900851510</v>
      </c>
      <c r="U631" s="12">
        <v>7894900851519</v>
      </c>
      <c r="V631" s="10">
        <v>56079</v>
      </c>
      <c r="W631" s="10" t="s">
        <v>43</v>
      </c>
      <c r="X631">
        <f t="shared" si="9"/>
        <v>56079</v>
      </c>
      <c r="Y631" s="12" t="s">
        <v>2342</v>
      </c>
    </row>
    <row r="632" spans="1:25" x14ac:dyDescent="0.35">
      <c r="A632" s="10" t="s">
        <v>2343</v>
      </c>
      <c r="B632" s="10" t="s">
        <v>2344</v>
      </c>
      <c r="C632" s="10" t="s">
        <v>2345</v>
      </c>
      <c r="D632" s="11">
        <v>1135</v>
      </c>
      <c r="E632" s="12" t="s">
        <v>2341</v>
      </c>
      <c r="F632" s="13" t="s">
        <v>47</v>
      </c>
      <c r="G632" s="13">
        <v>56079</v>
      </c>
      <c r="H632" s="12" t="s">
        <v>2342</v>
      </c>
      <c r="I632" s="10" t="s">
        <v>2330</v>
      </c>
      <c r="J632" s="13" t="s">
        <v>38</v>
      </c>
      <c r="K632" s="10">
        <v>75</v>
      </c>
      <c r="L632" s="10">
        <v>8</v>
      </c>
      <c r="M632" s="10" t="s">
        <v>48</v>
      </c>
      <c r="N632" s="10" t="s">
        <v>40</v>
      </c>
      <c r="O632" s="13" t="s">
        <v>41</v>
      </c>
      <c r="P632" s="13" t="s">
        <v>2330</v>
      </c>
      <c r="Q632" s="14" t="s">
        <v>2048</v>
      </c>
      <c r="R632" s="15" t="s">
        <v>42</v>
      </c>
      <c r="S632" s="16"/>
      <c r="T632" s="12">
        <v>37894900851510</v>
      </c>
      <c r="U632" s="12">
        <v>7894900851519</v>
      </c>
      <c r="V632" s="10">
        <v>56079</v>
      </c>
      <c r="W632" s="10" t="s">
        <v>43</v>
      </c>
      <c r="X632">
        <f t="shared" si="9"/>
        <v>56079</v>
      </c>
      <c r="Y632" s="12" t="s">
        <v>2342</v>
      </c>
    </row>
    <row r="633" spans="1:25" x14ac:dyDescent="0.35">
      <c r="A633" s="10" t="s">
        <v>2346</v>
      </c>
      <c r="B633" s="10" t="s">
        <v>2347</v>
      </c>
      <c r="C633" s="10" t="s">
        <v>2348</v>
      </c>
      <c r="D633" s="11">
        <v>1135</v>
      </c>
      <c r="E633" s="12" t="s">
        <v>2341</v>
      </c>
      <c r="F633" s="13" t="s">
        <v>52</v>
      </c>
      <c r="G633" s="13">
        <v>56079</v>
      </c>
      <c r="H633" s="12" t="s">
        <v>2342</v>
      </c>
      <c r="I633" s="10" t="s">
        <v>2330</v>
      </c>
      <c r="J633" s="13" t="s">
        <v>38</v>
      </c>
      <c r="K633" s="10">
        <v>75</v>
      </c>
      <c r="L633" s="10">
        <v>8</v>
      </c>
      <c r="M633" s="10" t="s">
        <v>53</v>
      </c>
      <c r="N633" s="10" t="s">
        <v>40</v>
      </c>
      <c r="O633" s="13" t="s">
        <v>41</v>
      </c>
      <c r="P633" s="13" t="s">
        <v>2330</v>
      </c>
      <c r="Q633" s="14" t="s">
        <v>2048</v>
      </c>
      <c r="R633" s="15" t="s">
        <v>42</v>
      </c>
      <c r="S633" s="16"/>
      <c r="T633" s="12">
        <v>37894900851510</v>
      </c>
      <c r="U633" s="12">
        <v>7894900851519</v>
      </c>
      <c r="V633" s="10">
        <v>56079</v>
      </c>
      <c r="W633" s="10" t="s">
        <v>43</v>
      </c>
      <c r="X633">
        <f t="shared" si="9"/>
        <v>56079</v>
      </c>
      <c r="Y633" s="12" t="s">
        <v>2342</v>
      </c>
    </row>
    <row r="634" spans="1:25" x14ac:dyDescent="0.35">
      <c r="A634" s="10" t="s">
        <v>2349</v>
      </c>
      <c r="B634" s="10" t="s">
        <v>2350</v>
      </c>
      <c r="C634" s="10" t="s">
        <v>2351</v>
      </c>
      <c r="D634" s="11">
        <v>1194</v>
      </c>
      <c r="E634" s="12" t="s">
        <v>2352</v>
      </c>
      <c r="F634" s="13" t="s">
        <v>35</v>
      </c>
      <c r="G634" s="13">
        <v>56103</v>
      </c>
      <c r="H634" s="12" t="s">
        <v>2353</v>
      </c>
      <c r="I634" s="10" t="s">
        <v>2330</v>
      </c>
      <c r="J634" s="13" t="s">
        <v>38</v>
      </c>
      <c r="K634" s="10">
        <v>88</v>
      </c>
      <c r="L634" s="10">
        <v>1</v>
      </c>
      <c r="M634" s="10" t="s">
        <v>39</v>
      </c>
      <c r="N634" s="10" t="s">
        <v>40</v>
      </c>
      <c r="O634" s="13" t="s">
        <v>41</v>
      </c>
      <c r="P634" s="13" t="s">
        <v>2330</v>
      </c>
      <c r="Q634" s="14" t="s">
        <v>1927</v>
      </c>
      <c r="R634" s="15" t="s">
        <v>42</v>
      </c>
      <c r="S634" s="16"/>
      <c r="T634" s="12"/>
      <c r="U634" s="12">
        <v>7894900093100</v>
      </c>
      <c r="V634" s="10">
        <v>244</v>
      </c>
      <c r="W634" s="10" t="s">
        <v>43</v>
      </c>
      <c r="X634">
        <f t="shared" ref="X634:X697" si="10">G634</f>
        <v>56103</v>
      </c>
      <c r="Y634" s="12" t="s">
        <v>2353</v>
      </c>
    </row>
    <row r="635" spans="1:25" x14ac:dyDescent="0.35">
      <c r="A635" s="10" t="s">
        <v>2354</v>
      </c>
      <c r="B635" s="10" t="s">
        <v>2355</v>
      </c>
      <c r="C635" s="10" t="s">
        <v>2356</v>
      </c>
      <c r="D635" s="11">
        <v>1194</v>
      </c>
      <c r="E635" s="12" t="s">
        <v>2352</v>
      </c>
      <c r="F635" s="13" t="s">
        <v>47</v>
      </c>
      <c r="G635" s="13">
        <v>56103</v>
      </c>
      <c r="H635" s="12" t="s">
        <v>2353</v>
      </c>
      <c r="I635" s="10" t="s">
        <v>2330</v>
      </c>
      <c r="J635" s="13" t="s">
        <v>38</v>
      </c>
      <c r="K635" s="10">
        <v>88</v>
      </c>
      <c r="L635" s="10">
        <v>1</v>
      </c>
      <c r="M635" s="10" t="s">
        <v>48</v>
      </c>
      <c r="N635" s="10" t="s">
        <v>40</v>
      </c>
      <c r="O635" s="13" t="s">
        <v>41</v>
      </c>
      <c r="P635" s="13" t="s">
        <v>2330</v>
      </c>
      <c r="Q635" s="14" t="s">
        <v>1927</v>
      </c>
      <c r="R635" s="15" t="s">
        <v>42</v>
      </c>
      <c r="S635" s="16"/>
      <c r="T635" s="12"/>
      <c r="U635" s="12">
        <v>7894900093100</v>
      </c>
      <c r="V635" s="10">
        <v>244</v>
      </c>
      <c r="W635" s="10" t="s">
        <v>43</v>
      </c>
      <c r="X635">
        <f t="shared" si="10"/>
        <v>56103</v>
      </c>
      <c r="Y635" s="12" t="s">
        <v>2353</v>
      </c>
    </row>
    <row r="636" spans="1:25" x14ac:dyDescent="0.35">
      <c r="A636" s="10" t="s">
        <v>2357</v>
      </c>
      <c r="B636" s="10" t="s">
        <v>2358</v>
      </c>
      <c r="C636" s="10" t="s">
        <v>2359</v>
      </c>
      <c r="D636" s="11">
        <v>1194</v>
      </c>
      <c r="E636" s="12" t="s">
        <v>2352</v>
      </c>
      <c r="F636" s="13" t="s">
        <v>52</v>
      </c>
      <c r="G636" s="13">
        <v>56103</v>
      </c>
      <c r="H636" s="12" t="s">
        <v>2353</v>
      </c>
      <c r="I636" s="10" t="s">
        <v>2330</v>
      </c>
      <c r="J636" s="13" t="s">
        <v>38</v>
      </c>
      <c r="K636" s="10">
        <v>88</v>
      </c>
      <c r="L636" s="10">
        <v>1</v>
      </c>
      <c r="M636" s="10" t="s">
        <v>53</v>
      </c>
      <c r="N636" s="10" t="s">
        <v>40</v>
      </c>
      <c r="O636" s="13" t="s">
        <v>41</v>
      </c>
      <c r="P636" s="13" t="s">
        <v>2330</v>
      </c>
      <c r="Q636" s="14" t="s">
        <v>1927</v>
      </c>
      <c r="R636" s="15" t="s">
        <v>42</v>
      </c>
      <c r="S636" s="16"/>
      <c r="T636" s="12"/>
      <c r="U636" s="12">
        <v>7894900093100</v>
      </c>
      <c r="V636" s="10">
        <v>244</v>
      </c>
      <c r="W636" s="10" t="s">
        <v>43</v>
      </c>
      <c r="X636">
        <f t="shared" si="10"/>
        <v>56103</v>
      </c>
      <c r="Y636" s="12" t="s">
        <v>2353</v>
      </c>
    </row>
    <row r="637" spans="1:25" x14ac:dyDescent="0.35">
      <c r="A637" s="10" t="s">
        <v>2360</v>
      </c>
      <c r="B637" s="10" t="s">
        <v>2361</v>
      </c>
      <c r="C637" s="10" t="s">
        <v>2362</v>
      </c>
      <c r="D637" s="11">
        <v>6021</v>
      </c>
      <c r="E637" s="12" t="s">
        <v>2363</v>
      </c>
      <c r="F637" s="13" t="s">
        <v>35</v>
      </c>
      <c r="G637" s="13">
        <v>56337</v>
      </c>
      <c r="H637" s="12" t="s">
        <v>2364</v>
      </c>
      <c r="I637" s="10" t="s">
        <v>2330</v>
      </c>
      <c r="J637" s="13" t="s">
        <v>38</v>
      </c>
      <c r="K637" s="10">
        <v>826</v>
      </c>
      <c r="L637" s="10">
        <v>6</v>
      </c>
      <c r="M637" s="10" t="s">
        <v>39</v>
      </c>
      <c r="N637" s="10" t="s">
        <v>40</v>
      </c>
      <c r="O637" s="13" t="s">
        <v>41</v>
      </c>
      <c r="P637" s="13" t="s">
        <v>2330</v>
      </c>
      <c r="Q637" s="14" t="s">
        <v>1927</v>
      </c>
      <c r="R637" s="15" t="s">
        <v>42</v>
      </c>
      <c r="S637" s="16"/>
      <c r="T637" s="12">
        <v>7894900093698</v>
      </c>
      <c r="U637" s="12">
        <v>7894900093025</v>
      </c>
      <c r="V637" s="10">
        <v>357</v>
      </c>
      <c r="W637" s="10" t="s">
        <v>43</v>
      </c>
      <c r="X637">
        <f t="shared" si="10"/>
        <v>56337</v>
      </c>
      <c r="Y637" s="12" t="s">
        <v>2364</v>
      </c>
    </row>
    <row r="638" spans="1:25" x14ac:dyDescent="0.35">
      <c r="A638" s="10" t="s">
        <v>2365</v>
      </c>
      <c r="B638" s="10" t="s">
        <v>2366</v>
      </c>
      <c r="C638" s="10" t="s">
        <v>2367</v>
      </c>
      <c r="D638" s="11">
        <v>6021</v>
      </c>
      <c r="E638" s="12" t="s">
        <v>2363</v>
      </c>
      <c r="F638" s="13" t="s">
        <v>47</v>
      </c>
      <c r="G638" s="13">
        <v>56337</v>
      </c>
      <c r="H638" s="12" t="s">
        <v>2364</v>
      </c>
      <c r="I638" s="10" t="s">
        <v>2330</v>
      </c>
      <c r="J638" s="13" t="s">
        <v>38</v>
      </c>
      <c r="K638" s="10">
        <v>826</v>
      </c>
      <c r="L638" s="10">
        <v>6</v>
      </c>
      <c r="M638" s="10" t="s">
        <v>48</v>
      </c>
      <c r="N638" s="10" t="s">
        <v>40</v>
      </c>
      <c r="O638" s="13" t="s">
        <v>41</v>
      </c>
      <c r="P638" s="13" t="s">
        <v>2330</v>
      </c>
      <c r="Q638" s="14" t="s">
        <v>1927</v>
      </c>
      <c r="R638" s="15" t="s">
        <v>42</v>
      </c>
      <c r="S638" s="16"/>
      <c r="T638" s="12">
        <v>7894900093698</v>
      </c>
      <c r="U638" s="12">
        <v>7894900093025</v>
      </c>
      <c r="V638" s="10">
        <v>357</v>
      </c>
      <c r="W638" s="10" t="s">
        <v>43</v>
      </c>
      <c r="X638">
        <f t="shared" si="10"/>
        <v>56337</v>
      </c>
      <c r="Y638" s="12" t="s">
        <v>2364</v>
      </c>
    </row>
    <row r="639" spans="1:25" x14ac:dyDescent="0.35">
      <c r="A639" s="10" t="s">
        <v>2368</v>
      </c>
      <c r="B639" s="10" t="s">
        <v>2369</v>
      </c>
      <c r="C639" s="10" t="s">
        <v>2370</v>
      </c>
      <c r="D639" s="11">
        <v>6021</v>
      </c>
      <c r="E639" s="12" t="s">
        <v>2363</v>
      </c>
      <c r="F639" s="13" t="s">
        <v>52</v>
      </c>
      <c r="G639" s="13">
        <v>56337</v>
      </c>
      <c r="H639" s="12" t="s">
        <v>2364</v>
      </c>
      <c r="I639" s="10" t="s">
        <v>2330</v>
      </c>
      <c r="J639" s="13" t="s">
        <v>38</v>
      </c>
      <c r="K639" s="10">
        <v>826</v>
      </c>
      <c r="L639" s="10">
        <v>6</v>
      </c>
      <c r="M639" s="10" t="s">
        <v>53</v>
      </c>
      <c r="N639" s="10" t="s">
        <v>40</v>
      </c>
      <c r="O639" s="13" t="s">
        <v>41</v>
      </c>
      <c r="P639" s="13" t="s">
        <v>2330</v>
      </c>
      <c r="Q639" s="14" t="s">
        <v>1927</v>
      </c>
      <c r="R639" s="15" t="s">
        <v>42</v>
      </c>
      <c r="S639" s="16"/>
      <c r="T639" s="12">
        <v>7894900093698</v>
      </c>
      <c r="U639" s="12">
        <v>7894900093025</v>
      </c>
      <c r="V639" s="10">
        <v>357</v>
      </c>
      <c r="W639" s="10" t="s">
        <v>43</v>
      </c>
      <c r="X639">
        <f t="shared" si="10"/>
        <v>56337</v>
      </c>
      <c r="Y639" s="12" t="s">
        <v>2364</v>
      </c>
    </row>
    <row r="640" spans="1:25" x14ac:dyDescent="0.35">
      <c r="A640" s="10" t="s">
        <v>2371</v>
      </c>
      <c r="B640" s="10" t="s">
        <v>2372</v>
      </c>
      <c r="C640" s="10" t="s">
        <v>2373</v>
      </c>
      <c r="D640" s="11">
        <v>1127</v>
      </c>
      <c r="E640" s="12" t="s">
        <v>2374</v>
      </c>
      <c r="F640" s="13" t="s">
        <v>35</v>
      </c>
      <c r="G640" s="13">
        <v>56074</v>
      </c>
      <c r="H640" s="12" t="s">
        <v>2375</v>
      </c>
      <c r="I640" s="10" t="s">
        <v>2330</v>
      </c>
      <c r="J640" s="13" t="s">
        <v>38</v>
      </c>
      <c r="K640" s="10">
        <v>540</v>
      </c>
      <c r="L640" s="10">
        <v>6</v>
      </c>
      <c r="M640" s="10" t="s">
        <v>39</v>
      </c>
      <c r="N640" s="10" t="s">
        <v>40</v>
      </c>
      <c r="O640" s="13" t="s">
        <v>41</v>
      </c>
      <c r="P640" s="13" t="s">
        <v>2330</v>
      </c>
      <c r="Q640" s="14" t="s">
        <v>1927</v>
      </c>
      <c r="R640" s="15" t="s">
        <v>42</v>
      </c>
      <c r="S640" s="16"/>
      <c r="T640" s="12">
        <v>7894900093063</v>
      </c>
      <c r="U640" s="12">
        <v>7894900093001</v>
      </c>
      <c r="V640" s="10">
        <v>87</v>
      </c>
      <c r="W640" s="10" t="s">
        <v>43</v>
      </c>
      <c r="X640">
        <f t="shared" si="10"/>
        <v>56074</v>
      </c>
      <c r="Y640" s="12" t="s">
        <v>2375</v>
      </c>
    </row>
    <row r="641" spans="1:25" x14ac:dyDescent="0.35">
      <c r="A641" s="10" t="s">
        <v>2376</v>
      </c>
      <c r="B641" s="10" t="s">
        <v>2377</v>
      </c>
      <c r="C641" s="10" t="s">
        <v>2378</v>
      </c>
      <c r="D641" s="11">
        <v>1127</v>
      </c>
      <c r="E641" s="12" t="s">
        <v>2374</v>
      </c>
      <c r="F641" s="13" t="s">
        <v>47</v>
      </c>
      <c r="G641" s="13">
        <v>56074</v>
      </c>
      <c r="H641" s="12" t="s">
        <v>2375</v>
      </c>
      <c r="I641" s="10" t="s">
        <v>2330</v>
      </c>
      <c r="J641" s="13" t="s">
        <v>38</v>
      </c>
      <c r="K641" s="10">
        <v>540</v>
      </c>
      <c r="L641" s="10">
        <v>6</v>
      </c>
      <c r="M641" s="10" t="s">
        <v>48</v>
      </c>
      <c r="N641" s="10" t="s">
        <v>40</v>
      </c>
      <c r="O641" s="13" t="s">
        <v>41</v>
      </c>
      <c r="P641" s="13" t="s">
        <v>2330</v>
      </c>
      <c r="Q641" s="14" t="s">
        <v>1927</v>
      </c>
      <c r="R641" s="15" t="s">
        <v>42</v>
      </c>
      <c r="S641" s="16"/>
      <c r="T641" s="12">
        <v>7894900093063</v>
      </c>
      <c r="U641" s="12">
        <v>7894900093001</v>
      </c>
      <c r="V641" s="10">
        <v>87</v>
      </c>
      <c r="W641" s="10" t="s">
        <v>43</v>
      </c>
      <c r="X641">
        <f t="shared" si="10"/>
        <v>56074</v>
      </c>
      <c r="Y641" s="12" t="s">
        <v>2375</v>
      </c>
    </row>
    <row r="642" spans="1:25" x14ac:dyDescent="0.35">
      <c r="A642" s="10" t="s">
        <v>2379</v>
      </c>
      <c r="B642" s="10" t="s">
        <v>2380</v>
      </c>
      <c r="C642" s="10" t="s">
        <v>2381</v>
      </c>
      <c r="D642" s="11">
        <v>1127</v>
      </c>
      <c r="E642" s="12" t="s">
        <v>2374</v>
      </c>
      <c r="F642" s="13" t="s">
        <v>52</v>
      </c>
      <c r="G642" s="13">
        <v>56074</v>
      </c>
      <c r="H642" s="12" t="s">
        <v>2375</v>
      </c>
      <c r="I642" s="10" t="s">
        <v>2330</v>
      </c>
      <c r="J642" s="13" t="s">
        <v>38</v>
      </c>
      <c r="K642" s="10">
        <v>540</v>
      </c>
      <c r="L642" s="10">
        <v>6</v>
      </c>
      <c r="M642" s="10" t="s">
        <v>53</v>
      </c>
      <c r="N642" s="10" t="s">
        <v>40</v>
      </c>
      <c r="O642" s="13" t="s">
        <v>41</v>
      </c>
      <c r="P642" s="13" t="s">
        <v>2330</v>
      </c>
      <c r="Q642" s="14" t="s">
        <v>1927</v>
      </c>
      <c r="R642" s="15" t="s">
        <v>42</v>
      </c>
      <c r="S642" s="16"/>
      <c r="T642" s="12">
        <v>7894900093063</v>
      </c>
      <c r="U642" s="12">
        <v>7894900093001</v>
      </c>
      <c r="V642" s="10">
        <v>87</v>
      </c>
      <c r="W642" s="10" t="s">
        <v>43</v>
      </c>
      <c r="X642">
        <f t="shared" si="10"/>
        <v>56074</v>
      </c>
      <c r="Y642" s="12" t="s">
        <v>2375</v>
      </c>
    </row>
    <row r="643" spans="1:25" x14ac:dyDescent="0.35">
      <c r="A643" s="10" t="s">
        <v>2382</v>
      </c>
      <c r="B643" s="10" t="s">
        <v>2383</v>
      </c>
      <c r="C643" s="10" t="s">
        <v>2384</v>
      </c>
      <c r="D643" s="11">
        <v>1365</v>
      </c>
      <c r="E643" s="12" t="s">
        <v>2385</v>
      </c>
      <c r="F643" s="13" t="s">
        <v>35</v>
      </c>
      <c r="G643" s="13">
        <v>56245</v>
      </c>
      <c r="H643" s="12" t="s">
        <v>2386</v>
      </c>
      <c r="I643" s="10" t="s">
        <v>2330</v>
      </c>
      <c r="J643" s="13" t="s">
        <v>38</v>
      </c>
      <c r="K643" s="10">
        <v>75</v>
      </c>
      <c r="L643" s="10">
        <v>8</v>
      </c>
      <c r="M643" s="10" t="s">
        <v>39</v>
      </c>
      <c r="N643" s="10" t="s">
        <v>40</v>
      </c>
      <c r="O643" s="13" t="s">
        <v>41</v>
      </c>
      <c r="P643" s="13" t="s">
        <v>2330</v>
      </c>
      <c r="Q643" s="14" t="s">
        <v>2251</v>
      </c>
      <c r="R643" s="15" t="s">
        <v>42</v>
      </c>
      <c r="S643" s="16"/>
      <c r="T643" s="12">
        <v>37894900093279</v>
      </c>
      <c r="U643" s="12">
        <v>7894900093278</v>
      </c>
      <c r="V643" s="10" t="s">
        <v>72</v>
      </c>
      <c r="W643" s="10" t="s">
        <v>43</v>
      </c>
      <c r="X643">
        <f t="shared" si="10"/>
        <v>56245</v>
      </c>
      <c r="Y643" s="12" t="s">
        <v>2386</v>
      </c>
    </row>
    <row r="644" spans="1:25" x14ac:dyDescent="0.35">
      <c r="A644" s="10" t="s">
        <v>2387</v>
      </c>
      <c r="B644" s="10" t="s">
        <v>2388</v>
      </c>
      <c r="C644" s="10" t="s">
        <v>2389</v>
      </c>
      <c r="D644" s="11">
        <v>1365</v>
      </c>
      <c r="E644" s="12" t="s">
        <v>2385</v>
      </c>
      <c r="F644" s="13" t="s">
        <v>47</v>
      </c>
      <c r="G644" s="13">
        <v>56245</v>
      </c>
      <c r="H644" s="12" t="s">
        <v>2386</v>
      </c>
      <c r="I644" s="10" t="s">
        <v>2330</v>
      </c>
      <c r="J644" s="13" t="s">
        <v>38</v>
      </c>
      <c r="K644" s="10">
        <v>75</v>
      </c>
      <c r="L644" s="10">
        <v>8</v>
      </c>
      <c r="M644" s="10" t="s">
        <v>48</v>
      </c>
      <c r="N644" s="10" t="s">
        <v>40</v>
      </c>
      <c r="O644" s="13" t="s">
        <v>41</v>
      </c>
      <c r="P644" s="13" t="s">
        <v>2330</v>
      </c>
      <c r="Q644" s="14" t="s">
        <v>2251</v>
      </c>
      <c r="R644" s="15" t="s">
        <v>42</v>
      </c>
      <c r="S644" s="16"/>
      <c r="T644" s="12">
        <v>37894900093279</v>
      </c>
      <c r="U644" s="12">
        <v>7894900093278</v>
      </c>
      <c r="V644" s="10" t="s">
        <v>72</v>
      </c>
      <c r="W644" s="10" t="s">
        <v>43</v>
      </c>
      <c r="X644">
        <f t="shared" si="10"/>
        <v>56245</v>
      </c>
      <c r="Y644" s="12" t="s">
        <v>2386</v>
      </c>
    </row>
    <row r="645" spans="1:25" x14ac:dyDescent="0.35">
      <c r="A645" s="10" t="s">
        <v>2390</v>
      </c>
      <c r="B645" s="10" t="s">
        <v>2391</v>
      </c>
      <c r="C645" s="10" t="s">
        <v>2392</v>
      </c>
      <c r="D645" s="11">
        <v>1365</v>
      </c>
      <c r="E645" s="12" t="s">
        <v>2385</v>
      </c>
      <c r="F645" s="13" t="s">
        <v>52</v>
      </c>
      <c r="G645" s="13">
        <v>56245</v>
      </c>
      <c r="H645" s="12" t="s">
        <v>2386</v>
      </c>
      <c r="I645" s="10" t="s">
        <v>2330</v>
      </c>
      <c r="J645" s="13" t="s">
        <v>38</v>
      </c>
      <c r="K645" s="10">
        <v>75</v>
      </c>
      <c r="L645" s="10">
        <v>8</v>
      </c>
      <c r="M645" s="10" t="s">
        <v>53</v>
      </c>
      <c r="N645" s="10" t="s">
        <v>40</v>
      </c>
      <c r="O645" s="13" t="s">
        <v>41</v>
      </c>
      <c r="P645" s="13" t="s">
        <v>2330</v>
      </c>
      <c r="Q645" s="14" t="s">
        <v>2251</v>
      </c>
      <c r="R645" s="15" t="s">
        <v>42</v>
      </c>
      <c r="S645" s="16"/>
      <c r="T645" s="12">
        <v>37894900093279</v>
      </c>
      <c r="U645" s="12">
        <v>7894900093278</v>
      </c>
      <c r="V645" s="10" t="s">
        <v>72</v>
      </c>
      <c r="W645" s="10" t="s">
        <v>43</v>
      </c>
      <c r="X645">
        <f t="shared" si="10"/>
        <v>56245</v>
      </c>
      <c r="Y645" s="12" t="s">
        <v>2386</v>
      </c>
    </row>
    <row r="646" spans="1:25" x14ac:dyDescent="0.35">
      <c r="A646" s="10" t="s">
        <v>2393</v>
      </c>
      <c r="B646" s="10" t="s">
        <v>2394</v>
      </c>
      <c r="C646" s="10" t="s">
        <v>2395</v>
      </c>
      <c r="D646" s="11">
        <v>1431</v>
      </c>
      <c r="E646" s="12" t="s">
        <v>2396</v>
      </c>
      <c r="F646" s="13" t="s">
        <v>35</v>
      </c>
      <c r="G646" s="13">
        <v>56560</v>
      </c>
      <c r="H646" s="12" t="s">
        <v>2397</v>
      </c>
      <c r="I646" s="10" t="s">
        <v>2330</v>
      </c>
      <c r="J646" s="13" t="s">
        <v>38</v>
      </c>
      <c r="K646" s="10">
        <v>360</v>
      </c>
      <c r="L646" s="10">
        <v>12</v>
      </c>
      <c r="M646" s="10" t="s">
        <v>39</v>
      </c>
      <c r="N646" s="10" t="s">
        <v>40</v>
      </c>
      <c r="O646" s="13" t="s">
        <v>41</v>
      </c>
      <c r="P646" s="13" t="s">
        <v>2330</v>
      </c>
      <c r="Q646" s="14" t="s">
        <v>2398</v>
      </c>
      <c r="R646" s="15" t="s">
        <v>42</v>
      </c>
      <c r="S646" s="16"/>
      <c r="T646" s="12">
        <v>7894900093384</v>
      </c>
      <c r="U646" s="12">
        <v>78937765</v>
      </c>
      <c r="V646" s="10" t="s">
        <v>72</v>
      </c>
      <c r="W646" s="10" t="s">
        <v>43</v>
      </c>
      <c r="X646">
        <f t="shared" si="10"/>
        <v>56560</v>
      </c>
      <c r="Y646" s="12" t="s">
        <v>2397</v>
      </c>
    </row>
    <row r="647" spans="1:25" x14ac:dyDescent="0.35">
      <c r="A647" s="10" t="s">
        <v>2399</v>
      </c>
      <c r="B647" s="10" t="s">
        <v>2400</v>
      </c>
      <c r="C647" s="10" t="s">
        <v>2401</v>
      </c>
      <c r="D647" s="11">
        <v>1431</v>
      </c>
      <c r="E647" s="12" t="s">
        <v>2396</v>
      </c>
      <c r="F647" s="13" t="s">
        <v>47</v>
      </c>
      <c r="G647" s="13">
        <v>56560</v>
      </c>
      <c r="H647" s="12" t="s">
        <v>2397</v>
      </c>
      <c r="I647" s="10" t="s">
        <v>2330</v>
      </c>
      <c r="J647" s="13" t="s">
        <v>38</v>
      </c>
      <c r="K647" s="10">
        <v>360</v>
      </c>
      <c r="L647" s="10">
        <v>12</v>
      </c>
      <c r="M647" s="10" t="s">
        <v>48</v>
      </c>
      <c r="N647" s="10" t="s">
        <v>40</v>
      </c>
      <c r="O647" s="13" t="s">
        <v>41</v>
      </c>
      <c r="P647" s="13" t="s">
        <v>2330</v>
      </c>
      <c r="Q647" s="14" t="s">
        <v>2398</v>
      </c>
      <c r="R647" s="15" t="s">
        <v>42</v>
      </c>
      <c r="S647" s="16"/>
      <c r="T647" s="12">
        <v>7894900093384</v>
      </c>
      <c r="U647" s="12">
        <v>78937765</v>
      </c>
      <c r="V647" s="10" t="s">
        <v>72</v>
      </c>
      <c r="W647" s="10" t="s">
        <v>43</v>
      </c>
      <c r="X647">
        <f t="shared" si="10"/>
        <v>56560</v>
      </c>
      <c r="Y647" s="12" t="s">
        <v>2397</v>
      </c>
    </row>
    <row r="648" spans="1:25" x14ac:dyDescent="0.35">
      <c r="A648" s="10" t="s">
        <v>2402</v>
      </c>
      <c r="B648" s="10" t="s">
        <v>2403</v>
      </c>
      <c r="C648" s="10" t="s">
        <v>2404</v>
      </c>
      <c r="D648" s="11">
        <v>1431</v>
      </c>
      <c r="E648" s="12" t="s">
        <v>2396</v>
      </c>
      <c r="F648" s="13" t="s">
        <v>52</v>
      </c>
      <c r="G648" s="13">
        <v>56560</v>
      </c>
      <c r="H648" s="12" t="s">
        <v>2397</v>
      </c>
      <c r="I648" s="10" t="s">
        <v>2330</v>
      </c>
      <c r="J648" s="13" t="s">
        <v>38</v>
      </c>
      <c r="K648" s="10">
        <v>360</v>
      </c>
      <c r="L648" s="10">
        <v>12</v>
      </c>
      <c r="M648" s="10" t="s">
        <v>53</v>
      </c>
      <c r="N648" s="10" t="s">
        <v>40</v>
      </c>
      <c r="O648" s="13" t="s">
        <v>41</v>
      </c>
      <c r="P648" s="13" t="s">
        <v>2330</v>
      </c>
      <c r="Q648" s="14" t="s">
        <v>2398</v>
      </c>
      <c r="R648" s="15" t="s">
        <v>42</v>
      </c>
      <c r="S648" s="16"/>
      <c r="T648" s="12">
        <v>7894900093384</v>
      </c>
      <c r="U648" s="12">
        <v>78937765</v>
      </c>
      <c r="V648" s="10" t="s">
        <v>72</v>
      </c>
      <c r="W648" s="10" t="s">
        <v>43</v>
      </c>
      <c r="X648">
        <f t="shared" si="10"/>
        <v>56560</v>
      </c>
      <c r="Y648" s="12" t="s">
        <v>2397</v>
      </c>
    </row>
    <row r="649" spans="1:25" x14ac:dyDescent="0.35">
      <c r="A649" s="10" t="s">
        <v>2405</v>
      </c>
      <c r="B649" s="10" t="s">
        <v>2406</v>
      </c>
      <c r="C649" s="10" t="s">
        <v>2407</v>
      </c>
      <c r="D649" s="11">
        <v>1193</v>
      </c>
      <c r="E649" s="12" t="s">
        <v>2408</v>
      </c>
      <c r="F649" s="13" t="s">
        <v>35</v>
      </c>
      <c r="G649" s="13">
        <v>56100</v>
      </c>
      <c r="H649" s="12" t="s">
        <v>2409</v>
      </c>
      <c r="I649" s="10" t="s">
        <v>2330</v>
      </c>
      <c r="J649" s="13" t="s">
        <v>38</v>
      </c>
      <c r="K649" s="10">
        <v>75</v>
      </c>
      <c r="L649" s="10">
        <v>8</v>
      </c>
      <c r="M649" s="10" t="s">
        <v>39</v>
      </c>
      <c r="N649" s="10" t="s">
        <v>40</v>
      </c>
      <c r="O649" s="13" t="s">
        <v>41</v>
      </c>
      <c r="P649" s="13" t="s">
        <v>2330</v>
      </c>
      <c r="Q649" s="14" t="s">
        <v>2048</v>
      </c>
      <c r="R649" s="15" t="s">
        <v>42</v>
      </c>
      <c r="S649" s="16"/>
      <c r="T649" s="12">
        <v>47894900093054</v>
      </c>
      <c r="U649" s="12">
        <v>7894900093056</v>
      </c>
      <c r="V649" s="10">
        <v>56100</v>
      </c>
      <c r="W649" s="10" t="s">
        <v>43</v>
      </c>
      <c r="X649">
        <f t="shared" si="10"/>
        <v>56100</v>
      </c>
      <c r="Y649" s="12" t="s">
        <v>2409</v>
      </c>
    </row>
    <row r="650" spans="1:25" x14ac:dyDescent="0.35">
      <c r="A650" s="10" t="s">
        <v>2410</v>
      </c>
      <c r="B650" s="10" t="s">
        <v>2411</v>
      </c>
      <c r="C650" s="10" t="s">
        <v>2412</v>
      </c>
      <c r="D650" s="11">
        <v>1193</v>
      </c>
      <c r="E650" s="12" t="s">
        <v>2408</v>
      </c>
      <c r="F650" s="13" t="s">
        <v>47</v>
      </c>
      <c r="G650" s="13">
        <v>56100</v>
      </c>
      <c r="H650" s="12" t="s">
        <v>2409</v>
      </c>
      <c r="I650" s="10" t="s">
        <v>2330</v>
      </c>
      <c r="J650" s="13" t="s">
        <v>38</v>
      </c>
      <c r="K650" s="10">
        <v>75</v>
      </c>
      <c r="L650" s="10">
        <v>8</v>
      </c>
      <c r="M650" s="10" t="s">
        <v>48</v>
      </c>
      <c r="N650" s="10" t="s">
        <v>40</v>
      </c>
      <c r="O650" s="13" t="s">
        <v>41</v>
      </c>
      <c r="P650" s="13" t="s">
        <v>2330</v>
      </c>
      <c r="Q650" s="14" t="s">
        <v>2048</v>
      </c>
      <c r="R650" s="15" t="s">
        <v>42</v>
      </c>
      <c r="S650" s="16"/>
      <c r="T650" s="12">
        <v>47894900093054</v>
      </c>
      <c r="U650" s="12">
        <v>7894900093056</v>
      </c>
      <c r="V650" s="10">
        <v>56100</v>
      </c>
      <c r="W650" s="10" t="s">
        <v>43</v>
      </c>
      <c r="X650">
        <f t="shared" si="10"/>
        <v>56100</v>
      </c>
      <c r="Y650" s="12" t="s">
        <v>2409</v>
      </c>
    </row>
    <row r="651" spans="1:25" x14ac:dyDescent="0.35">
      <c r="A651" s="10" t="s">
        <v>2413</v>
      </c>
      <c r="B651" s="10" t="s">
        <v>2414</v>
      </c>
      <c r="C651" s="10" t="s">
        <v>2415</v>
      </c>
      <c r="D651" s="11">
        <v>1193</v>
      </c>
      <c r="E651" s="12" t="s">
        <v>2408</v>
      </c>
      <c r="F651" s="13" t="s">
        <v>52</v>
      </c>
      <c r="G651" s="13">
        <v>56100</v>
      </c>
      <c r="H651" s="12" t="s">
        <v>2409</v>
      </c>
      <c r="I651" s="10" t="s">
        <v>2330</v>
      </c>
      <c r="J651" s="13" t="s">
        <v>38</v>
      </c>
      <c r="K651" s="10">
        <v>75</v>
      </c>
      <c r="L651" s="10">
        <v>8</v>
      </c>
      <c r="M651" s="10" t="s">
        <v>53</v>
      </c>
      <c r="N651" s="10" t="s">
        <v>40</v>
      </c>
      <c r="O651" s="13" t="s">
        <v>41</v>
      </c>
      <c r="P651" s="13" t="s">
        <v>2330</v>
      </c>
      <c r="Q651" s="14" t="s">
        <v>2048</v>
      </c>
      <c r="R651" s="15" t="s">
        <v>42</v>
      </c>
      <c r="S651" s="16"/>
      <c r="T651" s="12">
        <v>47894900093054</v>
      </c>
      <c r="U651" s="12">
        <v>7894900093056</v>
      </c>
      <c r="V651" s="10">
        <v>56100</v>
      </c>
      <c r="W651" s="10" t="s">
        <v>43</v>
      </c>
      <c r="X651">
        <f t="shared" si="10"/>
        <v>56100</v>
      </c>
      <c r="Y651" s="12" t="s">
        <v>2409</v>
      </c>
    </row>
    <row r="652" spans="1:25" x14ac:dyDescent="0.35">
      <c r="A652" s="10" t="s">
        <v>2416</v>
      </c>
      <c r="B652" s="10" t="s">
        <v>2417</v>
      </c>
      <c r="C652" s="10" t="s">
        <v>2418</v>
      </c>
      <c r="D652" s="11">
        <v>1357</v>
      </c>
      <c r="E652" s="12" t="s">
        <v>2419</v>
      </c>
      <c r="F652" s="13" t="s">
        <v>35</v>
      </c>
      <c r="G652" s="13">
        <v>56235</v>
      </c>
      <c r="H652" s="12" t="s">
        <v>2420</v>
      </c>
      <c r="I652" s="10" t="s">
        <v>2330</v>
      </c>
      <c r="J652" s="13" t="s">
        <v>38</v>
      </c>
      <c r="K652" s="10">
        <v>60</v>
      </c>
      <c r="L652" s="10">
        <v>6</v>
      </c>
      <c r="M652" s="10" t="s">
        <v>39</v>
      </c>
      <c r="N652" s="10" t="s">
        <v>40</v>
      </c>
      <c r="O652" s="13" t="s">
        <v>41</v>
      </c>
      <c r="P652" s="13" t="s">
        <v>2330</v>
      </c>
      <c r="Q652" s="14" t="s">
        <v>1899</v>
      </c>
      <c r="R652" s="15" t="s">
        <v>42</v>
      </c>
      <c r="S652" s="16"/>
      <c r="T652" s="12">
        <v>17894900093299</v>
      </c>
      <c r="U652" s="12">
        <v>7894900093292</v>
      </c>
      <c r="V652" s="10">
        <v>91</v>
      </c>
      <c r="W652" s="10" t="s">
        <v>43</v>
      </c>
      <c r="X652">
        <f t="shared" si="10"/>
        <v>56235</v>
      </c>
      <c r="Y652" s="12" t="s">
        <v>2420</v>
      </c>
    </row>
    <row r="653" spans="1:25" x14ac:dyDescent="0.35">
      <c r="A653" s="10" t="s">
        <v>2421</v>
      </c>
      <c r="B653" s="10" t="s">
        <v>2422</v>
      </c>
      <c r="C653" s="10" t="s">
        <v>2423</v>
      </c>
      <c r="D653" s="11">
        <v>1357</v>
      </c>
      <c r="E653" s="12" t="s">
        <v>2419</v>
      </c>
      <c r="F653" s="13" t="s">
        <v>47</v>
      </c>
      <c r="G653" s="13">
        <v>56235</v>
      </c>
      <c r="H653" s="12" t="s">
        <v>2420</v>
      </c>
      <c r="I653" s="10" t="s">
        <v>2330</v>
      </c>
      <c r="J653" s="13" t="s">
        <v>38</v>
      </c>
      <c r="K653" s="10">
        <v>60</v>
      </c>
      <c r="L653" s="10">
        <v>6</v>
      </c>
      <c r="M653" s="10" t="s">
        <v>48</v>
      </c>
      <c r="N653" s="10" t="s">
        <v>40</v>
      </c>
      <c r="O653" s="13" t="s">
        <v>41</v>
      </c>
      <c r="P653" s="13" t="s">
        <v>2330</v>
      </c>
      <c r="Q653" s="14" t="s">
        <v>1899</v>
      </c>
      <c r="R653" s="15" t="s">
        <v>42</v>
      </c>
      <c r="S653" s="16"/>
      <c r="T653" s="12">
        <v>17894900093299</v>
      </c>
      <c r="U653" s="12">
        <v>7894900093292</v>
      </c>
      <c r="V653" s="10">
        <v>91</v>
      </c>
      <c r="W653" s="10" t="s">
        <v>43</v>
      </c>
      <c r="X653">
        <f t="shared" si="10"/>
        <v>56235</v>
      </c>
      <c r="Y653" s="12" t="s">
        <v>2420</v>
      </c>
    </row>
    <row r="654" spans="1:25" x14ac:dyDescent="0.35">
      <c r="A654" s="10" t="s">
        <v>2424</v>
      </c>
      <c r="B654" s="10" t="s">
        <v>2425</v>
      </c>
      <c r="C654" s="10" t="s">
        <v>2426</v>
      </c>
      <c r="D654" s="11">
        <v>1357</v>
      </c>
      <c r="E654" s="12" t="s">
        <v>2419</v>
      </c>
      <c r="F654" s="13" t="s">
        <v>52</v>
      </c>
      <c r="G654" s="13">
        <v>56235</v>
      </c>
      <c r="H654" s="12" t="s">
        <v>2420</v>
      </c>
      <c r="I654" s="10" t="s">
        <v>2330</v>
      </c>
      <c r="J654" s="13" t="s">
        <v>38</v>
      </c>
      <c r="K654" s="10">
        <v>60</v>
      </c>
      <c r="L654" s="10">
        <v>6</v>
      </c>
      <c r="M654" s="10" t="s">
        <v>53</v>
      </c>
      <c r="N654" s="10" t="s">
        <v>40</v>
      </c>
      <c r="O654" s="13" t="s">
        <v>41</v>
      </c>
      <c r="P654" s="13" t="s">
        <v>2330</v>
      </c>
      <c r="Q654" s="14" t="s">
        <v>1899</v>
      </c>
      <c r="R654" s="15" t="s">
        <v>42</v>
      </c>
      <c r="S654" s="16"/>
      <c r="T654" s="12">
        <v>17894900093299</v>
      </c>
      <c r="U654" s="12">
        <v>7894900093292</v>
      </c>
      <c r="V654" s="10">
        <v>91</v>
      </c>
      <c r="W654" s="10" t="s">
        <v>43</v>
      </c>
      <c r="X654">
        <f t="shared" si="10"/>
        <v>56235</v>
      </c>
      <c r="Y654" s="12" t="s">
        <v>2420</v>
      </c>
    </row>
    <row r="655" spans="1:25" x14ac:dyDescent="0.35">
      <c r="A655" s="10" t="s">
        <v>2427</v>
      </c>
      <c r="B655" s="10" t="s">
        <v>2428</v>
      </c>
      <c r="C655" s="10" t="s">
        <v>2429</v>
      </c>
      <c r="D655" s="11">
        <v>2504</v>
      </c>
      <c r="E655" s="12" t="s">
        <v>2430</v>
      </c>
      <c r="F655" s="13" t="s">
        <v>35</v>
      </c>
      <c r="G655" s="13">
        <v>56581</v>
      </c>
      <c r="H655" s="12" t="s">
        <v>2431</v>
      </c>
      <c r="I655" s="10" t="s">
        <v>2330</v>
      </c>
      <c r="J655" s="13" t="s">
        <v>38</v>
      </c>
      <c r="K655" s="10">
        <v>240</v>
      </c>
      <c r="L655" s="10">
        <v>6</v>
      </c>
      <c r="M655" s="10" t="s">
        <v>39</v>
      </c>
      <c r="N655" s="10" t="s">
        <v>40</v>
      </c>
      <c r="O655" s="13" t="s">
        <v>41</v>
      </c>
      <c r="P655" s="13" t="s">
        <v>2330</v>
      </c>
      <c r="Q655" s="14" t="s">
        <v>2432</v>
      </c>
      <c r="R655" s="15" t="s">
        <v>42</v>
      </c>
      <c r="S655" s="16"/>
      <c r="T655" s="12">
        <v>17894900093268</v>
      </c>
      <c r="U655" s="12">
        <v>7894900093261</v>
      </c>
      <c r="V655" s="10">
        <v>88</v>
      </c>
      <c r="W655" s="10" t="s">
        <v>43</v>
      </c>
      <c r="X655">
        <f t="shared" si="10"/>
        <v>56581</v>
      </c>
      <c r="Y655" s="12" t="s">
        <v>2431</v>
      </c>
    </row>
    <row r="656" spans="1:25" x14ac:dyDescent="0.35">
      <c r="A656" s="10" t="s">
        <v>2433</v>
      </c>
      <c r="B656" s="10" t="s">
        <v>2434</v>
      </c>
      <c r="C656" s="10" t="s">
        <v>2435</v>
      </c>
      <c r="D656" s="11">
        <v>2504</v>
      </c>
      <c r="E656" s="12" t="s">
        <v>2430</v>
      </c>
      <c r="F656" s="13" t="s">
        <v>47</v>
      </c>
      <c r="G656" s="13">
        <v>56581</v>
      </c>
      <c r="H656" s="12" t="s">
        <v>2431</v>
      </c>
      <c r="I656" s="10" t="s">
        <v>2330</v>
      </c>
      <c r="J656" s="13" t="s">
        <v>38</v>
      </c>
      <c r="K656" s="10">
        <v>240</v>
      </c>
      <c r="L656" s="10">
        <v>6</v>
      </c>
      <c r="M656" s="10" t="s">
        <v>48</v>
      </c>
      <c r="N656" s="10" t="s">
        <v>40</v>
      </c>
      <c r="O656" s="13" t="s">
        <v>41</v>
      </c>
      <c r="P656" s="13" t="s">
        <v>2330</v>
      </c>
      <c r="Q656" s="14" t="s">
        <v>2432</v>
      </c>
      <c r="R656" s="15" t="s">
        <v>42</v>
      </c>
      <c r="S656" s="16"/>
      <c r="T656" s="12">
        <v>17894900093268</v>
      </c>
      <c r="U656" s="12">
        <v>7894900093261</v>
      </c>
      <c r="V656" s="10">
        <v>88</v>
      </c>
      <c r="W656" s="10" t="s">
        <v>43</v>
      </c>
      <c r="X656">
        <f t="shared" si="10"/>
        <v>56581</v>
      </c>
      <c r="Y656" s="12" t="s">
        <v>2431</v>
      </c>
    </row>
    <row r="657" spans="1:25" x14ac:dyDescent="0.35">
      <c r="A657" s="10" t="s">
        <v>2436</v>
      </c>
      <c r="B657" s="10" t="s">
        <v>2437</v>
      </c>
      <c r="C657" s="10" t="s">
        <v>2438</v>
      </c>
      <c r="D657" s="11">
        <v>2504</v>
      </c>
      <c r="E657" s="12" t="s">
        <v>2430</v>
      </c>
      <c r="F657" s="13" t="s">
        <v>52</v>
      </c>
      <c r="G657" s="13">
        <v>56581</v>
      </c>
      <c r="H657" s="12" t="s">
        <v>2431</v>
      </c>
      <c r="I657" s="10" t="s">
        <v>2330</v>
      </c>
      <c r="J657" s="13" t="s">
        <v>38</v>
      </c>
      <c r="K657" s="10">
        <v>240</v>
      </c>
      <c r="L657" s="10">
        <v>6</v>
      </c>
      <c r="M657" s="10" t="s">
        <v>53</v>
      </c>
      <c r="N657" s="10" t="s">
        <v>40</v>
      </c>
      <c r="O657" s="13" t="s">
        <v>41</v>
      </c>
      <c r="P657" s="13" t="s">
        <v>2330</v>
      </c>
      <c r="Q657" s="14" t="s">
        <v>2432</v>
      </c>
      <c r="R657" s="15" t="s">
        <v>42</v>
      </c>
      <c r="S657" s="16"/>
      <c r="T657" s="12">
        <v>17894900093268</v>
      </c>
      <c r="U657" s="12">
        <v>7894900093261</v>
      </c>
      <c r="V657" s="10">
        <v>88</v>
      </c>
      <c r="W657" s="10" t="s">
        <v>43</v>
      </c>
      <c r="X657">
        <f t="shared" si="10"/>
        <v>56581</v>
      </c>
      <c r="Y657" s="12" t="s">
        <v>2431</v>
      </c>
    </row>
    <row r="658" spans="1:25" x14ac:dyDescent="0.35">
      <c r="A658" s="10" t="s">
        <v>2439</v>
      </c>
      <c r="B658" s="10" t="s">
        <v>2440</v>
      </c>
      <c r="C658" s="10" t="s">
        <v>2441</v>
      </c>
      <c r="D658" s="11">
        <v>1304</v>
      </c>
      <c r="E658" s="12" t="s">
        <v>2442</v>
      </c>
      <c r="F658" s="13" t="s">
        <v>35</v>
      </c>
      <c r="G658" s="13">
        <v>56190</v>
      </c>
      <c r="H658" s="12" t="s">
        <v>2443</v>
      </c>
      <c r="I658" s="10" t="s">
        <v>2330</v>
      </c>
      <c r="J658" s="13" t="s">
        <v>38</v>
      </c>
      <c r="K658" s="10">
        <v>540</v>
      </c>
      <c r="L658" s="10">
        <v>6</v>
      </c>
      <c r="M658" s="10" t="s">
        <v>39</v>
      </c>
      <c r="N658" s="10" t="s">
        <v>40</v>
      </c>
      <c r="O658" s="13" t="s">
        <v>41</v>
      </c>
      <c r="P658" s="13" t="s">
        <v>2330</v>
      </c>
      <c r="Q658" s="14" t="s">
        <v>1927</v>
      </c>
      <c r="R658" s="15" t="s">
        <v>42</v>
      </c>
      <c r="S658" s="16"/>
      <c r="T658" s="12">
        <v>7894900094053</v>
      </c>
      <c r="U658" s="12">
        <v>7894900094008</v>
      </c>
      <c r="V658" s="10">
        <v>96</v>
      </c>
      <c r="W658" s="10" t="s">
        <v>43</v>
      </c>
      <c r="X658">
        <f t="shared" si="10"/>
        <v>56190</v>
      </c>
      <c r="Y658" s="12" t="s">
        <v>2443</v>
      </c>
    </row>
    <row r="659" spans="1:25" x14ac:dyDescent="0.35">
      <c r="A659" s="10" t="s">
        <v>2444</v>
      </c>
      <c r="B659" s="10" t="s">
        <v>2445</v>
      </c>
      <c r="C659" s="10" t="s">
        <v>2446</v>
      </c>
      <c r="D659" s="11">
        <v>1304</v>
      </c>
      <c r="E659" s="12" t="s">
        <v>2442</v>
      </c>
      <c r="F659" s="13" t="s">
        <v>47</v>
      </c>
      <c r="G659" s="13">
        <v>56190</v>
      </c>
      <c r="H659" s="12" t="s">
        <v>2443</v>
      </c>
      <c r="I659" s="10" t="s">
        <v>2330</v>
      </c>
      <c r="J659" s="13" t="s">
        <v>38</v>
      </c>
      <c r="K659" s="10">
        <v>540</v>
      </c>
      <c r="L659" s="10">
        <v>6</v>
      </c>
      <c r="M659" s="10" t="s">
        <v>48</v>
      </c>
      <c r="N659" s="10" t="s">
        <v>40</v>
      </c>
      <c r="O659" s="13" t="s">
        <v>41</v>
      </c>
      <c r="P659" s="13" t="s">
        <v>2330</v>
      </c>
      <c r="Q659" s="14" t="s">
        <v>1927</v>
      </c>
      <c r="R659" s="15" t="s">
        <v>42</v>
      </c>
      <c r="S659" s="16"/>
      <c r="T659" s="12">
        <v>7894900094053</v>
      </c>
      <c r="U659" s="12">
        <v>7894900094008</v>
      </c>
      <c r="V659" s="10">
        <v>96</v>
      </c>
      <c r="W659" s="10" t="s">
        <v>43</v>
      </c>
      <c r="X659">
        <f t="shared" si="10"/>
        <v>56190</v>
      </c>
      <c r="Y659" s="12" t="s">
        <v>2443</v>
      </c>
    </row>
    <row r="660" spans="1:25" x14ac:dyDescent="0.35">
      <c r="A660" s="10" t="s">
        <v>2447</v>
      </c>
      <c r="B660" s="10" t="s">
        <v>2448</v>
      </c>
      <c r="C660" s="10" t="s">
        <v>2449</v>
      </c>
      <c r="D660" s="11">
        <v>1304</v>
      </c>
      <c r="E660" s="12" t="s">
        <v>2442</v>
      </c>
      <c r="F660" s="13" t="s">
        <v>52</v>
      </c>
      <c r="G660" s="13">
        <v>56190</v>
      </c>
      <c r="H660" s="12" t="s">
        <v>2443</v>
      </c>
      <c r="I660" s="10" t="s">
        <v>2330</v>
      </c>
      <c r="J660" s="13" t="s">
        <v>38</v>
      </c>
      <c r="K660" s="10">
        <v>540</v>
      </c>
      <c r="L660" s="10">
        <v>6</v>
      </c>
      <c r="M660" s="10" t="s">
        <v>53</v>
      </c>
      <c r="N660" s="10" t="s">
        <v>40</v>
      </c>
      <c r="O660" s="13" t="s">
        <v>41</v>
      </c>
      <c r="P660" s="13" t="s">
        <v>2330</v>
      </c>
      <c r="Q660" s="14" t="s">
        <v>1927</v>
      </c>
      <c r="R660" s="15" t="s">
        <v>42</v>
      </c>
      <c r="S660" s="16"/>
      <c r="T660" s="12">
        <v>7894900094053</v>
      </c>
      <c r="U660" s="12">
        <v>7894900094008</v>
      </c>
      <c r="V660" s="10">
        <v>96</v>
      </c>
      <c r="W660" s="10" t="s">
        <v>43</v>
      </c>
      <c r="X660">
        <f t="shared" si="10"/>
        <v>56190</v>
      </c>
      <c r="Y660" s="12" t="s">
        <v>2443</v>
      </c>
    </row>
    <row r="661" spans="1:25" x14ac:dyDescent="0.35">
      <c r="A661" s="10" t="s">
        <v>2450</v>
      </c>
      <c r="B661" s="10" t="s">
        <v>2451</v>
      </c>
      <c r="C661" s="10" t="s">
        <v>2452</v>
      </c>
      <c r="D661" s="11">
        <v>1333</v>
      </c>
      <c r="E661" s="12" t="s">
        <v>2453</v>
      </c>
      <c r="F661" s="13" t="s">
        <v>35</v>
      </c>
      <c r="G661" s="13">
        <v>56209</v>
      </c>
      <c r="H661" s="12" t="s">
        <v>2454</v>
      </c>
      <c r="I661" s="10" t="s">
        <v>2330</v>
      </c>
      <c r="J661" s="13" t="s">
        <v>38</v>
      </c>
      <c r="K661" s="10">
        <v>80</v>
      </c>
      <c r="L661" s="10">
        <v>6</v>
      </c>
      <c r="M661" s="10" t="s">
        <v>39</v>
      </c>
      <c r="N661" s="10" t="s">
        <v>40</v>
      </c>
      <c r="O661" s="13" t="s">
        <v>41</v>
      </c>
      <c r="P661" s="13" t="s">
        <v>2330</v>
      </c>
      <c r="Q661" s="14" t="s">
        <v>2455</v>
      </c>
      <c r="R661" s="15" t="s">
        <v>42</v>
      </c>
      <c r="S661" s="16"/>
      <c r="T661" s="12">
        <v>27894900094026</v>
      </c>
      <c r="U661" s="12">
        <v>7894900094022</v>
      </c>
      <c r="V661" s="10">
        <v>110</v>
      </c>
      <c r="W661" s="10" t="s">
        <v>43</v>
      </c>
      <c r="X661">
        <f t="shared" si="10"/>
        <v>56209</v>
      </c>
      <c r="Y661" s="12" t="s">
        <v>2454</v>
      </c>
    </row>
    <row r="662" spans="1:25" x14ac:dyDescent="0.35">
      <c r="A662" s="10" t="s">
        <v>2456</v>
      </c>
      <c r="B662" s="10" t="s">
        <v>2457</v>
      </c>
      <c r="C662" s="10" t="s">
        <v>2458</v>
      </c>
      <c r="D662" s="11">
        <v>1333</v>
      </c>
      <c r="E662" s="12" t="s">
        <v>2453</v>
      </c>
      <c r="F662" s="13" t="s">
        <v>47</v>
      </c>
      <c r="G662" s="13">
        <v>56209</v>
      </c>
      <c r="H662" s="12" t="s">
        <v>2454</v>
      </c>
      <c r="I662" s="10" t="s">
        <v>2330</v>
      </c>
      <c r="J662" s="13" t="s">
        <v>38</v>
      </c>
      <c r="K662" s="10">
        <v>80</v>
      </c>
      <c r="L662" s="10">
        <v>6</v>
      </c>
      <c r="M662" s="10" t="s">
        <v>48</v>
      </c>
      <c r="N662" s="10" t="s">
        <v>40</v>
      </c>
      <c r="O662" s="13" t="s">
        <v>41</v>
      </c>
      <c r="P662" s="13" t="s">
        <v>2330</v>
      </c>
      <c r="Q662" s="14" t="s">
        <v>2455</v>
      </c>
      <c r="R662" s="15" t="s">
        <v>42</v>
      </c>
      <c r="S662" s="16"/>
      <c r="T662" s="12">
        <v>27894900094026</v>
      </c>
      <c r="U662" s="12">
        <v>7894900094022</v>
      </c>
      <c r="V662" s="10">
        <v>110</v>
      </c>
      <c r="W662" s="10" t="s">
        <v>43</v>
      </c>
      <c r="X662">
        <f t="shared" si="10"/>
        <v>56209</v>
      </c>
      <c r="Y662" s="12" t="s">
        <v>2454</v>
      </c>
    </row>
    <row r="663" spans="1:25" x14ac:dyDescent="0.35">
      <c r="A663" s="10" t="s">
        <v>2459</v>
      </c>
      <c r="B663" s="10" t="s">
        <v>2460</v>
      </c>
      <c r="C663" s="10" t="s">
        <v>2461</v>
      </c>
      <c r="D663" s="11">
        <v>1333</v>
      </c>
      <c r="E663" s="12" t="s">
        <v>2453</v>
      </c>
      <c r="F663" s="13" t="s">
        <v>52</v>
      </c>
      <c r="G663" s="13">
        <v>56209</v>
      </c>
      <c r="H663" s="12" t="s">
        <v>2454</v>
      </c>
      <c r="I663" s="10" t="s">
        <v>2330</v>
      </c>
      <c r="J663" s="13" t="s">
        <v>38</v>
      </c>
      <c r="K663" s="10">
        <v>80</v>
      </c>
      <c r="L663" s="10">
        <v>6</v>
      </c>
      <c r="M663" s="10" t="s">
        <v>53</v>
      </c>
      <c r="N663" s="10" t="s">
        <v>40</v>
      </c>
      <c r="O663" s="13" t="s">
        <v>41</v>
      </c>
      <c r="P663" s="13" t="s">
        <v>2330</v>
      </c>
      <c r="Q663" s="14" t="s">
        <v>2455</v>
      </c>
      <c r="R663" s="15" t="s">
        <v>42</v>
      </c>
      <c r="S663" s="16"/>
      <c r="T663" s="12">
        <v>27894900094026</v>
      </c>
      <c r="U663" s="12">
        <v>7894900094022</v>
      </c>
      <c r="V663" s="10">
        <v>110</v>
      </c>
      <c r="W663" s="10" t="s">
        <v>43</v>
      </c>
      <c r="X663">
        <f t="shared" si="10"/>
        <v>56209</v>
      </c>
      <c r="Y663" s="12" t="s">
        <v>2454</v>
      </c>
    </row>
    <row r="664" spans="1:25" x14ac:dyDescent="0.35">
      <c r="A664" s="10" t="s">
        <v>2462</v>
      </c>
      <c r="B664" s="10" t="s">
        <v>2463</v>
      </c>
      <c r="C664" s="10" t="s">
        <v>2464</v>
      </c>
      <c r="D664" s="11">
        <v>1334</v>
      </c>
      <c r="E664" s="12" t="s">
        <v>2465</v>
      </c>
      <c r="F664" s="13" t="s">
        <v>35</v>
      </c>
      <c r="G664" s="13">
        <v>56211</v>
      </c>
      <c r="H664" s="12" t="s">
        <v>2466</v>
      </c>
      <c r="I664" s="10" t="s">
        <v>2330</v>
      </c>
      <c r="J664" s="13" t="s">
        <v>38</v>
      </c>
      <c r="K664" s="10">
        <v>75</v>
      </c>
      <c r="L664" s="10">
        <v>8</v>
      </c>
      <c r="M664" s="10" t="s">
        <v>39</v>
      </c>
      <c r="N664" s="10" t="s">
        <v>40</v>
      </c>
      <c r="O664" s="13" t="s">
        <v>41</v>
      </c>
      <c r="P664" s="13" t="s">
        <v>2330</v>
      </c>
      <c r="Q664" s="14" t="s">
        <v>2048</v>
      </c>
      <c r="R664" s="15" t="s">
        <v>42</v>
      </c>
      <c r="S664" s="16"/>
      <c r="T664" s="12">
        <v>37894900094023</v>
      </c>
      <c r="U664" s="12">
        <v>7894900094022</v>
      </c>
      <c r="V664" s="10" t="s">
        <v>72</v>
      </c>
      <c r="W664" s="10" t="s">
        <v>43</v>
      </c>
      <c r="X664">
        <f t="shared" si="10"/>
        <v>56211</v>
      </c>
      <c r="Y664" s="12" t="s">
        <v>2466</v>
      </c>
    </row>
    <row r="665" spans="1:25" x14ac:dyDescent="0.35">
      <c r="A665" s="10" t="s">
        <v>2467</v>
      </c>
      <c r="B665" s="10" t="s">
        <v>2468</v>
      </c>
      <c r="C665" s="10" t="s">
        <v>2469</v>
      </c>
      <c r="D665" s="11">
        <v>1334</v>
      </c>
      <c r="E665" s="12" t="s">
        <v>2465</v>
      </c>
      <c r="F665" s="13" t="s">
        <v>47</v>
      </c>
      <c r="G665" s="13">
        <v>56211</v>
      </c>
      <c r="H665" s="12" t="s">
        <v>2466</v>
      </c>
      <c r="I665" s="10" t="s">
        <v>2330</v>
      </c>
      <c r="J665" s="13" t="s">
        <v>38</v>
      </c>
      <c r="K665" s="10">
        <v>75</v>
      </c>
      <c r="L665" s="10">
        <v>8</v>
      </c>
      <c r="M665" s="10" t="s">
        <v>48</v>
      </c>
      <c r="N665" s="10" t="s">
        <v>40</v>
      </c>
      <c r="O665" s="13" t="s">
        <v>41</v>
      </c>
      <c r="P665" s="13" t="s">
        <v>2330</v>
      </c>
      <c r="Q665" s="14" t="s">
        <v>2048</v>
      </c>
      <c r="R665" s="15" t="s">
        <v>42</v>
      </c>
      <c r="S665" s="16"/>
      <c r="T665" s="12">
        <v>37894900094023</v>
      </c>
      <c r="U665" s="12">
        <v>7894900094022</v>
      </c>
      <c r="V665" s="10" t="s">
        <v>72</v>
      </c>
      <c r="W665" s="10" t="s">
        <v>43</v>
      </c>
      <c r="X665">
        <f t="shared" si="10"/>
        <v>56211</v>
      </c>
      <c r="Y665" s="12" t="s">
        <v>2466</v>
      </c>
    </row>
    <row r="666" spans="1:25" x14ac:dyDescent="0.35">
      <c r="A666" s="10" t="s">
        <v>2470</v>
      </c>
      <c r="B666" s="10" t="s">
        <v>2471</v>
      </c>
      <c r="C666" s="10" t="s">
        <v>2472</v>
      </c>
      <c r="D666" s="11">
        <v>1334</v>
      </c>
      <c r="E666" s="12" t="s">
        <v>2465</v>
      </c>
      <c r="F666" s="13" t="s">
        <v>52</v>
      </c>
      <c r="G666" s="13">
        <v>56211</v>
      </c>
      <c r="H666" s="12" t="s">
        <v>2466</v>
      </c>
      <c r="I666" s="10" t="s">
        <v>2330</v>
      </c>
      <c r="J666" s="13" t="s">
        <v>38</v>
      </c>
      <c r="K666" s="10">
        <v>75</v>
      </c>
      <c r="L666" s="10">
        <v>8</v>
      </c>
      <c r="M666" s="10" t="s">
        <v>53</v>
      </c>
      <c r="N666" s="10" t="s">
        <v>40</v>
      </c>
      <c r="O666" s="13" t="s">
        <v>41</v>
      </c>
      <c r="P666" s="13" t="s">
        <v>2330</v>
      </c>
      <c r="Q666" s="14" t="s">
        <v>2048</v>
      </c>
      <c r="R666" s="15" t="s">
        <v>42</v>
      </c>
      <c r="S666" s="16"/>
      <c r="T666" s="12">
        <v>37894900094023</v>
      </c>
      <c r="U666" s="12">
        <v>7894900094022</v>
      </c>
      <c r="V666" s="10" t="s">
        <v>72</v>
      </c>
      <c r="W666" s="10" t="s">
        <v>43</v>
      </c>
      <c r="X666">
        <f t="shared" si="10"/>
        <v>56211</v>
      </c>
      <c r="Y666" s="12" t="s">
        <v>2466</v>
      </c>
    </row>
    <row r="667" spans="1:25" x14ac:dyDescent="0.35">
      <c r="A667" s="10" t="s">
        <v>2473</v>
      </c>
      <c r="B667" s="10" t="s">
        <v>2474</v>
      </c>
      <c r="C667" s="10" t="s">
        <v>2475</v>
      </c>
      <c r="D667" s="11">
        <v>104</v>
      </c>
      <c r="E667" s="12" t="s">
        <v>2476</v>
      </c>
      <c r="F667" s="13" t="s">
        <v>35</v>
      </c>
      <c r="G667" s="13">
        <v>55464</v>
      </c>
      <c r="H667" s="12" t="s">
        <v>2477</v>
      </c>
      <c r="I667" s="10" t="s">
        <v>2330</v>
      </c>
      <c r="J667" s="13" t="s">
        <v>38</v>
      </c>
      <c r="K667" s="10">
        <v>88</v>
      </c>
      <c r="L667" s="10">
        <v>1</v>
      </c>
      <c r="M667" s="10" t="s">
        <v>39</v>
      </c>
      <c r="N667" s="10" t="s">
        <v>40</v>
      </c>
      <c r="O667" s="13" t="s">
        <v>41</v>
      </c>
      <c r="P667" s="13" t="s">
        <v>2330</v>
      </c>
      <c r="Q667" s="14" t="s">
        <v>1927</v>
      </c>
      <c r="R667" s="15" t="s">
        <v>42</v>
      </c>
      <c r="S667" s="16"/>
      <c r="T667" s="12"/>
      <c r="U667" s="12">
        <v>7894900036039</v>
      </c>
      <c r="V667" s="10">
        <v>273</v>
      </c>
      <c r="W667" s="10" t="s">
        <v>43</v>
      </c>
      <c r="X667">
        <f t="shared" si="10"/>
        <v>55464</v>
      </c>
      <c r="Y667" s="12" t="s">
        <v>2477</v>
      </c>
    </row>
    <row r="668" spans="1:25" x14ac:dyDescent="0.35">
      <c r="A668" s="10" t="s">
        <v>2478</v>
      </c>
      <c r="B668" s="10" t="s">
        <v>2479</v>
      </c>
      <c r="C668" s="10" t="s">
        <v>2480</v>
      </c>
      <c r="D668" s="11">
        <v>104</v>
      </c>
      <c r="E668" s="12" t="s">
        <v>2476</v>
      </c>
      <c r="F668" s="13" t="s">
        <v>47</v>
      </c>
      <c r="G668" s="13">
        <v>55464</v>
      </c>
      <c r="H668" s="12" t="s">
        <v>2477</v>
      </c>
      <c r="I668" s="10" t="s">
        <v>2330</v>
      </c>
      <c r="J668" s="13" t="s">
        <v>38</v>
      </c>
      <c r="K668" s="10">
        <v>88</v>
      </c>
      <c r="L668" s="10">
        <v>1</v>
      </c>
      <c r="M668" s="10" t="s">
        <v>48</v>
      </c>
      <c r="N668" s="10" t="s">
        <v>40</v>
      </c>
      <c r="O668" s="13" t="s">
        <v>41</v>
      </c>
      <c r="P668" s="13" t="s">
        <v>2330</v>
      </c>
      <c r="Q668" s="14" t="s">
        <v>1927</v>
      </c>
      <c r="R668" s="15" t="s">
        <v>42</v>
      </c>
      <c r="S668" s="16"/>
      <c r="T668" s="12"/>
      <c r="U668" s="12">
        <v>7894900036039</v>
      </c>
      <c r="V668" s="10">
        <v>273</v>
      </c>
      <c r="W668" s="10" t="s">
        <v>43</v>
      </c>
      <c r="X668">
        <f t="shared" si="10"/>
        <v>55464</v>
      </c>
      <c r="Y668" s="12" t="s">
        <v>2477</v>
      </c>
    </row>
    <row r="669" spans="1:25" x14ac:dyDescent="0.35">
      <c r="A669" s="10" t="s">
        <v>2481</v>
      </c>
      <c r="B669" s="10" t="s">
        <v>2482</v>
      </c>
      <c r="C669" s="10" t="s">
        <v>2483</v>
      </c>
      <c r="D669" s="11">
        <v>104</v>
      </c>
      <c r="E669" s="12" t="s">
        <v>2476</v>
      </c>
      <c r="F669" s="13" t="s">
        <v>52</v>
      </c>
      <c r="G669" s="13">
        <v>55464</v>
      </c>
      <c r="H669" s="12" t="s">
        <v>2477</v>
      </c>
      <c r="I669" s="10" t="s">
        <v>2330</v>
      </c>
      <c r="J669" s="13" t="s">
        <v>38</v>
      </c>
      <c r="K669" s="10">
        <v>88</v>
      </c>
      <c r="L669" s="10">
        <v>1</v>
      </c>
      <c r="M669" s="10" t="s">
        <v>53</v>
      </c>
      <c r="N669" s="10" t="s">
        <v>40</v>
      </c>
      <c r="O669" s="13" t="s">
        <v>41</v>
      </c>
      <c r="P669" s="13" t="s">
        <v>2330</v>
      </c>
      <c r="Q669" s="14" t="s">
        <v>1927</v>
      </c>
      <c r="R669" s="15" t="s">
        <v>42</v>
      </c>
      <c r="S669" s="16"/>
      <c r="T669" s="12"/>
      <c r="U669" s="12">
        <v>7894900036039</v>
      </c>
      <c r="V669" s="10">
        <v>273</v>
      </c>
      <c r="W669" s="10" t="s">
        <v>43</v>
      </c>
      <c r="X669">
        <f t="shared" si="10"/>
        <v>55464</v>
      </c>
      <c r="Y669" s="12" t="s">
        <v>2477</v>
      </c>
    </row>
    <row r="670" spans="1:25" x14ac:dyDescent="0.35">
      <c r="A670" s="10" t="s">
        <v>2484</v>
      </c>
      <c r="B670" s="10" t="s">
        <v>2485</v>
      </c>
      <c r="C670" s="10" t="s">
        <v>2486</v>
      </c>
      <c r="D670" s="11">
        <v>105</v>
      </c>
      <c r="E670" s="12" t="s">
        <v>2487</v>
      </c>
      <c r="F670" s="13" t="s">
        <v>35</v>
      </c>
      <c r="G670" s="13">
        <v>56012</v>
      </c>
      <c r="H670" s="12" t="s">
        <v>2488</v>
      </c>
      <c r="I670" s="10" t="s">
        <v>2330</v>
      </c>
      <c r="J670" s="13" t="s">
        <v>38</v>
      </c>
      <c r="K670" s="10">
        <v>70</v>
      </c>
      <c r="L670" s="10">
        <v>24</v>
      </c>
      <c r="M670" s="10" t="s">
        <v>39</v>
      </c>
      <c r="N670" s="10" t="s">
        <v>40</v>
      </c>
      <c r="O670" s="13" t="s">
        <v>41</v>
      </c>
      <c r="P670" s="13" t="s">
        <v>2330</v>
      </c>
      <c r="Q670" s="14" t="s">
        <v>1927</v>
      </c>
      <c r="R670" s="15" t="s">
        <v>42</v>
      </c>
      <c r="S670" s="16"/>
      <c r="T670" s="12">
        <v>27894900035203</v>
      </c>
      <c r="U670" s="12">
        <v>7894900035209</v>
      </c>
      <c r="V670" s="10">
        <v>1087</v>
      </c>
      <c r="W670" s="10" t="s">
        <v>43</v>
      </c>
      <c r="X670">
        <f t="shared" si="10"/>
        <v>56012</v>
      </c>
      <c r="Y670" s="12" t="s">
        <v>2488</v>
      </c>
    </row>
    <row r="671" spans="1:25" x14ac:dyDescent="0.35">
      <c r="A671" s="10" t="s">
        <v>2489</v>
      </c>
      <c r="B671" s="10" t="s">
        <v>2490</v>
      </c>
      <c r="C671" s="10" t="s">
        <v>2491</v>
      </c>
      <c r="D671" s="11">
        <v>105</v>
      </c>
      <c r="E671" s="12" t="s">
        <v>2487</v>
      </c>
      <c r="F671" s="13" t="s">
        <v>47</v>
      </c>
      <c r="G671" s="13">
        <v>56012</v>
      </c>
      <c r="H671" s="12" t="s">
        <v>2488</v>
      </c>
      <c r="I671" s="10" t="s">
        <v>2330</v>
      </c>
      <c r="J671" s="13" t="s">
        <v>38</v>
      </c>
      <c r="K671" s="10">
        <v>70</v>
      </c>
      <c r="L671" s="10">
        <v>24</v>
      </c>
      <c r="M671" s="10" t="s">
        <v>48</v>
      </c>
      <c r="N671" s="10" t="s">
        <v>40</v>
      </c>
      <c r="O671" s="13" t="s">
        <v>41</v>
      </c>
      <c r="P671" s="13" t="s">
        <v>2330</v>
      </c>
      <c r="Q671" s="14" t="s">
        <v>1927</v>
      </c>
      <c r="R671" s="15" t="s">
        <v>42</v>
      </c>
      <c r="S671" s="16"/>
      <c r="T671" s="12">
        <v>27894900035203</v>
      </c>
      <c r="U671" s="12">
        <v>7894900035209</v>
      </c>
      <c r="V671" s="10">
        <v>1087</v>
      </c>
      <c r="W671" s="10" t="s">
        <v>43</v>
      </c>
      <c r="X671">
        <f t="shared" si="10"/>
        <v>56012</v>
      </c>
      <c r="Y671" s="12" t="s">
        <v>2488</v>
      </c>
    </row>
    <row r="672" spans="1:25" x14ac:dyDescent="0.35">
      <c r="A672" s="10" t="s">
        <v>2492</v>
      </c>
      <c r="B672" s="10" t="s">
        <v>2493</v>
      </c>
      <c r="C672" s="10" t="s">
        <v>2494</v>
      </c>
      <c r="D672" s="11">
        <v>105</v>
      </c>
      <c r="E672" s="12" t="s">
        <v>2487</v>
      </c>
      <c r="F672" s="13" t="s">
        <v>52</v>
      </c>
      <c r="G672" s="13">
        <v>56012</v>
      </c>
      <c r="H672" s="12" t="s">
        <v>2488</v>
      </c>
      <c r="I672" s="10" t="s">
        <v>2330</v>
      </c>
      <c r="J672" s="13" t="s">
        <v>38</v>
      </c>
      <c r="K672" s="10">
        <v>70</v>
      </c>
      <c r="L672" s="10">
        <v>24</v>
      </c>
      <c r="M672" s="10" t="s">
        <v>53</v>
      </c>
      <c r="N672" s="10" t="s">
        <v>40</v>
      </c>
      <c r="O672" s="13" t="s">
        <v>41</v>
      </c>
      <c r="P672" s="13" t="s">
        <v>2330</v>
      </c>
      <c r="Q672" s="14" t="s">
        <v>1927</v>
      </c>
      <c r="R672" s="15" t="s">
        <v>42</v>
      </c>
      <c r="S672" s="16"/>
      <c r="T672" s="12">
        <v>27894900035203</v>
      </c>
      <c r="U672" s="12">
        <v>7894900035209</v>
      </c>
      <c r="V672" s="10">
        <v>1087</v>
      </c>
      <c r="W672" s="10" t="s">
        <v>43</v>
      </c>
      <c r="X672">
        <f t="shared" si="10"/>
        <v>56012</v>
      </c>
      <c r="Y672" s="12" t="s">
        <v>2488</v>
      </c>
    </row>
    <row r="673" spans="1:25" x14ac:dyDescent="0.35">
      <c r="A673" s="10" t="s">
        <v>2495</v>
      </c>
      <c r="B673" s="10" t="s">
        <v>2496</v>
      </c>
      <c r="C673" s="10" t="s">
        <v>2497</v>
      </c>
      <c r="D673" s="11">
        <v>2119</v>
      </c>
      <c r="E673" s="12" t="s">
        <v>2498</v>
      </c>
      <c r="F673" s="13" t="s">
        <v>35</v>
      </c>
      <c r="G673" s="13">
        <v>56413</v>
      </c>
      <c r="H673" s="12" t="s">
        <v>2499</v>
      </c>
      <c r="I673" s="10" t="s">
        <v>2330</v>
      </c>
      <c r="J673" s="13" t="s">
        <v>38</v>
      </c>
      <c r="K673" s="10">
        <v>50</v>
      </c>
      <c r="L673" s="10">
        <v>12</v>
      </c>
      <c r="M673" s="10" t="s">
        <v>39</v>
      </c>
      <c r="N673" s="10" t="s">
        <v>40</v>
      </c>
      <c r="O673" s="13" t="s">
        <v>41</v>
      </c>
      <c r="P673" s="13" t="s">
        <v>2330</v>
      </c>
      <c r="Q673" s="14" t="s">
        <v>2117</v>
      </c>
      <c r="R673" s="15" t="s">
        <v>42</v>
      </c>
      <c r="S673" s="16"/>
      <c r="T673" s="12">
        <v>27894900035111</v>
      </c>
      <c r="U673" s="12">
        <v>7894900035117</v>
      </c>
      <c r="V673" s="10">
        <v>242</v>
      </c>
      <c r="W673" s="10" t="s">
        <v>43</v>
      </c>
      <c r="X673">
        <f t="shared" si="10"/>
        <v>56413</v>
      </c>
      <c r="Y673" s="12" t="s">
        <v>2499</v>
      </c>
    </row>
    <row r="674" spans="1:25" x14ac:dyDescent="0.35">
      <c r="A674" s="10" t="s">
        <v>2500</v>
      </c>
      <c r="B674" s="10" t="s">
        <v>2501</v>
      </c>
      <c r="C674" s="10" t="s">
        <v>2502</v>
      </c>
      <c r="D674" s="11">
        <v>2119</v>
      </c>
      <c r="E674" s="12" t="s">
        <v>2498</v>
      </c>
      <c r="F674" s="13" t="s">
        <v>47</v>
      </c>
      <c r="G674" s="13">
        <v>56413</v>
      </c>
      <c r="H674" s="12" t="s">
        <v>2499</v>
      </c>
      <c r="I674" s="10" t="s">
        <v>2330</v>
      </c>
      <c r="J674" s="13" t="s">
        <v>38</v>
      </c>
      <c r="K674" s="10">
        <v>50</v>
      </c>
      <c r="L674" s="10">
        <v>12</v>
      </c>
      <c r="M674" s="10" t="s">
        <v>48</v>
      </c>
      <c r="N674" s="10" t="s">
        <v>40</v>
      </c>
      <c r="O674" s="13" t="s">
        <v>41</v>
      </c>
      <c r="P674" s="13" t="s">
        <v>2330</v>
      </c>
      <c r="Q674" s="14" t="s">
        <v>2117</v>
      </c>
      <c r="R674" s="15" t="s">
        <v>42</v>
      </c>
      <c r="S674" s="16"/>
      <c r="T674" s="12">
        <v>27894900035111</v>
      </c>
      <c r="U674" s="12">
        <v>7894900035117</v>
      </c>
      <c r="V674" s="10">
        <v>242</v>
      </c>
      <c r="W674" s="10" t="s">
        <v>43</v>
      </c>
      <c r="X674">
        <f t="shared" si="10"/>
        <v>56413</v>
      </c>
      <c r="Y674" s="12" t="s">
        <v>2499</v>
      </c>
    </row>
    <row r="675" spans="1:25" x14ac:dyDescent="0.35">
      <c r="A675" s="10" t="s">
        <v>2503</v>
      </c>
      <c r="B675" s="10" t="s">
        <v>2504</v>
      </c>
      <c r="C675" s="10" t="s">
        <v>2505</v>
      </c>
      <c r="D675" s="11">
        <v>2119</v>
      </c>
      <c r="E675" s="12" t="s">
        <v>2498</v>
      </c>
      <c r="F675" s="13" t="s">
        <v>52</v>
      </c>
      <c r="G675" s="13">
        <v>56413</v>
      </c>
      <c r="H675" s="12" t="s">
        <v>2499</v>
      </c>
      <c r="I675" s="10" t="s">
        <v>2330</v>
      </c>
      <c r="J675" s="13" t="s">
        <v>38</v>
      </c>
      <c r="K675" s="10">
        <v>50</v>
      </c>
      <c r="L675" s="10">
        <v>12</v>
      </c>
      <c r="M675" s="10" t="s">
        <v>53</v>
      </c>
      <c r="N675" s="10" t="s">
        <v>40</v>
      </c>
      <c r="O675" s="13" t="s">
        <v>41</v>
      </c>
      <c r="P675" s="13" t="s">
        <v>2330</v>
      </c>
      <c r="Q675" s="14" t="s">
        <v>2117</v>
      </c>
      <c r="R675" s="15" t="s">
        <v>42</v>
      </c>
      <c r="S675" s="16"/>
      <c r="T675" s="12">
        <v>27894900035111</v>
      </c>
      <c r="U675" s="12">
        <v>7894900035117</v>
      </c>
      <c r="V675" s="10">
        <v>242</v>
      </c>
      <c r="W675" s="10" t="s">
        <v>43</v>
      </c>
      <c r="X675">
        <f t="shared" si="10"/>
        <v>56413</v>
      </c>
      <c r="Y675" s="12" t="s">
        <v>2499</v>
      </c>
    </row>
    <row r="676" spans="1:25" x14ac:dyDescent="0.35">
      <c r="A676" s="10" t="s">
        <v>2506</v>
      </c>
      <c r="B676" s="10" t="s">
        <v>2507</v>
      </c>
      <c r="C676" s="10" t="s">
        <v>2508</v>
      </c>
      <c r="D676" s="11">
        <v>6022</v>
      </c>
      <c r="E676" s="12" t="s">
        <v>2509</v>
      </c>
      <c r="F676" s="13" t="s">
        <v>35</v>
      </c>
      <c r="G676" s="13">
        <v>56339</v>
      </c>
      <c r="H676" s="12" t="s">
        <v>2510</v>
      </c>
      <c r="I676" s="10" t="s">
        <v>2330</v>
      </c>
      <c r="J676" s="13" t="s">
        <v>38</v>
      </c>
      <c r="K676" s="10">
        <v>826</v>
      </c>
      <c r="L676" s="10">
        <v>6</v>
      </c>
      <c r="M676" s="10" t="s">
        <v>39</v>
      </c>
      <c r="N676" s="10" t="s">
        <v>40</v>
      </c>
      <c r="O676" s="13" t="s">
        <v>41</v>
      </c>
      <c r="P676" s="13" t="s">
        <v>2330</v>
      </c>
      <c r="Q676" s="14" t="s">
        <v>1927</v>
      </c>
      <c r="R676" s="15" t="s">
        <v>42</v>
      </c>
      <c r="S676" s="16"/>
      <c r="T676" s="12">
        <v>7894900031300</v>
      </c>
      <c r="U676" s="12">
        <v>7894900030396</v>
      </c>
      <c r="V676" s="10">
        <v>358</v>
      </c>
      <c r="W676" s="10" t="s">
        <v>43</v>
      </c>
      <c r="X676">
        <f t="shared" si="10"/>
        <v>56339</v>
      </c>
      <c r="Y676" s="12" t="s">
        <v>2510</v>
      </c>
    </row>
    <row r="677" spans="1:25" x14ac:dyDescent="0.35">
      <c r="A677" s="10" t="s">
        <v>2511</v>
      </c>
      <c r="B677" s="10" t="s">
        <v>2512</v>
      </c>
      <c r="C677" s="10" t="s">
        <v>2513</v>
      </c>
      <c r="D677" s="11">
        <v>6022</v>
      </c>
      <c r="E677" s="12" t="s">
        <v>2509</v>
      </c>
      <c r="F677" s="13" t="s">
        <v>47</v>
      </c>
      <c r="G677" s="13">
        <v>56339</v>
      </c>
      <c r="H677" s="12" t="s">
        <v>2510</v>
      </c>
      <c r="I677" s="10" t="s">
        <v>2330</v>
      </c>
      <c r="J677" s="13" t="s">
        <v>38</v>
      </c>
      <c r="K677" s="10">
        <v>826</v>
      </c>
      <c r="L677" s="10">
        <v>6</v>
      </c>
      <c r="M677" s="10" t="s">
        <v>48</v>
      </c>
      <c r="N677" s="10" t="s">
        <v>40</v>
      </c>
      <c r="O677" s="13" t="s">
        <v>41</v>
      </c>
      <c r="P677" s="13" t="s">
        <v>2330</v>
      </c>
      <c r="Q677" s="14" t="s">
        <v>1927</v>
      </c>
      <c r="R677" s="15" t="s">
        <v>42</v>
      </c>
      <c r="S677" s="16"/>
      <c r="T677" s="12">
        <v>7894900031300</v>
      </c>
      <c r="U677" s="12">
        <v>7894900030396</v>
      </c>
      <c r="V677" s="10">
        <v>358</v>
      </c>
      <c r="W677" s="10" t="s">
        <v>43</v>
      </c>
      <c r="X677">
        <f t="shared" si="10"/>
        <v>56339</v>
      </c>
      <c r="Y677" s="12" t="s">
        <v>2510</v>
      </c>
    </row>
    <row r="678" spans="1:25" x14ac:dyDescent="0.35">
      <c r="A678" s="10" t="s">
        <v>2514</v>
      </c>
      <c r="B678" s="10" t="s">
        <v>2515</v>
      </c>
      <c r="C678" s="10" t="s">
        <v>2516</v>
      </c>
      <c r="D678" s="11">
        <v>6022</v>
      </c>
      <c r="E678" s="12" t="s">
        <v>2509</v>
      </c>
      <c r="F678" s="13" t="s">
        <v>52</v>
      </c>
      <c r="G678" s="13">
        <v>56339</v>
      </c>
      <c r="H678" s="12" t="s">
        <v>2510</v>
      </c>
      <c r="I678" s="10" t="s">
        <v>2330</v>
      </c>
      <c r="J678" s="13" t="s">
        <v>38</v>
      </c>
      <c r="K678" s="10">
        <v>826</v>
      </c>
      <c r="L678" s="10">
        <v>6</v>
      </c>
      <c r="M678" s="10" t="s">
        <v>53</v>
      </c>
      <c r="N678" s="10" t="s">
        <v>40</v>
      </c>
      <c r="O678" s="13" t="s">
        <v>41</v>
      </c>
      <c r="P678" s="13" t="s">
        <v>2330</v>
      </c>
      <c r="Q678" s="14" t="s">
        <v>1927</v>
      </c>
      <c r="R678" s="15" t="s">
        <v>42</v>
      </c>
      <c r="S678" s="16"/>
      <c r="T678" s="12">
        <v>7894900031300</v>
      </c>
      <c r="U678" s="12">
        <v>7894900030396</v>
      </c>
      <c r="V678" s="10">
        <v>358</v>
      </c>
      <c r="W678" s="10" t="s">
        <v>43</v>
      </c>
      <c r="X678">
        <f t="shared" si="10"/>
        <v>56339</v>
      </c>
      <c r="Y678" s="12" t="s">
        <v>2510</v>
      </c>
    </row>
    <row r="679" spans="1:25" x14ac:dyDescent="0.35">
      <c r="A679" s="10" t="s">
        <v>2517</v>
      </c>
      <c r="B679" s="10" t="s">
        <v>2518</v>
      </c>
      <c r="C679" s="10" t="s">
        <v>2519</v>
      </c>
      <c r="D679" s="11">
        <v>855</v>
      </c>
      <c r="E679" s="12" t="s">
        <v>2520</v>
      </c>
      <c r="F679" s="13" t="s">
        <v>35</v>
      </c>
      <c r="G679" s="13">
        <v>56062</v>
      </c>
      <c r="H679" s="12" t="s">
        <v>2521</v>
      </c>
      <c r="I679" s="10" t="s">
        <v>2330</v>
      </c>
      <c r="J679" s="13" t="s">
        <v>38</v>
      </c>
      <c r="K679" s="10">
        <v>590</v>
      </c>
      <c r="L679" s="10">
        <v>6</v>
      </c>
      <c r="M679" s="10" t="s">
        <v>39</v>
      </c>
      <c r="N679" s="10" t="s">
        <v>40</v>
      </c>
      <c r="O679" s="13" t="s">
        <v>1252</v>
      </c>
      <c r="P679" s="13" t="s">
        <v>2330</v>
      </c>
      <c r="Q679" s="14" t="s">
        <v>2522</v>
      </c>
      <c r="R679" s="15">
        <v>44926</v>
      </c>
      <c r="S679" s="16"/>
      <c r="T679" s="12">
        <v>7894900030280</v>
      </c>
      <c r="U679" s="12">
        <v>7894900031157</v>
      </c>
      <c r="V679" s="10" t="s">
        <v>72</v>
      </c>
      <c r="W679" s="10" t="s">
        <v>43</v>
      </c>
      <c r="X679">
        <f t="shared" si="10"/>
        <v>56062</v>
      </c>
      <c r="Y679" s="12" t="s">
        <v>2521</v>
      </c>
    </row>
    <row r="680" spans="1:25" x14ac:dyDescent="0.35">
      <c r="A680" s="10" t="s">
        <v>2523</v>
      </c>
      <c r="B680" s="10" t="s">
        <v>2524</v>
      </c>
      <c r="C680" s="10" t="s">
        <v>2525</v>
      </c>
      <c r="D680" s="11">
        <v>855</v>
      </c>
      <c r="E680" s="12" t="s">
        <v>2520</v>
      </c>
      <c r="F680" s="13" t="s">
        <v>47</v>
      </c>
      <c r="G680" s="13">
        <v>56062</v>
      </c>
      <c r="H680" s="12" t="s">
        <v>2521</v>
      </c>
      <c r="I680" s="10" t="s">
        <v>2330</v>
      </c>
      <c r="J680" s="13" t="s">
        <v>38</v>
      </c>
      <c r="K680" s="10">
        <v>590</v>
      </c>
      <c r="L680" s="10">
        <v>6</v>
      </c>
      <c r="M680" s="10" t="s">
        <v>48</v>
      </c>
      <c r="N680" s="10" t="s">
        <v>40</v>
      </c>
      <c r="O680" s="13" t="s">
        <v>1252</v>
      </c>
      <c r="P680" s="13" t="s">
        <v>2330</v>
      </c>
      <c r="Q680" s="14" t="s">
        <v>2522</v>
      </c>
      <c r="R680" s="15">
        <v>44926</v>
      </c>
      <c r="S680" s="16"/>
      <c r="T680" s="12">
        <v>7894900030280</v>
      </c>
      <c r="U680" s="12">
        <v>7894900031157</v>
      </c>
      <c r="V680" s="10" t="s">
        <v>72</v>
      </c>
      <c r="W680" s="10" t="s">
        <v>43</v>
      </c>
      <c r="X680">
        <f t="shared" si="10"/>
        <v>56062</v>
      </c>
      <c r="Y680" s="12" t="s">
        <v>2521</v>
      </c>
    </row>
    <row r="681" spans="1:25" x14ac:dyDescent="0.35">
      <c r="A681" s="10" t="s">
        <v>2526</v>
      </c>
      <c r="B681" s="10" t="s">
        <v>2527</v>
      </c>
      <c r="C681" s="10" t="s">
        <v>2528</v>
      </c>
      <c r="D681" s="11">
        <v>855</v>
      </c>
      <c r="E681" s="12" t="s">
        <v>2520</v>
      </c>
      <c r="F681" s="13" t="s">
        <v>52</v>
      </c>
      <c r="G681" s="13">
        <v>56062</v>
      </c>
      <c r="H681" s="12" t="s">
        <v>2521</v>
      </c>
      <c r="I681" s="10" t="s">
        <v>2330</v>
      </c>
      <c r="J681" s="13" t="s">
        <v>38</v>
      </c>
      <c r="K681" s="10">
        <v>590</v>
      </c>
      <c r="L681" s="10">
        <v>6</v>
      </c>
      <c r="M681" s="10" t="s">
        <v>53</v>
      </c>
      <c r="N681" s="10" t="s">
        <v>40</v>
      </c>
      <c r="O681" s="13" t="s">
        <v>1252</v>
      </c>
      <c r="P681" s="13" t="s">
        <v>2330</v>
      </c>
      <c r="Q681" s="14" t="s">
        <v>2522</v>
      </c>
      <c r="R681" s="15">
        <v>44926</v>
      </c>
      <c r="S681" s="16"/>
      <c r="T681" s="12">
        <v>7894900030280</v>
      </c>
      <c r="U681" s="12">
        <v>7894900031157</v>
      </c>
      <c r="V681" s="10" t="s">
        <v>72</v>
      </c>
      <c r="W681" s="10" t="s">
        <v>43</v>
      </c>
      <c r="X681">
        <f t="shared" si="10"/>
        <v>56062</v>
      </c>
      <c r="Y681" s="12" t="s">
        <v>2521</v>
      </c>
    </row>
    <row r="682" spans="1:25" x14ac:dyDescent="0.35">
      <c r="A682" s="10" t="s">
        <v>2529</v>
      </c>
      <c r="B682" s="10" t="s">
        <v>2530</v>
      </c>
      <c r="C682" s="10" t="s">
        <v>2531</v>
      </c>
      <c r="D682" s="11">
        <v>112</v>
      </c>
      <c r="E682" s="12" t="s">
        <v>2532</v>
      </c>
      <c r="F682" s="13" t="s">
        <v>35</v>
      </c>
      <c r="G682" s="13">
        <v>56008</v>
      </c>
      <c r="H682" s="12" t="s">
        <v>2533</v>
      </c>
      <c r="I682" s="10" t="s">
        <v>2330</v>
      </c>
      <c r="J682" s="13" t="s">
        <v>38</v>
      </c>
      <c r="K682" s="10">
        <v>540</v>
      </c>
      <c r="L682" s="10">
        <v>6</v>
      </c>
      <c r="M682" s="10" t="s">
        <v>39</v>
      </c>
      <c r="N682" s="10" t="s">
        <v>40</v>
      </c>
      <c r="O682" s="13" t="s">
        <v>41</v>
      </c>
      <c r="P682" s="13" t="s">
        <v>2330</v>
      </c>
      <c r="Q682" s="14" t="s">
        <v>1927</v>
      </c>
      <c r="R682" s="15" t="s">
        <v>42</v>
      </c>
      <c r="S682" s="16"/>
      <c r="T682" s="12">
        <v>27894900030017</v>
      </c>
      <c r="U682" s="12">
        <v>7894900030013</v>
      </c>
      <c r="V682" s="10">
        <v>617</v>
      </c>
      <c r="W682" s="10" t="s">
        <v>43</v>
      </c>
      <c r="X682">
        <f t="shared" si="10"/>
        <v>56008</v>
      </c>
      <c r="Y682" s="12" t="s">
        <v>2533</v>
      </c>
    </row>
    <row r="683" spans="1:25" x14ac:dyDescent="0.35">
      <c r="A683" s="10" t="s">
        <v>2534</v>
      </c>
      <c r="B683" s="10" t="s">
        <v>2535</v>
      </c>
      <c r="C683" s="10" t="s">
        <v>2536</v>
      </c>
      <c r="D683" s="11">
        <v>112</v>
      </c>
      <c r="E683" s="12" t="s">
        <v>2532</v>
      </c>
      <c r="F683" s="13" t="s">
        <v>47</v>
      </c>
      <c r="G683" s="13">
        <v>56008</v>
      </c>
      <c r="H683" s="12" t="s">
        <v>2533</v>
      </c>
      <c r="I683" s="10" t="s">
        <v>2330</v>
      </c>
      <c r="J683" s="13" t="s">
        <v>38</v>
      </c>
      <c r="K683" s="10">
        <v>540</v>
      </c>
      <c r="L683" s="10">
        <v>6</v>
      </c>
      <c r="M683" s="10" t="s">
        <v>48</v>
      </c>
      <c r="N683" s="10" t="s">
        <v>40</v>
      </c>
      <c r="O683" s="13" t="s">
        <v>41</v>
      </c>
      <c r="P683" s="13" t="s">
        <v>2330</v>
      </c>
      <c r="Q683" s="14" t="s">
        <v>1927</v>
      </c>
      <c r="R683" s="15" t="s">
        <v>42</v>
      </c>
      <c r="S683" s="16"/>
      <c r="T683" s="12">
        <v>27894900030017</v>
      </c>
      <c r="U683" s="12">
        <v>7894900030013</v>
      </c>
      <c r="V683" s="10">
        <v>617</v>
      </c>
      <c r="W683" s="10" t="s">
        <v>43</v>
      </c>
      <c r="X683">
        <f t="shared" si="10"/>
        <v>56008</v>
      </c>
      <c r="Y683" s="12" t="s">
        <v>2533</v>
      </c>
    </row>
    <row r="684" spans="1:25" x14ac:dyDescent="0.35">
      <c r="A684" s="10" t="s">
        <v>2537</v>
      </c>
      <c r="B684" s="10" t="s">
        <v>2538</v>
      </c>
      <c r="C684" s="10" t="s">
        <v>2539</v>
      </c>
      <c r="D684" s="11">
        <v>112</v>
      </c>
      <c r="E684" s="12" t="s">
        <v>2532</v>
      </c>
      <c r="F684" s="13" t="s">
        <v>52</v>
      </c>
      <c r="G684" s="13">
        <v>56008</v>
      </c>
      <c r="H684" s="12" t="s">
        <v>2533</v>
      </c>
      <c r="I684" s="10" t="s">
        <v>2330</v>
      </c>
      <c r="J684" s="13" t="s">
        <v>38</v>
      </c>
      <c r="K684" s="10">
        <v>540</v>
      </c>
      <c r="L684" s="10">
        <v>6</v>
      </c>
      <c r="M684" s="10" t="s">
        <v>53</v>
      </c>
      <c r="N684" s="10" t="s">
        <v>40</v>
      </c>
      <c r="O684" s="13" t="s">
        <v>41</v>
      </c>
      <c r="P684" s="13" t="s">
        <v>2330</v>
      </c>
      <c r="Q684" s="14" t="s">
        <v>1927</v>
      </c>
      <c r="R684" s="15" t="s">
        <v>42</v>
      </c>
      <c r="S684" s="16"/>
      <c r="T684" s="12">
        <v>27894900030017</v>
      </c>
      <c r="U684" s="12">
        <v>7894900030013</v>
      </c>
      <c r="V684" s="10">
        <v>617</v>
      </c>
      <c r="W684" s="10" t="s">
        <v>43</v>
      </c>
      <c r="X684">
        <f t="shared" si="10"/>
        <v>56008</v>
      </c>
      <c r="Y684" s="12" t="s">
        <v>2533</v>
      </c>
    </row>
    <row r="685" spans="1:25" x14ac:dyDescent="0.35">
      <c r="A685" s="10" t="s">
        <v>2540</v>
      </c>
      <c r="B685" s="10" t="s">
        <v>2541</v>
      </c>
      <c r="C685" s="10" t="s">
        <v>2542</v>
      </c>
      <c r="D685" s="11">
        <v>121</v>
      </c>
      <c r="E685" s="12" t="s">
        <v>2543</v>
      </c>
      <c r="F685" s="13" t="s">
        <v>35</v>
      </c>
      <c r="G685" s="13">
        <v>55330</v>
      </c>
      <c r="H685" s="12" t="s">
        <v>2544</v>
      </c>
      <c r="I685" s="10" t="s">
        <v>2330</v>
      </c>
      <c r="J685" s="13" t="s">
        <v>38</v>
      </c>
      <c r="K685" s="10">
        <v>60</v>
      </c>
      <c r="L685" s="10">
        <v>8</v>
      </c>
      <c r="M685" s="10" t="s">
        <v>39</v>
      </c>
      <c r="N685" s="10" t="s">
        <v>40</v>
      </c>
      <c r="O685" s="13" t="s">
        <v>41</v>
      </c>
      <c r="P685" s="13" t="s">
        <v>2330</v>
      </c>
      <c r="Q685" s="14" t="s">
        <v>2251</v>
      </c>
      <c r="R685" s="15" t="s">
        <v>42</v>
      </c>
      <c r="S685" s="16"/>
      <c r="T685" s="12">
        <v>37894900031752</v>
      </c>
      <c r="U685" s="12">
        <v>7894900031751</v>
      </c>
      <c r="V685" s="10">
        <v>985</v>
      </c>
      <c r="W685" s="10" t="s">
        <v>43</v>
      </c>
      <c r="X685">
        <f t="shared" si="10"/>
        <v>55330</v>
      </c>
      <c r="Y685" s="12" t="s">
        <v>2544</v>
      </c>
    </row>
    <row r="686" spans="1:25" x14ac:dyDescent="0.35">
      <c r="A686" s="10" t="s">
        <v>2545</v>
      </c>
      <c r="B686" s="10" t="s">
        <v>2546</v>
      </c>
      <c r="C686" s="10" t="s">
        <v>2547</v>
      </c>
      <c r="D686" s="11">
        <v>121</v>
      </c>
      <c r="E686" s="12" t="s">
        <v>2543</v>
      </c>
      <c r="F686" s="13" t="s">
        <v>47</v>
      </c>
      <c r="G686" s="13">
        <v>55330</v>
      </c>
      <c r="H686" s="12" t="s">
        <v>2544</v>
      </c>
      <c r="I686" s="10" t="s">
        <v>2330</v>
      </c>
      <c r="J686" s="13" t="s">
        <v>38</v>
      </c>
      <c r="K686" s="10">
        <v>60</v>
      </c>
      <c r="L686" s="10">
        <v>8</v>
      </c>
      <c r="M686" s="10" t="s">
        <v>48</v>
      </c>
      <c r="N686" s="10" t="s">
        <v>40</v>
      </c>
      <c r="O686" s="13" t="s">
        <v>41</v>
      </c>
      <c r="P686" s="13" t="s">
        <v>2330</v>
      </c>
      <c r="Q686" s="14" t="s">
        <v>2251</v>
      </c>
      <c r="R686" s="15" t="s">
        <v>42</v>
      </c>
      <c r="S686" s="16"/>
      <c r="T686" s="12">
        <v>37894900031752</v>
      </c>
      <c r="U686" s="12">
        <v>7894900031751</v>
      </c>
      <c r="V686" s="10">
        <v>985</v>
      </c>
      <c r="W686" s="10" t="s">
        <v>43</v>
      </c>
      <c r="X686">
        <f t="shared" si="10"/>
        <v>55330</v>
      </c>
      <c r="Y686" s="12" t="s">
        <v>2544</v>
      </c>
    </row>
    <row r="687" spans="1:25" x14ac:dyDescent="0.35">
      <c r="A687" s="10" t="s">
        <v>2548</v>
      </c>
      <c r="B687" s="10" t="s">
        <v>2549</v>
      </c>
      <c r="C687" s="10" t="s">
        <v>2550</v>
      </c>
      <c r="D687" s="11">
        <v>121</v>
      </c>
      <c r="E687" s="12" t="s">
        <v>2543</v>
      </c>
      <c r="F687" s="13" t="s">
        <v>52</v>
      </c>
      <c r="G687" s="13">
        <v>55330</v>
      </c>
      <c r="H687" s="12" t="s">
        <v>2544</v>
      </c>
      <c r="I687" s="10" t="s">
        <v>2330</v>
      </c>
      <c r="J687" s="13" t="s">
        <v>38</v>
      </c>
      <c r="K687" s="10">
        <v>60</v>
      </c>
      <c r="L687" s="10">
        <v>8</v>
      </c>
      <c r="M687" s="10" t="s">
        <v>53</v>
      </c>
      <c r="N687" s="10" t="s">
        <v>40</v>
      </c>
      <c r="O687" s="13" t="s">
        <v>41</v>
      </c>
      <c r="P687" s="13" t="s">
        <v>2330</v>
      </c>
      <c r="Q687" s="14" t="s">
        <v>2251</v>
      </c>
      <c r="R687" s="15" t="s">
        <v>42</v>
      </c>
      <c r="S687" s="16"/>
      <c r="T687" s="12">
        <v>37894900031752</v>
      </c>
      <c r="U687" s="12">
        <v>7894900031751</v>
      </c>
      <c r="V687" s="10">
        <v>985</v>
      </c>
      <c r="W687" s="10" t="s">
        <v>43</v>
      </c>
      <c r="X687">
        <f t="shared" si="10"/>
        <v>55330</v>
      </c>
      <c r="Y687" s="12" t="s">
        <v>2544</v>
      </c>
    </row>
    <row r="688" spans="1:25" x14ac:dyDescent="0.35">
      <c r="A688" s="10" t="s">
        <v>2551</v>
      </c>
      <c r="B688" s="10" t="s">
        <v>2552</v>
      </c>
      <c r="C688" s="10" t="s">
        <v>2553</v>
      </c>
      <c r="D688" s="11">
        <v>60732</v>
      </c>
      <c r="E688" s="12" t="s">
        <v>2554</v>
      </c>
      <c r="F688" s="13" t="s">
        <v>35</v>
      </c>
      <c r="G688" s="13">
        <v>56677</v>
      </c>
      <c r="H688" s="12" t="s">
        <v>2555</v>
      </c>
      <c r="I688" s="10" t="s">
        <v>2330</v>
      </c>
      <c r="J688" s="13" t="s">
        <v>38</v>
      </c>
      <c r="K688" s="10">
        <v>150</v>
      </c>
      <c r="L688" s="10">
        <v>6</v>
      </c>
      <c r="M688" s="10" t="s">
        <v>39</v>
      </c>
      <c r="N688" s="10" t="s">
        <v>40</v>
      </c>
      <c r="O688" s="13" t="s">
        <v>41</v>
      </c>
      <c r="P688" s="13" t="s">
        <v>2330</v>
      </c>
      <c r="Q688" s="14" t="s">
        <v>2251</v>
      </c>
      <c r="R688" s="15" t="s">
        <v>42</v>
      </c>
      <c r="S688" s="16"/>
      <c r="T688" s="12"/>
      <c r="U688" s="12"/>
      <c r="V688" s="10">
        <v>1304</v>
      </c>
      <c r="W688" s="10" t="s">
        <v>43</v>
      </c>
      <c r="X688">
        <f t="shared" si="10"/>
        <v>56677</v>
      </c>
      <c r="Y688" s="12" t="s">
        <v>2555</v>
      </c>
    </row>
    <row r="689" spans="1:25" x14ac:dyDescent="0.35">
      <c r="A689" s="10" t="s">
        <v>2556</v>
      </c>
      <c r="B689" s="10" t="s">
        <v>2557</v>
      </c>
      <c r="C689" s="10" t="s">
        <v>2558</v>
      </c>
      <c r="D689" s="11">
        <v>60732</v>
      </c>
      <c r="E689" s="12" t="s">
        <v>2554</v>
      </c>
      <c r="F689" s="13" t="s">
        <v>47</v>
      </c>
      <c r="G689" s="13">
        <v>56677</v>
      </c>
      <c r="H689" s="12" t="s">
        <v>2555</v>
      </c>
      <c r="I689" s="10" t="s">
        <v>2330</v>
      </c>
      <c r="J689" s="13" t="s">
        <v>38</v>
      </c>
      <c r="K689" s="10">
        <v>150</v>
      </c>
      <c r="L689" s="10">
        <v>6</v>
      </c>
      <c r="M689" s="10" t="s">
        <v>48</v>
      </c>
      <c r="N689" s="10" t="s">
        <v>40</v>
      </c>
      <c r="O689" s="13" t="s">
        <v>41</v>
      </c>
      <c r="P689" s="13" t="s">
        <v>2330</v>
      </c>
      <c r="Q689" s="14" t="s">
        <v>2251</v>
      </c>
      <c r="R689" s="15" t="s">
        <v>42</v>
      </c>
      <c r="S689" s="16"/>
      <c r="T689" s="12"/>
      <c r="U689" s="12"/>
      <c r="V689" s="10">
        <v>1304</v>
      </c>
      <c r="W689" s="10" t="s">
        <v>43</v>
      </c>
      <c r="X689">
        <f t="shared" si="10"/>
        <v>56677</v>
      </c>
      <c r="Y689" s="12" t="s">
        <v>2555</v>
      </c>
    </row>
    <row r="690" spans="1:25" x14ac:dyDescent="0.35">
      <c r="A690" s="10" t="s">
        <v>2559</v>
      </c>
      <c r="B690" s="10" t="s">
        <v>2560</v>
      </c>
      <c r="C690" s="10" t="s">
        <v>2561</v>
      </c>
      <c r="D690" s="11">
        <v>60732</v>
      </c>
      <c r="E690" s="12" t="s">
        <v>2554</v>
      </c>
      <c r="F690" s="13" t="s">
        <v>52</v>
      </c>
      <c r="G690" s="13">
        <v>56677</v>
      </c>
      <c r="H690" s="12" t="s">
        <v>2555</v>
      </c>
      <c r="I690" s="10" t="s">
        <v>2330</v>
      </c>
      <c r="J690" s="13" t="s">
        <v>38</v>
      </c>
      <c r="K690" s="10">
        <v>150</v>
      </c>
      <c r="L690" s="10">
        <v>6</v>
      </c>
      <c r="M690" s="10" t="s">
        <v>53</v>
      </c>
      <c r="N690" s="10" t="s">
        <v>40</v>
      </c>
      <c r="O690" s="13" t="s">
        <v>41</v>
      </c>
      <c r="P690" s="13" t="s">
        <v>2330</v>
      </c>
      <c r="Q690" s="14" t="s">
        <v>2251</v>
      </c>
      <c r="R690" s="15" t="s">
        <v>42</v>
      </c>
      <c r="S690" s="16"/>
      <c r="T690" s="12"/>
      <c r="U690" s="12"/>
      <c r="V690" s="10">
        <v>1304</v>
      </c>
      <c r="W690" s="10" t="s">
        <v>43</v>
      </c>
      <c r="X690">
        <f t="shared" si="10"/>
        <v>56677</v>
      </c>
      <c r="Y690" s="12" t="s">
        <v>2555</v>
      </c>
    </row>
    <row r="691" spans="1:25" x14ac:dyDescent="0.35">
      <c r="A691" s="10" t="s">
        <v>2562</v>
      </c>
      <c r="B691" s="10" t="s">
        <v>2563</v>
      </c>
      <c r="C691" s="10" t="s">
        <v>2564</v>
      </c>
      <c r="D691" s="11">
        <v>1432</v>
      </c>
      <c r="E691" s="12" t="s">
        <v>2565</v>
      </c>
      <c r="F691" s="13" t="s">
        <v>35</v>
      </c>
      <c r="G691" s="13">
        <v>56561</v>
      </c>
      <c r="H691" s="12" t="s">
        <v>2566</v>
      </c>
      <c r="I691" s="10" t="s">
        <v>2330</v>
      </c>
      <c r="J691" s="13" t="s">
        <v>38</v>
      </c>
      <c r="K691" s="10">
        <v>360</v>
      </c>
      <c r="L691" s="10">
        <v>12</v>
      </c>
      <c r="M691" s="10" t="s">
        <v>39</v>
      </c>
      <c r="N691" s="10" t="s">
        <v>40</v>
      </c>
      <c r="O691" s="13" t="s">
        <v>41</v>
      </c>
      <c r="P691" s="13" t="s">
        <v>2330</v>
      </c>
      <c r="Q691" s="14" t="s">
        <v>1927</v>
      </c>
      <c r="R691" s="15" t="s">
        <v>42</v>
      </c>
      <c r="S691" s="16"/>
      <c r="T691" s="12">
        <v>7894900032215</v>
      </c>
      <c r="U691" s="12">
        <v>78936478</v>
      </c>
      <c r="V691" s="10">
        <v>142</v>
      </c>
      <c r="W691" s="10" t="s">
        <v>43</v>
      </c>
      <c r="X691">
        <f t="shared" si="10"/>
        <v>56561</v>
      </c>
      <c r="Y691" s="12" t="s">
        <v>2566</v>
      </c>
    </row>
    <row r="692" spans="1:25" x14ac:dyDescent="0.35">
      <c r="A692" s="10" t="s">
        <v>2567</v>
      </c>
      <c r="B692" s="10" t="s">
        <v>2568</v>
      </c>
      <c r="C692" s="10" t="s">
        <v>2569</v>
      </c>
      <c r="D692" s="11">
        <v>1432</v>
      </c>
      <c r="E692" s="12" t="s">
        <v>2565</v>
      </c>
      <c r="F692" s="13" t="s">
        <v>47</v>
      </c>
      <c r="G692" s="13">
        <v>56561</v>
      </c>
      <c r="H692" s="12" t="s">
        <v>2566</v>
      </c>
      <c r="I692" s="10" t="s">
        <v>2330</v>
      </c>
      <c r="J692" s="13" t="s">
        <v>38</v>
      </c>
      <c r="K692" s="10">
        <v>360</v>
      </c>
      <c r="L692" s="10">
        <v>12</v>
      </c>
      <c r="M692" s="10" t="s">
        <v>48</v>
      </c>
      <c r="N692" s="10" t="s">
        <v>40</v>
      </c>
      <c r="O692" s="13" t="s">
        <v>41</v>
      </c>
      <c r="P692" s="13" t="s">
        <v>2330</v>
      </c>
      <c r="Q692" s="14" t="s">
        <v>1927</v>
      </c>
      <c r="R692" s="15" t="s">
        <v>42</v>
      </c>
      <c r="S692" s="16"/>
      <c r="T692" s="12">
        <v>7894900032215</v>
      </c>
      <c r="U692" s="12">
        <v>78936478</v>
      </c>
      <c r="V692" s="10">
        <v>142</v>
      </c>
      <c r="W692" s="10" t="s">
        <v>43</v>
      </c>
      <c r="X692">
        <f t="shared" si="10"/>
        <v>56561</v>
      </c>
      <c r="Y692" s="12" t="s">
        <v>2566</v>
      </c>
    </row>
    <row r="693" spans="1:25" x14ac:dyDescent="0.35">
      <c r="A693" s="10" t="s">
        <v>2570</v>
      </c>
      <c r="B693" s="10" t="s">
        <v>2571</v>
      </c>
      <c r="C693" s="10" t="s">
        <v>2572</v>
      </c>
      <c r="D693" s="11">
        <v>1432</v>
      </c>
      <c r="E693" s="12" t="s">
        <v>2565</v>
      </c>
      <c r="F693" s="13" t="s">
        <v>52</v>
      </c>
      <c r="G693" s="13">
        <v>56561</v>
      </c>
      <c r="H693" s="12" t="s">
        <v>2566</v>
      </c>
      <c r="I693" s="10" t="s">
        <v>2330</v>
      </c>
      <c r="J693" s="13" t="s">
        <v>38</v>
      </c>
      <c r="K693" s="10">
        <v>360</v>
      </c>
      <c r="L693" s="10">
        <v>12</v>
      </c>
      <c r="M693" s="10" t="s">
        <v>53</v>
      </c>
      <c r="N693" s="10" t="s">
        <v>40</v>
      </c>
      <c r="O693" s="13" t="s">
        <v>41</v>
      </c>
      <c r="P693" s="13" t="s">
        <v>2330</v>
      </c>
      <c r="Q693" s="14" t="s">
        <v>1927</v>
      </c>
      <c r="R693" s="15" t="s">
        <v>42</v>
      </c>
      <c r="S693" s="16"/>
      <c r="T693" s="12">
        <v>7894900032215</v>
      </c>
      <c r="U693" s="12">
        <v>78936478</v>
      </c>
      <c r="V693" s="10">
        <v>142</v>
      </c>
      <c r="W693" s="10" t="s">
        <v>43</v>
      </c>
      <c r="X693">
        <f t="shared" si="10"/>
        <v>56561</v>
      </c>
      <c r="Y693" s="12" t="s">
        <v>2566</v>
      </c>
    </row>
    <row r="694" spans="1:25" x14ac:dyDescent="0.35">
      <c r="A694" s="10" t="s">
        <v>2573</v>
      </c>
      <c r="B694" s="10" t="s">
        <v>2574</v>
      </c>
      <c r="C694" s="10" t="s">
        <v>2575</v>
      </c>
      <c r="D694" s="11">
        <v>1013</v>
      </c>
      <c r="E694" s="12" t="s">
        <v>2576</v>
      </c>
      <c r="F694" s="13" t="s">
        <v>35</v>
      </c>
      <c r="G694" s="13">
        <v>55817</v>
      </c>
      <c r="H694" s="12" t="s">
        <v>2577</v>
      </c>
      <c r="I694" s="10" t="s">
        <v>2330</v>
      </c>
      <c r="J694" s="13" t="s">
        <v>38</v>
      </c>
      <c r="K694" s="10">
        <v>75</v>
      </c>
      <c r="L694" s="10">
        <v>8</v>
      </c>
      <c r="M694" s="10" t="s">
        <v>39</v>
      </c>
      <c r="N694" s="10" t="s">
        <v>40</v>
      </c>
      <c r="O694" s="13" t="s">
        <v>41</v>
      </c>
      <c r="P694" s="13" t="s">
        <v>2330</v>
      </c>
      <c r="Q694" s="14" t="s">
        <v>2048</v>
      </c>
      <c r="R694" s="15" t="s">
        <v>42</v>
      </c>
      <c r="S694" s="16"/>
      <c r="T694" s="12">
        <v>37894900031516</v>
      </c>
      <c r="U694" s="12">
        <v>7894900031515</v>
      </c>
      <c r="V694" s="10">
        <v>55817</v>
      </c>
      <c r="W694" s="10" t="s">
        <v>43</v>
      </c>
      <c r="X694">
        <f t="shared" si="10"/>
        <v>55817</v>
      </c>
      <c r="Y694" s="12" t="s">
        <v>2577</v>
      </c>
    </row>
    <row r="695" spans="1:25" x14ac:dyDescent="0.35">
      <c r="A695" s="10" t="s">
        <v>2578</v>
      </c>
      <c r="B695" s="10" t="s">
        <v>2579</v>
      </c>
      <c r="C695" s="10" t="s">
        <v>2580</v>
      </c>
      <c r="D695" s="11">
        <v>1013</v>
      </c>
      <c r="E695" s="12" t="s">
        <v>2576</v>
      </c>
      <c r="F695" s="13" t="s">
        <v>47</v>
      </c>
      <c r="G695" s="13">
        <v>55817</v>
      </c>
      <c r="H695" s="12" t="s">
        <v>2577</v>
      </c>
      <c r="I695" s="10" t="s">
        <v>2330</v>
      </c>
      <c r="J695" s="13" t="s">
        <v>38</v>
      </c>
      <c r="K695" s="10">
        <v>75</v>
      </c>
      <c r="L695" s="10">
        <v>8</v>
      </c>
      <c r="M695" s="10" t="s">
        <v>48</v>
      </c>
      <c r="N695" s="10" t="s">
        <v>40</v>
      </c>
      <c r="O695" s="13" t="s">
        <v>41</v>
      </c>
      <c r="P695" s="13" t="s">
        <v>2330</v>
      </c>
      <c r="Q695" s="14" t="s">
        <v>2048</v>
      </c>
      <c r="R695" s="15" t="s">
        <v>42</v>
      </c>
      <c r="S695" s="16"/>
      <c r="T695" s="12">
        <v>37894900031516</v>
      </c>
      <c r="U695" s="12">
        <v>7894900031515</v>
      </c>
      <c r="V695" s="10">
        <v>55817</v>
      </c>
      <c r="W695" s="10" t="s">
        <v>43</v>
      </c>
      <c r="X695">
        <f t="shared" si="10"/>
        <v>55817</v>
      </c>
      <c r="Y695" s="12" t="s">
        <v>2577</v>
      </c>
    </row>
    <row r="696" spans="1:25" x14ac:dyDescent="0.35">
      <c r="A696" s="10" t="s">
        <v>2581</v>
      </c>
      <c r="B696" s="10" t="s">
        <v>2582</v>
      </c>
      <c r="C696" s="10" t="s">
        <v>2583</v>
      </c>
      <c r="D696" s="11">
        <v>1013</v>
      </c>
      <c r="E696" s="12" t="s">
        <v>2576</v>
      </c>
      <c r="F696" s="13" t="s">
        <v>52</v>
      </c>
      <c r="G696" s="13">
        <v>55817</v>
      </c>
      <c r="H696" s="12" t="s">
        <v>2577</v>
      </c>
      <c r="I696" s="10" t="s">
        <v>2330</v>
      </c>
      <c r="J696" s="13" t="s">
        <v>38</v>
      </c>
      <c r="K696" s="10">
        <v>75</v>
      </c>
      <c r="L696" s="10">
        <v>8</v>
      </c>
      <c r="M696" s="10" t="s">
        <v>53</v>
      </c>
      <c r="N696" s="10" t="s">
        <v>40</v>
      </c>
      <c r="O696" s="13" t="s">
        <v>41</v>
      </c>
      <c r="P696" s="13" t="s">
        <v>2330</v>
      </c>
      <c r="Q696" s="14" t="s">
        <v>2048</v>
      </c>
      <c r="R696" s="15" t="s">
        <v>42</v>
      </c>
      <c r="S696" s="16"/>
      <c r="T696" s="12">
        <v>37894900031516</v>
      </c>
      <c r="U696" s="12">
        <v>7894900031515</v>
      </c>
      <c r="V696" s="10">
        <v>55817</v>
      </c>
      <c r="W696" s="10" t="s">
        <v>43</v>
      </c>
      <c r="X696">
        <f t="shared" si="10"/>
        <v>55817</v>
      </c>
      <c r="Y696" s="12" t="s">
        <v>2577</v>
      </c>
    </row>
    <row r="697" spans="1:25" x14ac:dyDescent="0.35">
      <c r="A697" s="10" t="s">
        <v>2584</v>
      </c>
      <c r="B697" s="10" t="s">
        <v>2585</v>
      </c>
      <c r="C697" s="10" t="s">
        <v>2586</v>
      </c>
      <c r="D697" s="11">
        <v>656</v>
      </c>
      <c r="E697" s="12" t="s">
        <v>2587</v>
      </c>
      <c r="F697" s="13" t="s">
        <v>35</v>
      </c>
      <c r="G697" s="13">
        <v>55341</v>
      </c>
      <c r="H697" s="12" t="s">
        <v>2588</v>
      </c>
      <c r="I697" s="10" t="s">
        <v>2330</v>
      </c>
      <c r="J697" s="13" t="s">
        <v>38</v>
      </c>
      <c r="K697" s="10">
        <v>60</v>
      </c>
      <c r="L697" s="10">
        <v>6</v>
      </c>
      <c r="M697" s="10" t="s">
        <v>39</v>
      </c>
      <c r="N697" s="10" t="s">
        <v>40</v>
      </c>
      <c r="O697" s="13" t="s">
        <v>41</v>
      </c>
      <c r="P697" s="13" t="s">
        <v>2330</v>
      </c>
      <c r="Q697" s="14" t="s">
        <v>2589</v>
      </c>
      <c r="R697" s="15" t="s">
        <v>42</v>
      </c>
      <c r="S697" s="16"/>
      <c r="T697" s="12">
        <v>17894900031703</v>
      </c>
      <c r="U697" s="12">
        <v>7894900031706</v>
      </c>
      <c r="V697" s="10">
        <v>1079</v>
      </c>
      <c r="W697" s="10" t="s">
        <v>43</v>
      </c>
      <c r="X697">
        <f t="shared" si="10"/>
        <v>55341</v>
      </c>
      <c r="Y697" s="12" t="s">
        <v>2588</v>
      </c>
    </row>
    <row r="698" spans="1:25" x14ac:dyDescent="0.35">
      <c r="A698" s="10" t="s">
        <v>2590</v>
      </c>
      <c r="B698" s="10" t="s">
        <v>2591</v>
      </c>
      <c r="C698" s="10" t="s">
        <v>2592</v>
      </c>
      <c r="D698" s="11">
        <v>656</v>
      </c>
      <c r="E698" s="12" t="s">
        <v>2587</v>
      </c>
      <c r="F698" s="13" t="s">
        <v>47</v>
      </c>
      <c r="G698" s="13">
        <v>55341</v>
      </c>
      <c r="H698" s="12" t="s">
        <v>2588</v>
      </c>
      <c r="I698" s="10" t="s">
        <v>2330</v>
      </c>
      <c r="J698" s="13" t="s">
        <v>38</v>
      </c>
      <c r="K698" s="10">
        <v>60</v>
      </c>
      <c r="L698" s="10">
        <v>6</v>
      </c>
      <c r="M698" s="10" t="s">
        <v>48</v>
      </c>
      <c r="N698" s="10" t="s">
        <v>40</v>
      </c>
      <c r="O698" s="13" t="s">
        <v>41</v>
      </c>
      <c r="P698" s="13" t="s">
        <v>2330</v>
      </c>
      <c r="Q698" s="14" t="s">
        <v>2589</v>
      </c>
      <c r="R698" s="15" t="s">
        <v>42</v>
      </c>
      <c r="S698" s="16"/>
      <c r="T698" s="12">
        <v>17894900031703</v>
      </c>
      <c r="U698" s="12">
        <v>7894900031706</v>
      </c>
      <c r="V698" s="10">
        <v>1079</v>
      </c>
      <c r="W698" s="10" t="s">
        <v>43</v>
      </c>
      <c r="X698">
        <f t="shared" ref="X698:X761" si="11">G698</f>
        <v>55341</v>
      </c>
      <c r="Y698" s="12" t="s">
        <v>2588</v>
      </c>
    </row>
    <row r="699" spans="1:25" x14ac:dyDescent="0.35">
      <c r="A699" s="10" t="s">
        <v>2593</v>
      </c>
      <c r="B699" s="10" t="s">
        <v>2594</v>
      </c>
      <c r="C699" s="10" t="s">
        <v>2595</v>
      </c>
      <c r="D699" s="11">
        <v>656</v>
      </c>
      <c r="E699" s="12" t="s">
        <v>2587</v>
      </c>
      <c r="F699" s="13" t="s">
        <v>52</v>
      </c>
      <c r="G699" s="13">
        <v>55341</v>
      </c>
      <c r="H699" s="12" t="s">
        <v>2588</v>
      </c>
      <c r="I699" s="10" t="s">
        <v>2330</v>
      </c>
      <c r="J699" s="13" t="s">
        <v>38</v>
      </c>
      <c r="K699" s="10">
        <v>60</v>
      </c>
      <c r="L699" s="10">
        <v>6</v>
      </c>
      <c r="M699" s="10" t="s">
        <v>53</v>
      </c>
      <c r="N699" s="10" t="s">
        <v>40</v>
      </c>
      <c r="O699" s="13" t="s">
        <v>41</v>
      </c>
      <c r="P699" s="13" t="s">
        <v>2330</v>
      </c>
      <c r="Q699" s="14" t="s">
        <v>2589</v>
      </c>
      <c r="R699" s="15" t="s">
        <v>42</v>
      </c>
      <c r="S699" s="16"/>
      <c r="T699" s="12">
        <v>17894900031703</v>
      </c>
      <c r="U699" s="12">
        <v>7894900031706</v>
      </c>
      <c r="V699" s="10">
        <v>1079</v>
      </c>
      <c r="W699" s="10" t="s">
        <v>43</v>
      </c>
      <c r="X699">
        <f t="shared" si="11"/>
        <v>55341</v>
      </c>
      <c r="Y699" s="12" t="s">
        <v>2588</v>
      </c>
    </row>
    <row r="700" spans="1:25" x14ac:dyDescent="0.35">
      <c r="A700" s="10" t="s">
        <v>2596</v>
      </c>
      <c r="B700" s="10" t="s">
        <v>2597</v>
      </c>
      <c r="C700" s="10" t="s">
        <v>2598</v>
      </c>
      <c r="D700" s="11">
        <v>126</v>
      </c>
      <c r="E700" s="12" t="s">
        <v>2599</v>
      </c>
      <c r="F700" s="13" t="s">
        <v>35</v>
      </c>
      <c r="G700" s="13">
        <v>56102</v>
      </c>
      <c r="H700" s="12" t="s">
        <v>2600</v>
      </c>
      <c r="I700" s="10" t="s">
        <v>2330</v>
      </c>
      <c r="J700" s="13" t="s">
        <v>38</v>
      </c>
      <c r="K700" s="10">
        <v>240</v>
      </c>
      <c r="L700" s="10">
        <v>6</v>
      </c>
      <c r="M700" s="10" t="s">
        <v>39</v>
      </c>
      <c r="N700" s="10" t="s">
        <v>40</v>
      </c>
      <c r="O700" s="13" t="s">
        <v>41</v>
      </c>
      <c r="P700" s="13" t="s">
        <v>2330</v>
      </c>
      <c r="Q700" s="14" t="s">
        <v>1899</v>
      </c>
      <c r="R700" s="15" t="s">
        <v>42</v>
      </c>
      <c r="S700" s="16"/>
      <c r="T700" s="12">
        <v>27894900031601</v>
      </c>
      <c r="U700" s="12">
        <v>7894900031607</v>
      </c>
      <c r="V700" s="10">
        <v>840</v>
      </c>
      <c r="W700" s="10" t="s">
        <v>43</v>
      </c>
      <c r="X700">
        <f t="shared" si="11"/>
        <v>56102</v>
      </c>
      <c r="Y700" s="12" t="s">
        <v>2600</v>
      </c>
    </row>
    <row r="701" spans="1:25" x14ac:dyDescent="0.35">
      <c r="A701" s="10" t="s">
        <v>2601</v>
      </c>
      <c r="B701" s="10" t="s">
        <v>2602</v>
      </c>
      <c r="C701" s="10" t="s">
        <v>2603</v>
      </c>
      <c r="D701" s="11">
        <v>126</v>
      </c>
      <c r="E701" s="12" t="s">
        <v>2599</v>
      </c>
      <c r="F701" s="13" t="s">
        <v>47</v>
      </c>
      <c r="G701" s="13">
        <v>56102</v>
      </c>
      <c r="H701" s="12" t="s">
        <v>2600</v>
      </c>
      <c r="I701" s="10" t="s">
        <v>2330</v>
      </c>
      <c r="J701" s="13" t="s">
        <v>38</v>
      </c>
      <c r="K701" s="10">
        <v>240</v>
      </c>
      <c r="L701" s="10">
        <v>6</v>
      </c>
      <c r="M701" s="10" t="s">
        <v>48</v>
      </c>
      <c r="N701" s="10" t="s">
        <v>40</v>
      </c>
      <c r="O701" s="13" t="s">
        <v>41</v>
      </c>
      <c r="P701" s="13" t="s">
        <v>2330</v>
      </c>
      <c r="Q701" s="14" t="s">
        <v>1899</v>
      </c>
      <c r="R701" s="15" t="s">
        <v>42</v>
      </c>
      <c r="S701" s="16"/>
      <c r="T701" s="12">
        <v>27894900031601</v>
      </c>
      <c r="U701" s="12">
        <v>7894900031607</v>
      </c>
      <c r="V701" s="10">
        <v>840</v>
      </c>
      <c r="W701" s="10" t="s">
        <v>43</v>
      </c>
      <c r="X701">
        <f t="shared" si="11"/>
        <v>56102</v>
      </c>
      <c r="Y701" s="12" t="s">
        <v>2600</v>
      </c>
    </row>
    <row r="702" spans="1:25" x14ac:dyDescent="0.35">
      <c r="A702" s="10" t="s">
        <v>2604</v>
      </c>
      <c r="B702" s="10" t="s">
        <v>2605</v>
      </c>
      <c r="C702" s="10" t="s">
        <v>2606</v>
      </c>
      <c r="D702" s="11">
        <v>126</v>
      </c>
      <c r="E702" s="12" t="s">
        <v>2599</v>
      </c>
      <c r="F702" s="13" t="s">
        <v>52</v>
      </c>
      <c r="G702" s="13">
        <v>56102</v>
      </c>
      <c r="H702" s="12" t="s">
        <v>2600</v>
      </c>
      <c r="I702" s="10" t="s">
        <v>2330</v>
      </c>
      <c r="J702" s="13" t="s">
        <v>38</v>
      </c>
      <c r="K702" s="10">
        <v>240</v>
      </c>
      <c r="L702" s="10">
        <v>6</v>
      </c>
      <c r="M702" s="10" t="s">
        <v>53</v>
      </c>
      <c r="N702" s="10" t="s">
        <v>40</v>
      </c>
      <c r="O702" s="13" t="s">
        <v>41</v>
      </c>
      <c r="P702" s="13" t="s">
        <v>2330</v>
      </c>
      <c r="Q702" s="14" t="s">
        <v>1899</v>
      </c>
      <c r="R702" s="15" t="s">
        <v>42</v>
      </c>
      <c r="S702" s="16"/>
      <c r="T702" s="12">
        <v>27894900031601</v>
      </c>
      <c r="U702" s="12">
        <v>7894900031607</v>
      </c>
      <c r="V702" s="10">
        <v>840</v>
      </c>
      <c r="W702" s="10" t="s">
        <v>43</v>
      </c>
      <c r="X702">
        <f t="shared" si="11"/>
        <v>56102</v>
      </c>
      <c r="Y702" s="12" t="s">
        <v>2600</v>
      </c>
    </row>
    <row r="703" spans="1:25" x14ac:dyDescent="0.35">
      <c r="A703" s="10" t="s">
        <v>2607</v>
      </c>
      <c r="B703" s="10" t="s">
        <v>2608</v>
      </c>
      <c r="C703" s="10" t="s">
        <v>2609</v>
      </c>
      <c r="D703" s="11">
        <v>127</v>
      </c>
      <c r="E703" s="12" t="s">
        <v>2610</v>
      </c>
      <c r="F703" s="13" t="s">
        <v>35</v>
      </c>
      <c r="G703" s="13">
        <v>56101</v>
      </c>
      <c r="H703" s="12" t="s">
        <v>2611</v>
      </c>
      <c r="I703" s="10" t="s">
        <v>2330</v>
      </c>
      <c r="J703" s="13" t="s">
        <v>38</v>
      </c>
      <c r="K703" s="10">
        <v>120</v>
      </c>
      <c r="L703" s="10">
        <v>12</v>
      </c>
      <c r="M703" s="10" t="s">
        <v>39</v>
      </c>
      <c r="N703" s="10" t="s">
        <v>40</v>
      </c>
      <c r="O703" s="13" t="s">
        <v>41</v>
      </c>
      <c r="P703" s="13" t="s">
        <v>2330</v>
      </c>
      <c r="Q703" s="14" t="s">
        <v>2612</v>
      </c>
      <c r="R703" s="15" t="s">
        <v>42</v>
      </c>
      <c r="S703" s="16"/>
      <c r="T703" s="12">
        <v>47894900031605</v>
      </c>
      <c r="U703" s="12">
        <v>7894900031607</v>
      </c>
      <c r="V703" s="10" t="s">
        <v>72</v>
      </c>
      <c r="W703" s="10" t="s">
        <v>43</v>
      </c>
      <c r="X703">
        <f t="shared" si="11"/>
        <v>56101</v>
      </c>
      <c r="Y703" s="12" t="s">
        <v>2611</v>
      </c>
    </row>
    <row r="704" spans="1:25" x14ac:dyDescent="0.35">
      <c r="A704" s="10" t="s">
        <v>2613</v>
      </c>
      <c r="B704" s="10" t="s">
        <v>2614</v>
      </c>
      <c r="C704" s="10" t="s">
        <v>2615</v>
      </c>
      <c r="D704" s="11">
        <v>127</v>
      </c>
      <c r="E704" s="12" t="s">
        <v>2610</v>
      </c>
      <c r="F704" s="13" t="s">
        <v>47</v>
      </c>
      <c r="G704" s="13">
        <v>56101</v>
      </c>
      <c r="H704" s="12" t="s">
        <v>2611</v>
      </c>
      <c r="I704" s="10" t="s">
        <v>2330</v>
      </c>
      <c r="J704" s="13" t="s">
        <v>38</v>
      </c>
      <c r="K704" s="10">
        <v>120</v>
      </c>
      <c r="L704" s="10">
        <v>12</v>
      </c>
      <c r="M704" s="10" t="s">
        <v>48</v>
      </c>
      <c r="N704" s="10" t="s">
        <v>40</v>
      </c>
      <c r="O704" s="13" t="s">
        <v>41</v>
      </c>
      <c r="P704" s="13" t="s">
        <v>2330</v>
      </c>
      <c r="Q704" s="14" t="s">
        <v>2612</v>
      </c>
      <c r="R704" s="15" t="s">
        <v>42</v>
      </c>
      <c r="S704" s="16"/>
      <c r="T704" s="12">
        <v>47894900031605</v>
      </c>
      <c r="U704" s="12">
        <v>7894900031607</v>
      </c>
      <c r="V704" s="10" t="s">
        <v>72</v>
      </c>
      <c r="W704" s="10" t="s">
        <v>43</v>
      </c>
      <c r="X704">
        <f t="shared" si="11"/>
        <v>56101</v>
      </c>
      <c r="Y704" s="12" t="s">
        <v>2611</v>
      </c>
    </row>
    <row r="705" spans="1:25" x14ac:dyDescent="0.35">
      <c r="A705" s="10" t="s">
        <v>2616</v>
      </c>
      <c r="B705" s="10" t="s">
        <v>2617</v>
      </c>
      <c r="C705" s="10" t="s">
        <v>2618</v>
      </c>
      <c r="D705" s="11">
        <v>127</v>
      </c>
      <c r="E705" s="12" t="s">
        <v>2610</v>
      </c>
      <c r="F705" s="13" t="s">
        <v>52</v>
      </c>
      <c r="G705" s="13">
        <v>56101</v>
      </c>
      <c r="H705" s="12" t="s">
        <v>2611</v>
      </c>
      <c r="I705" s="10" t="s">
        <v>2330</v>
      </c>
      <c r="J705" s="13" t="s">
        <v>38</v>
      </c>
      <c r="K705" s="10">
        <v>120</v>
      </c>
      <c r="L705" s="10">
        <v>12</v>
      </c>
      <c r="M705" s="10" t="s">
        <v>53</v>
      </c>
      <c r="N705" s="10" t="s">
        <v>40</v>
      </c>
      <c r="O705" s="13" t="s">
        <v>41</v>
      </c>
      <c r="P705" s="13" t="s">
        <v>2330</v>
      </c>
      <c r="Q705" s="14" t="s">
        <v>2612</v>
      </c>
      <c r="R705" s="15" t="s">
        <v>42</v>
      </c>
      <c r="S705" s="16"/>
      <c r="T705" s="12">
        <v>47894900031605</v>
      </c>
      <c r="U705" s="12">
        <v>7894900031607</v>
      </c>
      <c r="V705" s="10" t="s">
        <v>72</v>
      </c>
      <c r="W705" s="10" t="s">
        <v>43</v>
      </c>
      <c r="X705">
        <f t="shared" si="11"/>
        <v>56101</v>
      </c>
      <c r="Y705" s="12" t="s">
        <v>2611</v>
      </c>
    </row>
    <row r="706" spans="1:25" x14ac:dyDescent="0.35">
      <c r="A706" s="10" t="s">
        <v>2619</v>
      </c>
      <c r="B706" s="10" t="s">
        <v>2620</v>
      </c>
      <c r="C706" s="10" t="s">
        <v>2621</v>
      </c>
      <c r="D706" s="11">
        <v>1911</v>
      </c>
      <c r="E706" s="12" t="s">
        <v>2622</v>
      </c>
      <c r="F706" s="13" t="s">
        <v>35</v>
      </c>
      <c r="G706" s="13">
        <v>56227</v>
      </c>
      <c r="H706" s="12" t="s">
        <v>2623</v>
      </c>
      <c r="I706" s="10" t="s">
        <v>2330</v>
      </c>
      <c r="J706" s="13" t="s">
        <v>38</v>
      </c>
      <c r="K706" s="10">
        <v>50</v>
      </c>
      <c r="L706" s="10">
        <v>9</v>
      </c>
      <c r="M706" s="10" t="s">
        <v>39</v>
      </c>
      <c r="N706" s="10" t="s">
        <v>40</v>
      </c>
      <c r="O706" s="13" t="s">
        <v>41</v>
      </c>
      <c r="P706" s="13" t="s">
        <v>2330</v>
      </c>
      <c r="Q706" s="14" t="s">
        <v>2117</v>
      </c>
      <c r="R706" s="15" t="s">
        <v>42</v>
      </c>
      <c r="S706" s="16"/>
      <c r="T706" s="12">
        <v>17894900034216</v>
      </c>
      <c r="U706" s="12">
        <v>7894900034219</v>
      </c>
      <c r="V706" s="10" t="s">
        <v>72</v>
      </c>
      <c r="W706" s="10" t="s">
        <v>43</v>
      </c>
      <c r="X706">
        <f t="shared" si="11"/>
        <v>56227</v>
      </c>
      <c r="Y706" s="12" t="s">
        <v>2623</v>
      </c>
    </row>
    <row r="707" spans="1:25" x14ac:dyDescent="0.35">
      <c r="A707" s="10" t="s">
        <v>2624</v>
      </c>
      <c r="B707" s="10" t="s">
        <v>2625</v>
      </c>
      <c r="C707" s="10" t="s">
        <v>2626</v>
      </c>
      <c r="D707" s="11">
        <v>1911</v>
      </c>
      <c r="E707" s="12" t="s">
        <v>2622</v>
      </c>
      <c r="F707" s="13" t="s">
        <v>47</v>
      </c>
      <c r="G707" s="13">
        <v>56227</v>
      </c>
      <c r="H707" s="12" t="s">
        <v>2623</v>
      </c>
      <c r="I707" s="10" t="s">
        <v>2330</v>
      </c>
      <c r="J707" s="13" t="s">
        <v>38</v>
      </c>
      <c r="K707" s="10">
        <v>50</v>
      </c>
      <c r="L707" s="10">
        <v>9</v>
      </c>
      <c r="M707" s="10" t="s">
        <v>48</v>
      </c>
      <c r="N707" s="10" t="s">
        <v>40</v>
      </c>
      <c r="O707" s="13" t="s">
        <v>41</v>
      </c>
      <c r="P707" s="13" t="s">
        <v>2330</v>
      </c>
      <c r="Q707" s="14" t="s">
        <v>2117</v>
      </c>
      <c r="R707" s="15" t="s">
        <v>42</v>
      </c>
      <c r="S707" s="16"/>
      <c r="T707" s="12">
        <v>17894900034216</v>
      </c>
      <c r="U707" s="12">
        <v>7894900034219</v>
      </c>
      <c r="V707" s="10" t="s">
        <v>72</v>
      </c>
      <c r="W707" s="10" t="s">
        <v>43</v>
      </c>
      <c r="X707">
        <f t="shared" si="11"/>
        <v>56227</v>
      </c>
      <c r="Y707" s="12" t="s">
        <v>2623</v>
      </c>
    </row>
    <row r="708" spans="1:25" x14ac:dyDescent="0.35">
      <c r="A708" s="10" t="s">
        <v>2627</v>
      </c>
      <c r="B708" s="10" t="s">
        <v>2628</v>
      </c>
      <c r="C708" s="10" t="s">
        <v>2629</v>
      </c>
      <c r="D708" s="11">
        <v>1911</v>
      </c>
      <c r="E708" s="12" t="s">
        <v>2622</v>
      </c>
      <c r="F708" s="13" t="s">
        <v>52</v>
      </c>
      <c r="G708" s="13">
        <v>56227</v>
      </c>
      <c r="H708" s="12" t="s">
        <v>2623</v>
      </c>
      <c r="I708" s="10" t="s">
        <v>2330</v>
      </c>
      <c r="J708" s="13" t="s">
        <v>38</v>
      </c>
      <c r="K708" s="10">
        <v>50</v>
      </c>
      <c r="L708" s="10">
        <v>9</v>
      </c>
      <c r="M708" s="10" t="s">
        <v>53</v>
      </c>
      <c r="N708" s="10" t="s">
        <v>40</v>
      </c>
      <c r="O708" s="13" t="s">
        <v>41</v>
      </c>
      <c r="P708" s="13" t="s">
        <v>2330</v>
      </c>
      <c r="Q708" s="14" t="s">
        <v>2117</v>
      </c>
      <c r="R708" s="15" t="s">
        <v>42</v>
      </c>
      <c r="S708" s="16"/>
      <c r="T708" s="12">
        <v>17894900034216</v>
      </c>
      <c r="U708" s="12">
        <v>7894900034219</v>
      </c>
      <c r="V708" s="10" t="s">
        <v>72</v>
      </c>
      <c r="W708" s="10" t="s">
        <v>43</v>
      </c>
      <c r="X708">
        <f t="shared" si="11"/>
        <v>56227</v>
      </c>
      <c r="Y708" s="12" t="s">
        <v>2623</v>
      </c>
    </row>
    <row r="709" spans="1:25" x14ac:dyDescent="0.35">
      <c r="A709" s="10" t="s">
        <v>2630</v>
      </c>
      <c r="B709" s="10" t="s">
        <v>2631</v>
      </c>
      <c r="C709" s="10" t="s">
        <v>2632</v>
      </c>
      <c r="D709" s="11">
        <v>508</v>
      </c>
      <c r="E709" s="12" t="s">
        <v>2633</v>
      </c>
      <c r="F709" s="13" t="s">
        <v>35</v>
      </c>
      <c r="G709" s="13">
        <v>56047</v>
      </c>
      <c r="H709" s="12" t="s">
        <v>2634</v>
      </c>
      <c r="I709" s="10" t="s">
        <v>2330</v>
      </c>
      <c r="J709" s="13" t="s">
        <v>38</v>
      </c>
      <c r="K709" s="10">
        <v>540</v>
      </c>
      <c r="L709" s="10">
        <v>6</v>
      </c>
      <c r="M709" s="10" t="s">
        <v>39</v>
      </c>
      <c r="N709" s="10" t="s">
        <v>40</v>
      </c>
      <c r="O709" s="13" t="s">
        <v>41</v>
      </c>
      <c r="P709" s="13" t="s">
        <v>2330</v>
      </c>
      <c r="Q709" s="14" t="s">
        <v>2522</v>
      </c>
      <c r="R709" s="15" t="s">
        <v>42</v>
      </c>
      <c r="S709" s="16"/>
      <c r="T709" s="12">
        <v>27894900150012</v>
      </c>
      <c r="U709" s="12">
        <v>7894900150018</v>
      </c>
      <c r="V709" s="10" t="s">
        <v>72</v>
      </c>
      <c r="W709" s="10" t="s">
        <v>43</v>
      </c>
      <c r="X709">
        <f t="shared" si="11"/>
        <v>56047</v>
      </c>
      <c r="Y709" s="12" t="s">
        <v>2634</v>
      </c>
    </row>
    <row r="710" spans="1:25" x14ac:dyDescent="0.35">
      <c r="A710" s="10" t="s">
        <v>2635</v>
      </c>
      <c r="B710" s="10" t="s">
        <v>2636</v>
      </c>
      <c r="C710" s="10" t="s">
        <v>2637</v>
      </c>
      <c r="D710" s="11">
        <v>508</v>
      </c>
      <c r="E710" s="12" t="s">
        <v>2633</v>
      </c>
      <c r="F710" s="13" t="s">
        <v>47</v>
      </c>
      <c r="G710" s="13">
        <v>56047</v>
      </c>
      <c r="H710" s="12" t="s">
        <v>2634</v>
      </c>
      <c r="I710" s="10" t="s">
        <v>2330</v>
      </c>
      <c r="J710" s="13" t="s">
        <v>38</v>
      </c>
      <c r="K710" s="10">
        <v>540</v>
      </c>
      <c r="L710" s="10">
        <v>6</v>
      </c>
      <c r="M710" s="10" t="s">
        <v>48</v>
      </c>
      <c r="N710" s="10" t="s">
        <v>40</v>
      </c>
      <c r="O710" s="13" t="s">
        <v>41</v>
      </c>
      <c r="P710" s="13" t="s">
        <v>2330</v>
      </c>
      <c r="Q710" s="14" t="s">
        <v>2522</v>
      </c>
      <c r="R710" s="15" t="s">
        <v>42</v>
      </c>
      <c r="S710" s="16"/>
      <c r="T710" s="12">
        <v>27894900150012</v>
      </c>
      <c r="U710" s="12">
        <v>7894900150018</v>
      </c>
      <c r="V710" s="10" t="s">
        <v>72</v>
      </c>
      <c r="W710" s="10" t="s">
        <v>43</v>
      </c>
      <c r="X710">
        <f t="shared" si="11"/>
        <v>56047</v>
      </c>
      <c r="Y710" s="12" t="s">
        <v>2634</v>
      </c>
    </row>
    <row r="711" spans="1:25" x14ac:dyDescent="0.35">
      <c r="A711" s="10" t="s">
        <v>2638</v>
      </c>
      <c r="B711" s="10" t="s">
        <v>2639</v>
      </c>
      <c r="C711" s="10" t="s">
        <v>2640</v>
      </c>
      <c r="D711" s="11">
        <v>508</v>
      </c>
      <c r="E711" s="12" t="s">
        <v>2633</v>
      </c>
      <c r="F711" s="13" t="s">
        <v>52</v>
      </c>
      <c r="G711" s="13">
        <v>56047</v>
      </c>
      <c r="H711" s="12" t="s">
        <v>2634</v>
      </c>
      <c r="I711" s="10" t="s">
        <v>2330</v>
      </c>
      <c r="J711" s="13" t="s">
        <v>38</v>
      </c>
      <c r="K711" s="10">
        <v>540</v>
      </c>
      <c r="L711" s="10">
        <v>6</v>
      </c>
      <c r="M711" s="10" t="s">
        <v>53</v>
      </c>
      <c r="N711" s="10" t="s">
        <v>40</v>
      </c>
      <c r="O711" s="13" t="s">
        <v>41</v>
      </c>
      <c r="P711" s="13" t="s">
        <v>2330</v>
      </c>
      <c r="Q711" s="14" t="s">
        <v>2522</v>
      </c>
      <c r="R711" s="15" t="s">
        <v>42</v>
      </c>
      <c r="S711" s="16"/>
      <c r="T711" s="12">
        <v>27894900150012</v>
      </c>
      <c r="U711" s="12">
        <v>7894900150018</v>
      </c>
      <c r="V711" s="10" t="s">
        <v>72</v>
      </c>
      <c r="W711" s="10" t="s">
        <v>43</v>
      </c>
      <c r="X711">
        <f t="shared" si="11"/>
        <v>56047</v>
      </c>
      <c r="Y711" s="12" t="s">
        <v>2634</v>
      </c>
    </row>
    <row r="712" spans="1:25" x14ac:dyDescent="0.35">
      <c r="A712" s="10" t="s">
        <v>2641</v>
      </c>
      <c r="B712" s="10" t="s">
        <v>2642</v>
      </c>
      <c r="C712" s="10" t="s">
        <v>2643</v>
      </c>
      <c r="D712" s="11">
        <v>1038</v>
      </c>
      <c r="E712" s="12" t="s">
        <v>2644</v>
      </c>
      <c r="F712" s="13" t="s">
        <v>35</v>
      </c>
      <c r="G712" s="13">
        <v>55823</v>
      </c>
      <c r="H712" s="12" t="s">
        <v>2645</v>
      </c>
      <c r="I712" s="10" t="s">
        <v>2330</v>
      </c>
      <c r="J712" s="13" t="s">
        <v>38</v>
      </c>
      <c r="K712" s="10">
        <v>75</v>
      </c>
      <c r="L712" s="10">
        <v>8</v>
      </c>
      <c r="M712" s="10" t="s">
        <v>39</v>
      </c>
      <c r="N712" s="10" t="s">
        <v>40</v>
      </c>
      <c r="O712" s="13" t="s">
        <v>41</v>
      </c>
      <c r="P712" s="13" t="s">
        <v>2330</v>
      </c>
      <c r="Q712" s="14" t="s">
        <v>2048</v>
      </c>
      <c r="R712" s="15" t="s">
        <v>42</v>
      </c>
      <c r="S712" s="16"/>
      <c r="T712" s="12">
        <v>37894900151511</v>
      </c>
      <c r="U712" s="12">
        <v>7894900151510</v>
      </c>
      <c r="V712" s="10">
        <v>926</v>
      </c>
      <c r="W712" s="10" t="s">
        <v>43</v>
      </c>
      <c r="X712">
        <f t="shared" si="11"/>
        <v>55823</v>
      </c>
      <c r="Y712" s="12" t="s">
        <v>2645</v>
      </c>
    </row>
    <row r="713" spans="1:25" x14ac:dyDescent="0.35">
      <c r="A713" s="10" t="s">
        <v>2646</v>
      </c>
      <c r="B713" s="10" t="s">
        <v>2647</v>
      </c>
      <c r="C713" s="10" t="s">
        <v>2648</v>
      </c>
      <c r="D713" s="11">
        <v>1038</v>
      </c>
      <c r="E713" s="12" t="s">
        <v>2644</v>
      </c>
      <c r="F713" s="13" t="s">
        <v>47</v>
      </c>
      <c r="G713" s="13">
        <v>55823</v>
      </c>
      <c r="H713" s="12" t="s">
        <v>2645</v>
      </c>
      <c r="I713" s="10" t="s">
        <v>2330</v>
      </c>
      <c r="J713" s="13" t="s">
        <v>38</v>
      </c>
      <c r="K713" s="10">
        <v>75</v>
      </c>
      <c r="L713" s="10">
        <v>8</v>
      </c>
      <c r="M713" s="10" t="s">
        <v>48</v>
      </c>
      <c r="N713" s="10" t="s">
        <v>40</v>
      </c>
      <c r="O713" s="13" t="s">
        <v>41</v>
      </c>
      <c r="P713" s="13" t="s">
        <v>2330</v>
      </c>
      <c r="Q713" s="14" t="s">
        <v>2048</v>
      </c>
      <c r="R713" s="15" t="s">
        <v>42</v>
      </c>
      <c r="S713" s="16"/>
      <c r="T713" s="12">
        <v>37894900151511</v>
      </c>
      <c r="U713" s="12">
        <v>7894900151510</v>
      </c>
      <c r="V713" s="10">
        <v>926</v>
      </c>
      <c r="W713" s="10" t="s">
        <v>43</v>
      </c>
      <c r="X713">
        <f t="shared" si="11"/>
        <v>55823</v>
      </c>
      <c r="Y713" s="12" t="s">
        <v>2645</v>
      </c>
    </row>
    <row r="714" spans="1:25" x14ac:dyDescent="0.35">
      <c r="A714" s="10" t="s">
        <v>2649</v>
      </c>
      <c r="B714" s="10" t="s">
        <v>2650</v>
      </c>
      <c r="C714" s="10" t="s">
        <v>2651</v>
      </c>
      <c r="D714" s="11">
        <v>1038</v>
      </c>
      <c r="E714" s="12" t="s">
        <v>2644</v>
      </c>
      <c r="F714" s="13" t="s">
        <v>52</v>
      </c>
      <c r="G714" s="13">
        <v>55823</v>
      </c>
      <c r="H714" s="12" t="s">
        <v>2645</v>
      </c>
      <c r="I714" s="10" t="s">
        <v>2330</v>
      </c>
      <c r="J714" s="13" t="s">
        <v>38</v>
      </c>
      <c r="K714" s="10">
        <v>75</v>
      </c>
      <c r="L714" s="10">
        <v>8</v>
      </c>
      <c r="M714" s="10" t="s">
        <v>53</v>
      </c>
      <c r="N714" s="10" t="s">
        <v>40</v>
      </c>
      <c r="O714" s="13" t="s">
        <v>41</v>
      </c>
      <c r="P714" s="13" t="s">
        <v>2330</v>
      </c>
      <c r="Q714" s="14" t="s">
        <v>2048</v>
      </c>
      <c r="R714" s="15" t="s">
        <v>42</v>
      </c>
      <c r="S714" s="16"/>
      <c r="T714" s="12">
        <v>37894900151511</v>
      </c>
      <c r="U714" s="12">
        <v>7894900151510</v>
      </c>
      <c r="V714" s="10">
        <v>926</v>
      </c>
      <c r="W714" s="10" t="s">
        <v>43</v>
      </c>
      <c r="X714">
        <f t="shared" si="11"/>
        <v>55823</v>
      </c>
      <c r="Y714" s="12" t="s">
        <v>2645</v>
      </c>
    </row>
    <row r="715" spans="1:25" x14ac:dyDescent="0.35">
      <c r="A715" s="10" t="s">
        <v>2652</v>
      </c>
      <c r="B715" s="10" t="s">
        <v>2653</v>
      </c>
      <c r="C715" s="10" t="s">
        <v>2654</v>
      </c>
      <c r="D715" s="11">
        <v>1003</v>
      </c>
      <c r="E715" s="12" t="s">
        <v>2655</v>
      </c>
      <c r="F715" s="13" t="s">
        <v>35</v>
      </c>
      <c r="G715" s="13">
        <v>56760</v>
      </c>
      <c r="H715" s="12" t="s">
        <v>2656</v>
      </c>
      <c r="I715" s="10" t="s">
        <v>2330</v>
      </c>
      <c r="J715" s="13" t="s">
        <v>38</v>
      </c>
      <c r="K715" s="10">
        <v>540</v>
      </c>
      <c r="L715" s="10">
        <v>6</v>
      </c>
      <c r="M715" s="10" t="s">
        <v>39</v>
      </c>
      <c r="N715" s="10" t="s">
        <v>40</v>
      </c>
      <c r="O715" s="13" t="s">
        <v>41</v>
      </c>
      <c r="P715" s="13" t="s">
        <v>2330</v>
      </c>
      <c r="Q715" s="14" t="s">
        <v>71</v>
      </c>
      <c r="R715" s="15" t="s">
        <v>42</v>
      </c>
      <c r="S715" s="16"/>
      <c r="T715" s="12">
        <v>17894900091004</v>
      </c>
      <c r="U715" s="12">
        <v>7894900091007</v>
      </c>
      <c r="V715" s="10">
        <v>56760</v>
      </c>
      <c r="W715" s="10" t="s">
        <v>43</v>
      </c>
      <c r="X715">
        <f t="shared" si="11"/>
        <v>56760</v>
      </c>
      <c r="Y715" s="12" t="s">
        <v>2656</v>
      </c>
    </row>
    <row r="716" spans="1:25" x14ac:dyDescent="0.35">
      <c r="A716" s="10" t="s">
        <v>2657</v>
      </c>
      <c r="B716" s="10" t="s">
        <v>2658</v>
      </c>
      <c r="C716" s="10" t="s">
        <v>2659</v>
      </c>
      <c r="D716" s="11">
        <v>1003</v>
      </c>
      <c r="E716" s="12" t="s">
        <v>2655</v>
      </c>
      <c r="F716" s="13" t="s">
        <v>47</v>
      </c>
      <c r="G716" s="13">
        <v>56760</v>
      </c>
      <c r="H716" s="12" t="s">
        <v>2656</v>
      </c>
      <c r="I716" s="10" t="s">
        <v>2330</v>
      </c>
      <c r="J716" s="13" t="s">
        <v>38</v>
      </c>
      <c r="K716" s="10">
        <v>540</v>
      </c>
      <c r="L716" s="10">
        <v>6</v>
      </c>
      <c r="M716" s="10" t="s">
        <v>48</v>
      </c>
      <c r="N716" s="10" t="s">
        <v>40</v>
      </c>
      <c r="O716" s="13" t="s">
        <v>41</v>
      </c>
      <c r="P716" s="13" t="s">
        <v>2330</v>
      </c>
      <c r="Q716" s="14" t="s">
        <v>71</v>
      </c>
      <c r="R716" s="15" t="s">
        <v>42</v>
      </c>
      <c r="S716" s="16"/>
      <c r="T716" s="12">
        <v>17894900091004</v>
      </c>
      <c r="U716" s="12">
        <v>7894900091007</v>
      </c>
      <c r="V716" s="10">
        <v>56760</v>
      </c>
      <c r="W716" s="10" t="s">
        <v>43</v>
      </c>
      <c r="X716">
        <f t="shared" si="11"/>
        <v>56760</v>
      </c>
      <c r="Y716" s="12" t="s">
        <v>2656</v>
      </c>
    </row>
    <row r="717" spans="1:25" x14ac:dyDescent="0.35">
      <c r="A717" s="10" t="s">
        <v>2660</v>
      </c>
      <c r="B717" s="10" t="s">
        <v>2661</v>
      </c>
      <c r="C717" s="10" t="s">
        <v>2662</v>
      </c>
      <c r="D717" s="11">
        <v>1003</v>
      </c>
      <c r="E717" s="12" t="s">
        <v>2655</v>
      </c>
      <c r="F717" s="13" t="s">
        <v>52</v>
      </c>
      <c r="G717" s="13">
        <v>56760</v>
      </c>
      <c r="H717" s="12" t="s">
        <v>2656</v>
      </c>
      <c r="I717" s="10" t="s">
        <v>2330</v>
      </c>
      <c r="J717" s="13" t="s">
        <v>38</v>
      </c>
      <c r="K717" s="10">
        <v>540</v>
      </c>
      <c r="L717" s="10">
        <v>6</v>
      </c>
      <c r="M717" s="10" t="s">
        <v>53</v>
      </c>
      <c r="N717" s="10" t="s">
        <v>40</v>
      </c>
      <c r="O717" s="13" t="s">
        <v>41</v>
      </c>
      <c r="P717" s="13" t="s">
        <v>2330</v>
      </c>
      <c r="Q717" s="14" t="s">
        <v>71</v>
      </c>
      <c r="R717" s="15" t="s">
        <v>42</v>
      </c>
      <c r="S717" s="16"/>
      <c r="T717" s="12">
        <v>17894900091004</v>
      </c>
      <c r="U717" s="12">
        <v>7894900091007</v>
      </c>
      <c r="V717" s="10">
        <v>56760</v>
      </c>
      <c r="W717" s="10" t="s">
        <v>43</v>
      </c>
      <c r="X717">
        <f t="shared" si="11"/>
        <v>56760</v>
      </c>
      <c r="Y717" s="12" t="s">
        <v>2656</v>
      </c>
    </row>
    <row r="718" spans="1:25" x14ac:dyDescent="0.35">
      <c r="A718" s="10" t="s">
        <v>2663</v>
      </c>
      <c r="B718" s="10" t="s">
        <v>2664</v>
      </c>
      <c r="C718" s="10" t="s">
        <v>2665</v>
      </c>
      <c r="D718" s="11">
        <v>1093</v>
      </c>
      <c r="E718" s="12" t="s">
        <v>2666</v>
      </c>
      <c r="F718" s="13" t="s">
        <v>35</v>
      </c>
      <c r="G718" s="13">
        <v>56758</v>
      </c>
      <c r="H718" s="12" t="s">
        <v>2667</v>
      </c>
      <c r="I718" s="10" t="s">
        <v>2330</v>
      </c>
      <c r="J718" s="13" t="s">
        <v>38</v>
      </c>
      <c r="K718" s="10">
        <v>75</v>
      </c>
      <c r="L718" s="10">
        <v>8</v>
      </c>
      <c r="M718" s="10" t="s">
        <v>39</v>
      </c>
      <c r="N718" s="10" t="s">
        <v>40</v>
      </c>
      <c r="O718" s="13" t="s">
        <v>41</v>
      </c>
      <c r="P718" s="13" t="s">
        <v>2330</v>
      </c>
      <c r="Q718" s="14" t="s">
        <v>71</v>
      </c>
      <c r="R718" s="15" t="s">
        <v>42</v>
      </c>
      <c r="S718" s="16"/>
      <c r="T718" s="12">
        <v>27894900091018</v>
      </c>
      <c r="U718" s="12">
        <v>7894900091014</v>
      </c>
      <c r="V718" s="10">
        <v>56758</v>
      </c>
      <c r="W718" s="10" t="s">
        <v>43</v>
      </c>
      <c r="X718">
        <f t="shared" si="11"/>
        <v>56758</v>
      </c>
      <c r="Y718" s="12" t="s">
        <v>2667</v>
      </c>
    </row>
    <row r="719" spans="1:25" x14ac:dyDescent="0.35">
      <c r="A719" s="10" t="s">
        <v>2668</v>
      </c>
      <c r="B719" s="10" t="s">
        <v>2669</v>
      </c>
      <c r="C719" s="10" t="s">
        <v>2670</v>
      </c>
      <c r="D719" s="11">
        <v>1093</v>
      </c>
      <c r="E719" s="12" t="s">
        <v>2666</v>
      </c>
      <c r="F719" s="13" t="s">
        <v>47</v>
      </c>
      <c r="G719" s="13">
        <v>56758</v>
      </c>
      <c r="H719" s="12" t="s">
        <v>2667</v>
      </c>
      <c r="I719" s="10" t="s">
        <v>2330</v>
      </c>
      <c r="J719" s="13" t="s">
        <v>38</v>
      </c>
      <c r="K719" s="10">
        <v>75</v>
      </c>
      <c r="L719" s="10">
        <v>8</v>
      </c>
      <c r="M719" s="10" t="s">
        <v>48</v>
      </c>
      <c r="N719" s="10" t="s">
        <v>40</v>
      </c>
      <c r="O719" s="13" t="s">
        <v>41</v>
      </c>
      <c r="P719" s="13" t="s">
        <v>2330</v>
      </c>
      <c r="Q719" s="14" t="s">
        <v>71</v>
      </c>
      <c r="R719" s="15" t="s">
        <v>42</v>
      </c>
      <c r="S719" s="16"/>
      <c r="T719" s="12">
        <v>27894900091018</v>
      </c>
      <c r="U719" s="12">
        <v>7894900091014</v>
      </c>
      <c r="V719" s="10">
        <v>56758</v>
      </c>
      <c r="W719" s="10" t="s">
        <v>43</v>
      </c>
      <c r="X719">
        <f t="shared" si="11"/>
        <v>56758</v>
      </c>
      <c r="Y719" s="12" t="s">
        <v>2667</v>
      </c>
    </row>
    <row r="720" spans="1:25" x14ac:dyDescent="0.35">
      <c r="A720" s="10" t="s">
        <v>2671</v>
      </c>
      <c r="B720" s="10" t="s">
        <v>2672</v>
      </c>
      <c r="C720" s="10" t="s">
        <v>2673</v>
      </c>
      <c r="D720" s="11">
        <v>1093</v>
      </c>
      <c r="E720" s="12" t="s">
        <v>2666</v>
      </c>
      <c r="F720" s="13" t="s">
        <v>52</v>
      </c>
      <c r="G720" s="13">
        <v>56758</v>
      </c>
      <c r="H720" s="12" t="s">
        <v>2667</v>
      </c>
      <c r="I720" s="10" t="s">
        <v>2330</v>
      </c>
      <c r="J720" s="13" t="s">
        <v>38</v>
      </c>
      <c r="K720" s="10">
        <v>75</v>
      </c>
      <c r="L720" s="10">
        <v>8</v>
      </c>
      <c r="M720" s="10" t="s">
        <v>53</v>
      </c>
      <c r="N720" s="10" t="s">
        <v>40</v>
      </c>
      <c r="O720" s="13" t="s">
        <v>41</v>
      </c>
      <c r="P720" s="13" t="s">
        <v>2330</v>
      </c>
      <c r="Q720" s="14" t="s">
        <v>71</v>
      </c>
      <c r="R720" s="15" t="s">
        <v>42</v>
      </c>
      <c r="S720" s="16"/>
      <c r="T720" s="12">
        <v>27894900091018</v>
      </c>
      <c r="U720" s="12">
        <v>7894900091014</v>
      </c>
      <c r="V720" s="10">
        <v>56758</v>
      </c>
      <c r="W720" s="10" t="s">
        <v>43</v>
      </c>
      <c r="X720">
        <f t="shared" si="11"/>
        <v>56758</v>
      </c>
      <c r="Y720" s="12" t="s">
        <v>2667</v>
      </c>
    </row>
    <row r="721" spans="1:25" x14ac:dyDescent="0.35">
      <c r="A721" s="10" t="s">
        <v>2674</v>
      </c>
      <c r="B721" s="10" t="s">
        <v>2675</v>
      </c>
      <c r="C721" s="10" t="s">
        <v>2676</v>
      </c>
      <c r="D721" s="11">
        <v>1430</v>
      </c>
      <c r="E721" s="12" t="s">
        <v>2677</v>
      </c>
      <c r="F721" s="13" t="s">
        <v>35</v>
      </c>
      <c r="G721" s="13">
        <v>56763</v>
      </c>
      <c r="H721" s="12" t="s">
        <v>2678</v>
      </c>
      <c r="I721" s="10" t="s">
        <v>2330</v>
      </c>
      <c r="J721" s="13" t="s">
        <v>38</v>
      </c>
      <c r="K721" s="10">
        <v>540</v>
      </c>
      <c r="L721" s="10">
        <v>6</v>
      </c>
      <c r="M721" s="10" t="s">
        <v>39</v>
      </c>
      <c r="N721" s="10" t="s">
        <v>40</v>
      </c>
      <c r="O721" s="13" t="s">
        <v>41</v>
      </c>
      <c r="P721" s="13" t="s">
        <v>2330</v>
      </c>
      <c r="Q721" s="14"/>
      <c r="R721" s="15"/>
      <c r="S721" s="16"/>
      <c r="T721" s="12">
        <v>17894900095040</v>
      </c>
      <c r="U721" s="12">
        <v>7894900095043</v>
      </c>
      <c r="V721" s="10" t="s">
        <v>72</v>
      </c>
      <c r="W721" s="10" t="s">
        <v>43</v>
      </c>
      <c r="X721">
        <f t="shared" si="11"/>
        <v>56763</v>
      </c>
      <c r="Y721" s="12" t="s">
        <v>2678</v>
      </c>
    </row>
    <row r="722" spans="1:25" x14ac:dyDescent="0.35">
      <c r="A722" s="10" t="s">
        <v>2679</v>
      </c>
      <c r="B722" s="10" t="s">
        <v>2680</v>
      </c>
      <c r="C722" s="10" t="s">
        <v>2681</v>
      </c>
      <c r="D722" s="11">
        <v>1430</v>
      </c>
      <c r="E722" s="12" t="s">
        <v>2677</v>
      </c>
      <c r="F722" s="13" t="s">
        <v>47</v>
      </c>
      <c r="G722" s="13">
        <v>56763</v>
      </c>
      <c r="H722" s="12" t="s">
        <v>2678</v>
      </c>
      <c r="I722" s="10" t="s">
        <v>2330</v>
      </c>
      <c r="J722" s="13" t="s">
        <v>38</v>
      </c>
      <c r="K722" s="10">
        <v>540</v>
      </c>
      <c r="L722" s="10">
        <v>6</v>
      </c>
      <c r="M722" s="10" t="s">
        <v>48</v>
      </c>
      <c r="N722" s="10" t="s">
        <v>40</v>
      </c>
      <c r="O722" s="13" t="s">
        <v>41</v>
      </c>
      <c r="P722" s="13" t="s">
        <v>2330</v>
      </c>
      <c r="Q722" s="14"/>
      <c r="R722" s="15"/>
      <c r="S722" s="16"/>
      <c r="T722" s="12">
        <v>17894900095040</v>
      </c>
      <c r="U722" s="12">
        <v>7894900095043</v>
      </c>
      <c r="V722" s="10" t="s">
        <v>72</v>
      </c>
      <c r="W722" s="10" t="s">
        <v>43</v>
      </c>
      <c r="X722">
        <f t="shared" si="11"/>
        <v>56763</v>
      </c>
      <c r="Y722" s="12" t="s">
        <v>2678</v>
      </c>
    </row>
    <row r="723" spans="1:25" x14ac:dyDescent="0.35">
      <c r="A723" s="10" t="s">
        <v>2682</v>
      </c>
      <c r="B723" s="10" t="s">
        <v>2683</v>
      </c>
      <c r="C723" s="10" t="s">
        <v>2684</v>
      </c>
      <c r="D723" s="11">
        <v>1430</v>
      </c>
      <c r="E723" s="12" t="s">
        <v>2677</v>
      </c>
      <c r="F723" s="13" t="s">
        <v>52</v>
      </c>
      <c r="G723" s="13">
        <v>56763</v>
      </c>
      <c r="H723" s="12" t="s">
        <v>2678</v>
      </c>
      <c r="I723" s="10" t="s">
        <v>2330</v>
      </c>
      <c r="J723" s="13" t="s">
        <v>38</v>
      </c>
      <c r="K723" s="10">
        <v>540</v>
      </c>
      <c r="L723" s="10">
        <v>6</v>
      </c>
      <c r="M723" s="10" t="s">
        <v>53</v>
      </c>
      <c r="N723" s="10" t="s">
        <v>40</v>
      </c>
      <c r="O723" s="13" t="s">
        <v>41</v>
      </c>
      <c r="P723" s="13" t="s">
        <v>2330</v>
      </c>
      <c r="Q723" s="14"/>
      <c r="R723" s="15"/>
      <c r="S723" s="16"/>
      <c r="T723" s="12">
        <v>17894900095040</v>
      </c>
      <c r="U723" s="12">
        <v>7894900095043</v>
      </c>
      <c r="V723" s="10" t="s">
        <v>72</v>
      </c>
      <c r="W723" s="10" t="s">
        <v>43</v>
      </c>
      <c r="X723">
        <f t="shared" si="11"/>
        <v>56763</v>
      </c>
      <c r="Y723" s="12" t="s">
        <v>2678</v>
      </c>
    </row>
    <row r="724" spans="1:25" x14ac:dyDescent="0.35">
      <c r="A724" s="10" t="s">
        <v>2685</v>
      </c>
      <c r="B724" s="10" t="s">
        <v>2686</v>
      </c>
      <c r="C724" s="10" t="s">
        <v>2687</v>
      </c>
      <c r="D724" s="11">
        <v>1434</v>
      </c>
      <c r="E724" s="12" t="s">
        <v>2688</v>
      </c>
      <c r="F724" s="13" t="s">
        <v>35</v>
      </c>
      <c r="G724" s="13">
        <v>56764</v>
      </c>
      <c r="H724" s="12" t="s">
        <v>2689</v>
      </c>
      <c r="I724" s="10" t="s">
        <v>2330</v>
      </c>
      <c r="J724" s="13" t="s">
        <v>38</v>
      </c>
      <c r="K724" s="10">
        <v>240</v>
      </c>
      <c r="L724" s="10">
        <v>6</v>
      </c>
      <c r="M724" s="10" t="s">
        <v>39</v>
      </c>
      <c r="N724" s="10" t="s">
        <v>40</v>
      </c>
      <c r="O724" s="13" t="s">
        <v>41</v>
      </c>
      <c r="P724" s="13" t="s">
        <v>2330</v>
      </c>
      <c r="Q724" s="14"/>
      <c r="R724" s="15"/>
      <c r="S724" s="16"/>
      <c r="T724" s="12">
        <v>17894900095064</v>
      </c>
      <c r="U724" s="12">
        <v>7894900095067</v>
      </c>
      <c r="V724" s="10" t="s">
        <v>72</v>
      </c>
      <c r="W724" s="10" t="s">
        <v>43</v>
      </c>
      <c r="X724">
        <f t="shared" si="11"/>
        <v>56764</v>
      </c>
      <c r="Y724" s="12" t="s">
        <v>2689</v>
      </c>
    </row>
    <row r="725" spans="1:25" x14ac:dyDescent="0.35">
      <c r="A725" s="10" t="s">
        <v>2690</v>
      </c>
      <c r="B725" s="10" t="s">
        <v>2691</v>
      </c>
      <c r="C725" s="10" t="s">
        <v>2692</v>
      </c>
      <c r="D725" s="11">
        <v>1434</v>
      </c>
      <c r="E725" s="12" t="s">
        <v>2688</v>
      </c>
      <c r="F725" s="13" t="s">
        <v>47</v>
      </c>
      <c r="G725" s="13">
        <v>56764</v>
      </c>
      <c r="H725" s="12" t="s">
        <v>2689</v>
      </c>
      <c r="I725" s="10" t="s">
        <v>2330</v>
      </c>
      <c r="J725" s="13" t="s">
        <v>38</v>
      </c>
      <c r="K725" s="10">
        <v>240</v>
      </c>
      <c r="L725" s="10">
        <v>6</v>
      </c>
      <c r="M725" s="10" t="s">
        <v>48</v>
      </c>
      <c r="N725" s="10" t="s">
        <v>40</v>
      </c>
      <c r="O725" s="13" t="s">
        <v>41</v>
      </c>
      <c r="P725" s="13" t="s">
        <v>2330</v>
      </c>
      <c r="Q725" s="14"/>
      <c r="R725" s="15"/>
      <c r="S725" s="16"/>
      <c r="T725" s="12">
        <v>17894900095064</v>
      </c>
      <c r="U725" s="12">
        <v>7894900095067</v>
      </c>
      <c r="V725" s="10" t="s">
        <v>72</v>
      </c>
      <c r="W725" s="10" t="s">
        <v>43</v>
      </c>
      <c r="X725">
        <f t="shared" si="11"/>
        <v>56764</v>
      </c>
      <c r="Y725" s="12" t="s">
        <v>2689</v>
      </c>
    </row>
    <row r="726" spans="1:25" x14ac:dyDescent="0.35">
      <c r="A726" s="10" t="s">
        <v>2693</v>
      </c>
      <c r="B726" s="10" t="s">
        <v>2694</v>
      </c>
      <c r="C726" s="10" t="s">
        <v>2695</v>
      </c>
      <c r="D726" s="11">
        <v>1434</v>
      </c>
      <c r="E726" s="12" t="s">
        <v>2688</v>
      </c>
      <c r="F726" s="13" t="s">
        <v>52</v>
      </c>
      <c r="G726" s="13">
        <v>56764</v>
      </c>
      <c r="H726" s="12" t="s">
        <v>2689</v>
      </c>
      <c r="I726" s="10" t="s">
        <v>2330</v>
      </c>
      <c r="J726" s="13" t="s">
        <v>38</v>
      </c>
      <c r="K726" s="10">
        <v>240</v>
      </c>
      <c r="L726" s="10">
        <v>6</v>
      </c>
      <c r="M726" s="10" t="s">
        <v>53</v>
      </c>
      <c r="N726" s="10" t="s">
        <v>40</v>
      </c>
      <c r="O726" s="13" t="s">
        <v>41</v>
      </c>
      <c r="P726" s="13" t="s">
        <v>2330</v>
      </c>
      <c r="Q726" s="14"/>
      <c r="R726" s="15"/>
      <c r="S726" s="16"/>
      <c r="T726" s="12">
        <v>17894900095064</v>
      </c>
      <c r="U726" s="12">
        <v>7894900095067</v>
      </c>
      <c r="V726" s="10" t="s">
        <v>72</v>
      </c>
      <c r="W726" s="10" t="s">
        <v>43</v>
      </c>
      <c r="X726">
        <f t="shared" si="11"/>
        <v>56764</v>
      </c>
      <c r="Y726" s="12" t="s">
        <v>2689</v>
      </c>
    </row>
    <row r="727" spans="1:25" x14ac:dyDescent="0.35">
      <c r="A727" s="10" t="s">
        <v>2696</v>
      </c>
      <c r="B727" s="10" t="s">
        <v>2697</v>
      </c>
      <c r="C727" s="10" t="s">
        <v>2698</v>
      </c>
      <c r="D727" s="11">
        <v>6023</v>
      </c>
      <c r="E727" s="12" t="s">
        <v>2699</v>
      </c>
      <c r="F727" s="13" t="s">
        <v>35</v>
      </c>
      <c r="G727" s="13">
        <v>56341</v>
      </c>
      <c r="H727" s="12" t="s">
        <v>2700</v>
      </c>
      <c r="I727" s="10" t="s">
        <v>2330</v>
      </c>
      <c r="J727" s="13" t="s">
        <v>38</v>
      </c>
      <c r="K727" s="10">
        <v>826</v>
      </c>
      <c r="L727" s="10">
        <v>6</v>
      </c>
      <c r="M727" s="10" t="s">
        <v>39</v>
      </c>
      <c r="N727" s="10" t="s">
        <v>40</v>
      </c>
      <c r="O727" s="13" t="s">
        <v>41</v>
      </c>
      <c r="P727" s="13" t="s">
        <v>2330</v>
      </c>
      <c r="Q727" s="14" t="s">
        <v>2589</v>
      </c>
      <c r="R727" s="15" t="s">
        <v>42</v>
      </c>
      <c r="S727" s="16"/>
      <c r="T727" s="12">
        <v>7894900051308</v>
      </c>
      <c r="U727" s="12">
        <v>7894900050394</v>
      </c>
      <c r="V727" s="10">
        <v>360</v>
      </c>
      <c r="W727" s="10" t="s">
        <v>43</v>
      </c>
      <c r="X727">
        <f t="shared" si="11"/>
        <v>56341</v>
      </c>
      <c r="Y727" s="12" t="s">
        <v>2700</v>
      </c>
    </row>
    <row r="728" spans="1:25" x14ac:dyDescent="0.35">
      <c r="A728" s="10" t="s">
        <v>2701</v>
      </c>
      <c r="B728" s="10" t="s">
        <v>2702</v>
      </c>
      <c r="C728" s="10" t="s">
        <v>2703</v>
      </c>
      <c r="D728" s="11">
        <v>6023</v>
      </c>
      <c r="E728" s="12" t="s">
        <v>2699</v>
      </c>
      <c r="F728" s="13" t="s">
        <v>47</v>
      </c>
      <c r="G728" s="13">
        <v>56341</v>
      </c>
      <c r="H728" s="12" t="s">
        <v>2700</v>
      </c>
      <c r="I728" s="10" t="s">
        <v>2330</v>
      </c>
      <c r="J728" s="13" t="s">
        <v>38</v>
      </c>
      <c r="K728" s="10">
        <v>826</v>
      </c>
      <c r="L728" s="10">
        <v>6</v>
      </c>
      <c r="M728" s="10" t="s">
        <v>48</v>
      </c>
      <c r="N728" s="10" t="s">
        <v>40</v>
      </c>
      <c r="O728" s="13" t="s">
        <v>41</v>
      </c>
      <c r="P728" s="13" t="s">
        <v>2330</v>
      </c>
      <c r="Q728" s="14" t="s">
        <v>2589</v>
      </c>
      <c r="R728" s="15" t="s">
        <v>42</v>
      </c>
      <c r="S728" s="16"/>
      <c r="T728" s="12">
        <v>7894900051308</v>
      </c>
      <c r="U728" s="12">
        <v>7894900050394</v>
      </c>
      <c r="V728" s="10">
        <v>360</v>
      </c>
      <c r="W728" s="10" t="s">
        <v>43</v>
      </c>
      <c r="X728">
        <f t="shared" si="11"/>
        <v>56341</v>
      </c>
      <c r="Y728" s="12" t="s">
        <v>2700</v>
      </c>
    </row>
    <row r="729" spans="1:25" x14ac:dyDescent="0.35">
      <c r="A729" s="10" t="s">
        <v>2704</v>
      </c>
      <c r="B729" s="10" t="s">
        <v>2705</v>
      </c>
      <c r="C729" s="10" t="s">
        <v>2706</v>
      </c>
      <c r="D729" s="11">
        <v>6023</v>
      </c>
      <c r="E729" s="12" t="s">
        <v>2699</v>
      </c>
      <c r="F729" s="13" t="s">
        <v>52</v>
      </c>
      <c r="G729" s="13">
        <v>56341</v>
      </c>
      <c r="H729" s="12" t="s">
        <v>2700</v>
      </c>
      <c r="I729" s="10" t="s">
        <v>2330</v>
      </c>
      <c r="J729" s="13" t="s">
        <v>38</v>
      </c>
      <c r="K729" s="10">
        <v>826</v>
      </c>
      <c r="L729" s="10">
        <v>6</v>
      </c>
      <c r="M729" s="10" t="s">
        <v>53</v>
      </c>
      <c r="N729" s="10" t="s">
        <v>40</v>
      </c>
      <c r="O729" s="13" t="s">
        <v>41</v>
      </c>
      <c r="P729" s="13" t="s">
        <v>2330</v>
      </c>
      <c r="Q729" s="14" t="s">
        <v>2589</v>
      </c>
      <c r="R729" s="15" t="s">
        <v>42</v>
      </c>
      <c r="S729" s="16"/>
      <c r="T729" s="12">
        <v>7894900051308</v>
      </c>
      <c r="U729" s="12">
        <v>7894900050394</v>
      </c>
      <c r="V729" s="10">
        <v>360</v>
      </c>
      <c r="W729" s="10" t="s">
        <v>43</v>
      </c>
      <c r="X729">
        <f t="shared" si="11"/>
        <v>56341</v>
      </c>
      <c r="Y729" s="12" t="s">
        <v>2700</v>
      </c>
    </row>
    <row r="730" spans="1:25" x14ac:dyDescent="0.35">
      <c r="A730" s="10" t="s">
        <v>2707</v>
      </c>
      <c r="B730" s="10" t="s">
        <v>2708</v>
      </c>
      <c r="C730" s="10" t="s">
        <v>2709</v>
      </c>
      <c r="D730" s="11">
        <v>151</v>
      </c>
      <c r="E730" s="12" t="s">
        <v>2710</v>
      </c>
      <c r="F730" s="13" t="s">
        <v>35</v>
      </c>
      <c r="G730" s="13">
        <v>55286</v>
      </c>
      <c r="H730" s="12" t="s">
        <v>2711</v>
      </c>
      <c r="I730" s="10" t="s">
        <v>2330</v>
      </c>
      <c r="J730" s="13" t="s">
        <v>38</v>
      </c>
      <c r="K730" s="10">
        <v>540</v>
      </c>
      <c r="L730" s="10">
        <v>6</v>
      </c>
      <c r="M730" s="10" t="s">
        <v>39</v>
      </c>
      <c r="N730" s="10" t="s">
        <v>40</v>
      </c>
      <c r="O730" s="13" t="s">
        <v>41</v>
      </c>
      <c r="P730" s="13" t="s">
        <v>2330</v>
      </c>
      <c r="Q730" s="14" t="s">
        <v>1927</v>
      </c>
      <c r="R730" s="15" t="s">
        <v>42</v>
      </c>
      <c r="S730" s="16"/>
      <c r="T730" s="12">
        <v>27894900050015</v>
      </c>
      <c r="U730" s="12">
        <v>7894900050011</v>
      </c>
      <c r="V730" s="10">
        <v>619</v>
      </c>
      <c r="W730" s="10" t="s">
        <v>43</v>
      </c>
      <c r="X730">
        <f t="shared" si="11"/>
        <v>55286</v>
      </c>
      <c r="Y730" s="12" t="s">
        <v>2711</v>
      </c>
    </row>
    <row r="731" spans="1:25" x14ac:dyDescent="0.35">
      <c r="A731" s="10" t="s">
        <v>2712</v>
      </c>
      <c r="B731" s="10" t="s">
        <v>2713</v>
      </c>
      <c r="C731" s="10" t="s">
        <v>2714</v>
      </c>
      <c r="D731" s="11">
        <v>151</v>
      </c>
      <c r="E731" s="12" t="s">
        <v>2710</v>
      </c>
      <c r="F731" s="13" t="s">
        <v>47</v>
      </c>
      <c r="G731" s="13">
        <v>55286</v>
      </c>
      <c r="H731" s="12" t="s">
        <v>2711</v>
      </c>
      <c r="I731" s="10" t="s">
        <v>2330</v>
      </c>
      <c r="J731" s="13" t="s">
        <v>38</v>
      </c>
      <c r="K731" s="10">
        <v>540</v>
      </c>
      <c r="L731" s="10">
        <v>6</v>
      </c>
      <c r="M731" s="10" t="s">
        <v>48</v>
      </c>
      <c r="N731" s="10" t="s">
        <v>40</v>
      </c>
      <c r="O731" s="13" t="s">
        <v>41</v>
      </c>
      <c r="P731" s="13" t="s">
        <v>2330</v>
      </c>
      <c r="Q731" s="14" t="s">
        <v>1927</v>
      </c>
      <c r="R731" s="15" t="s">
        <v>42</v>
      </c>
      <c r="S731" s="16"/>
      <c r="T731" s="12">
        <v>27894900050015</v>
      </c>
      <c r="U731" s="12">
        <v>7894900050011</v>
      </c>
      <c r="V731" s="10">
        <v>619</v>
      </c>
      <c r="W731" s="10" t="s">
        <v>43</v>
      </c>
      <c r="X731">
        <f t="shared" si="11"/>
        <v>55286</v>
      </c>
      <c r="Y731" s="12" t="s">
        <v>2711</v>
      </c>
    </row>
    <row r="732" spans="1:25" x14ac:dyDescent="0.35">
      <c r="A732" s="10" t="s">
        <v>2715</v>
      </c>
      <c r="B732" s="10" t="s">
        <v>2716</v>
      </c>
      <c r="C732" s="10" t="s">
        <v>2717</v>
      </c>
      <c r="D732" s="11">
        <v>151</v>
      </c>
      <c r="E732" s="12" t="s">
        <v>2710</v>
      </c>
      <c r="F732" s="13" t="s">
        <v>52</v>
      </c>
      <c r="G732" s="13">
        <v>55286</v>
      </c>
      <c r="H732" s="12" t="s">
        <v>2711</v>
      </c>
      <c r="I732" s="10" t="s">
        <v>2330</v>
      </c>
      <c r="J732" s="13" t="s">
        <v>38</v>
      </c>
      <c r="K732" s="10">
        <v>540</v>
      </c>
      <c r="L732" s="10">
        <v>6</v>
      </c>
      <c r="M732" s="10" t="s">
        <v>53</v>
      </c>
      <c r="N732" s="10" t="s">
        <v>40</v>
      </c>
      <c r="O732" s="13" t="s">
        <v>41</v>
      </c>
      <c r="P732" s="13" t="s">
        <v>2330</v>
      </c>
      <c r="Q732" s="14" t="s">
        <v>1927</v>
      </c>
      <c r="R732" s="15" t="s">
        <v>42</v>
      </c>
      <c r="S732" s="16"/>
      <c r="T732" s="12">
        <v>27894900050015</v>
      </c>
      <c r="U732" s="12">
        <v>7894900050011</v>
      </c>
      <c r="V732" s="10">
        <v>619</v>
      </c>
      <c r="W732" s="10" t="s">
        <v>43</v>
      </c>
      <c r="X732">
        <f t="shared" si="11"/>
        <v>55286</v>
      </c>
      <c r="Y732" s="12" t="s">
        <v>2711</v>
      </c>
    </row>
    <row r="733" spans="1:25" x14ac:dyDescent="0.35">
      <c r="A733" s="10" t="s">
        <v>2718</v>
      </c>
      <c r="B733" s="10" t="s">
        <v>2719</v>
      </c>
      <c r="C733" s="10" t="s">
        <v>2720</v>
      </c>
      <c r="D733" s="11">
        <v>2505</v>
      </c>
      <c r="E733" s="12" t="s">
        <v>2721</v>
      </c>
      <c r="F733" s="13" t="s">
        <v>35</v>
      </c>
      <c r="G733" s="13">
        <v>56579</v>
      </c>
      <c r="H733" s="12" t="s">
        <v>2722</v>
      </c>
      <c r="I733" s="10" t="s">
        <v>2330</v>
      </c>
      <c r="J733" s="13" t="s">
        <v>38</v>
      </c>
      <c r="K733" s="10">
        <v>360</v>
      </c>
      <c r="L733" s="10">
        <v>12</v>
      </c>
      <c r="M733" s="10" t="s">
        <v>39</v>
      </c>
      <c r="N733" s="10" t="s">
        <v>40</v>
      </c>
      <c r="O733" s="13" t="s">
        <v>41</v>
      </c>
      <c r="P733" s="13" t="s">
        <v>2330</v>
      </c>
      <c r="Q733" s="14" t="s">
        <v>2522</v>
      </c>
      <c r="R733" s="15" t="s">
        <v>42</v>
      </c>
      <c r="S733" s="16"/>
      <c r="T733" s="12">
        <v>7894900052213</v>
      </c>
      <c r="U733" s="12">
        <v>78938571</v>
      </c>
      <c r="V733" s="10" t="s">
        <v>72</v>
      </c>
      <c r="W733" s="10" t="s">
        <v>43</v>
      </c>
      <c r="X733">
        <f t="shared" si="11"/>
        <v>56579</v>
      </c>
      <c r="Y733" s="12" t="s">
        <v>2722</v>
      </c>
    </row>
    <row r="734" spans="1:25" x14ac:dyDescent="0.35">
      <c r="A734" s="10" t="s">
        <v>2723</v>
      </c>
      <c r="B734" s="10" t="s">
        <v>2724</v>
      </c>
      <c r="C734" s="10" t="s">
        <v>2725</v>
      </c>
      <c r="D734" s="11">
        <v>2505</v>
      </c>
      <c r="E734" s="12" t="s">
        <v>2721</v>
      </c>
      <c r="F734" s="13" t="s">
        <v>47</v>
      </c>
      <c r="G734" s="13">
        <v>56579</v>
      </c>
      <c r="H734" s="12" t="s">
        <v>2722</v>
      </c>
      <c r="I734" s="10" t="s">
        <v>2330</v>
      </c>
      <c r="J734" s="13" t="s">
        <v>38</v>
      </c>
      <c r="K734" s="10">
        <v>360</v>
      </c>
      <c r="L734" s="10">
        <v>12</v>
      </c>
      <c r="M734" s="10" t="s">
        <v>48</v>
      </c>
      <c r="N734" s="10" t="s">
        <v>40</v>
      </c>
      <c r="O734" s="13" t="s">
        <v>41</v>
      </c>
      <c r="P734" s="13" t="s">
        <v>2330</v>
      </c>
      <c r="Q734" s="14" t="s">
        <v>2522</v>
      </c>
      <c r="R734" s="15" t="s">
        <v>42</v>
      </c>
      <c r="S734" s="16"/>
      <c r="T734" s="12">
        <v>7894900052213</v>
      </c>
      <c r="U734" s="12">
        <v>78938571</v>
      </c>
      <c r="V734" s="10" t="s">
        <v>72</v>
      </c>
      <c r="W734" s="10" t="s">
        <v>43</v>
      </c>
      <c r="X734">
        <f t="shared" si="11"/>
        <v>56579</v>
      </c>
      <c r="Y734" s="12" t="s">
        <v>2722</v>
      </c>
    </row>
    <row r="735" spans="1:25" x14ac:dyDescent="0.35">
      <c r="A735" s="10" t="s">
        <v>2726</v>
      </c>
      <c r="B735" s="10" t="s">
        <v>2727</v>
      </c>
      <c r="C735" s="10" t="s">
        <v>2728</v>
      </c>
      <c r="D735" s="11">
        <v>2505</v>
      </c>
      <c r="E735" s="12" t="s">
        <v>2721</v>
      </c>
      <c r="F735" s="13" t="s">
        <v>52</v>
      </c>
      <c r="G735" s="13">
        <v>56579</v>
      </c>
      <c r="H735" s="12" t="s">
        <v>2722</v>
      </c>
      <c r="I735" s="10" t="s">
        <v>2330</v>
      </c>
      <c r="J735" s="13" t="s">
        <v>38</v>
      </c>
      <c r="K735" s="10">
        <v>360</v>
      </c>
      <c r="L735" s="10">
        <v>12</v>
      </c>
      <c r="M735" s="10" t="s">
        <v>53</v>
      </c>
      <c r="N735" s="10" t="s">
        <v>40</v>
      </c>
      <c r="O735" s="13" t="s">
        <v>41</v>
      </c>
      <c r="P735" s="13" t="s">
        <v>2330</v>
      </c>
      <c r="Q735" s="14" t="s">
        <v>2522</v>
      </c>
      <c r="R735" s="15" t="s">
        <v>42</v>
      </c>
      <c r="S735" s="16"/>
      <c r="T735" s="12">
        <v>7894900052213</v>
      </c>
      <c r="U735" s="12">
        <v>78938571</v>
      </c>
      <c r="V735" s="10" t="s">
        <v>72</v>
      </c>
      <c r="W735" s="10" t="s">
        <v>43</v>
      </c>
      <c r="X735">
        <f t="shared" si="11"/>
        <v>56579</v>
      </c>
      <c r="Y735" s="12" t="s">
        <v>2722</v>
      </c>
    </row>
    <row r="736" spans="1:25" x14ac:dyDescent="0.35">
      <c r="A736" s="10" t="s">
        <v>2729</v>
      </c>
      <c r="B736" s="10" t="s">
        <v>2730</v>
      </c>
      <c r="C736" s="10" t="s">
        <v>2731</v>
      </c>
      <c r="D736" s="11">
        <v>1014</v>
      </c>
      <c r="E736" s="12" t="s">
        <v>2732</v>
      </c>
      <c r="F736" s="13" t="s">
        <v>35</v>
      </c>
      <c r="G736" s="13">
        <v>55819</v>
      </c>
      <c r="H736" s="12" t="s">
        <v>2733</v>
      </c>
      <c r="I736" s="10" t="s">
        <v>2330</v>
      </c>
      <c r="J736" s="13" t="s">
        <v>38</v>
      </c>
      <c r="K736" s="10">
        <v>75</v>
      </c>
      <c r="L736" s="10">
        <v>8</v>
      </c>
      <c r="M736" s="10" t="s">
        <v>39</v>
      </c>
      <c r="N736" s="10" t="s">
        <v>40</v>
      </c>
      <c r="O736" s="13" t="s">
        <v>41</v>
      </c>
      <c r="P736" s="13" t="s">
        <v>2330</v>
      </c>
      <c r="Q736" s="14" t="s">
        <v>2048</v>
      </c>
      <c r="R736" s="15" t="s">
        <v>42</v>
      </c>
      <c r="S736" s="16"/>
      <c r="T736" s="12">
        <v>37894900051514</v>
      </c>
      <c r="U736" s="12">
        <v>7894900051513</v>
      </c>
      <c r="V736" s="10">
        <v>55819</v>
      </c>
      <c r="W736" s="10" t="s">
        <v>43</v>
      </c>
      <c r="X736">
        <f t="shared" si="11"/>
        <v>55819</v>
      </c>
      <c r="Y736" s="12" t="s">
        <v>2733</v>
      </c>
    </row>
    <row r="737" spans="1:25" x14ac:dyDescent="0.35">
      <c r="A737" s="10" t="s">
        <v>2734</v>
      </c>
      <c r="B737" s="10" t="s">
        <v>2735</v>
      </c>
      <c r="C737" s="10" t="s">
        <v>2736</v>
      </c>
      <c r="D737" s="11">
        <v>1014</v>
      </c>
      <c r="E737" s="12" t="s">
        <v>2732</v>
      </c>
      <c r="F737" s="13" t="s">
        <v>47</v>
      </c>
      <c r="G737" s="13">
        <v>55819</v>
      </c>
      <c r="H737" s="12" t="s">
        <v>2733</v>
      </c>
      <c r="I737" s="10" t="s">
        <v>2330</v>
      </c>
      <c r="J737" s="13" t="s">
        <v>38</v>
      </c>
      <c r="K737" s="10">
        <v>75</v>
      </c>
      <c r="L737" s="10">
        <v>8</v>
      </c>
      <c r="M737" s="10" t="s">
        <v>48</v>
      </c>
      <c r="N737" s="10" t="s">
        <v>40</v>
      </c>
      <c r="O737" s="13" t="s">
        <v>41</v>
      </c>
      <c r="P737" s="13" t="s">
        <v>2330</v>
      </c>
      <c r="Q737" s="14" t="s">
        <v>2048</v>
      </c>
      <c r="R737" s="15" t="s">
        <v>42</v>
      </c>
      <c r="S737" s="16"/>
      <c r="T737" s="12">
        <v>37894900051514</v>
      </c>
      <c r="U737" s="12">
        <v>7894900051513</v>
      </c>
      <c r="V737" s="10">
        <v>55819</v>
      </c>
      <c r="W737" s="10" t="s">
        <v>43</v>
      </c>
      <c r="X737">
        <f t="shared" si="11"/>
        <v>55819</v>
      </c>
      <c r="Y737" s="12" t="s">
        <v>2733</v>
      </c>
    </row>
    <row r="738" spans="1:25" x14ac:dyDescent="0.35">
      <c r="A738" s="10" t="s">
        <v>2737</v>
      </c>
      <c r="B738" s="10" t="s">
        <v>2738</v>
      </c>
      <c r="C738" s="10" t="s">
        <v>2739</v>
      </c>
      <c r="D738" s="11">
        <v>1014</v>
      </c>
      <c r="E738" s="12" t="s">
        <v>2732</v>
      </c>
      <c r="F738" s="13" t="s">
        <v>52</v>
      </c>
      <c r="G738" s="13">
        <v>55819</v>
      </c>
      <c r="H738" s="12" t="s">
        <v>2733</v>
      </c>
      <c r="I738" s="10" t="s">
        <v>2330</v>
      </c>
      <c r="J738" s="13" t="s">
        <v>38</v>
      </c>
      <c r="K738" s="10">
        <v>75</v>
      </c>
      <c r="L738" s="10">
        <v>8</v>
      </c>
      <c r="M738" s="10" t="s">
        <v>53</v>
      </c>
      <c r="N738" s="10" t="s">
        <v>40</v>
      </c>
      <c r="O738" s="13" t="s">
        <v>41</v>
      </c>
      <c r="P738" s="13" t="s">
        <v>2330</v>
      </c>
      <c r="Q738" s="14" t="s">
        <v>2048</v>
      </c>
      <c r="R738" s="15" t="s">
        <v>42</v>
      </c>
      <c r="S738" s="16"/>
      <c r="T738" s="12">
        <v>37894900051514</v>
      </c>
      <c r="U738" s="12">
        <v>7894900051513</v>
      </c>
      <c r="V738" s="10">
        <v>55819</v>
      </c>
      <c r="W738" s="10" t="s">
        <v>43</v>
      </c>
      <c r="X738">
        <f t="shared" si="11"/>
        <v>55819</v>
      </c>
      <c r="Y738" s="12" t="s">
        <v>2733</v>
      </c>
    </row>
    <row r="739" spans="1:25" x14ac:dyDescent="0.35">
      <c r="A739" s="10" t="s">
        <v>2740</v>
      </c>
      <c r="B739" s="10" t="s">
        <v>2741</v>
      </c>
      <c r="C739" s="10" t="s">
        <v>2742</v>
      </c>
      <c r="D739" s="11">
        <v>159</v>
      </c>
      <c r="E739" s="12" t="s">
        <v>2743</v>
      </c>
      <c r="F739" s="13" t="s">
        <v>35</v>
      </c>
      <c r="G739" s="13">
        <v>55990</v>
      </c>
      <c r="H739" s="12" t="s">
        <v>2744</v>
      </c>
      <c r="I739" s="10" t="s">
        <v>2330</v>
      </c>
      <c r="J739" s="13" t="s">
        <v>38</v>
      </c>
      <c r="K739" s="10">
        <v>240</v>
      </c>
      <c r="L739" s="10">
        <v>6</v>
      </c>
      <c r="M739" s="10" t="s">
        <v>39</v>
      </c>
      <c r="N739" s="10" t="s">
        <v>40</v>
      </c>
      <c r="O739" s="13" t="s">
        <v>41</v>
      </c>
      <c r="P739" s="13" t="s">
        <v>2330</v>
      </c>
      <c r="Q739" s="14" t="s">
        <v>2117</v>
      </c>
      <c r="R739" s="15" t="s">
        <v>42</v>
      </c>
      <c r="S739" s="16"/>
      <c r="T739" s="12">
        <v>27894900053634</v>
      </c>
      <c r="U739" s="12">
        <v>7894900053630</v>
      </c>
      <c r="V739" s="10" t="s">
        <v>72</v>
      </c>
      <c r="W739" s="10" t="s">
        <v>43</v>
      </c>
      <c r="X739">
        <f t="shared" si="11"/>
        <v>55990</v>
      </c>
      <c r="Y739" s="12" t="s">
        <v>2744</v>
      </c>
    </row>
    <row r="740" spans="1:25" x14ac:dyDescent="0.35">
      <c r="A740" s="10" t="s">
        <v>2745</v>
      </c>
      <c r="B740" s="10" t="s">
        <v>2746</v>
      </c>
      <c r="C740" s="10" t="s">
        <v>2747</v>
      </c>
      <c r="D740" s="11">
        <v>159</v>
      </c>
      <c r="E740" s="12" t="s">
        <v>2743</v>
      </c>
      <c r="F740" s="13" t="s">
        <v>47</v>
      </c>
      <c r="G740" s="13">
        <v>55990</v>
      </c>
      <c r="H740" s="12" t="s">
        <v>2744</v>
      </c>
      <c r="I740" s="10" t="s">
        <v>2330</v>
      </c>
      <c r="J740" s="13" t="s">
        <v>38</v>
      </c>
      <c r="K740" s="10">
        <v>240</v>
      </c>
      <c r="L740" s="10">
        <v>6</v>
      </c>
      <c r="M740" s="10" t="s">
        <v>48</v>
      </c>
      <c r="N740" s="10" t="s">
        <v>40</v>
      </c>
      <c r="O740" s="13" t="s">
        <v>41</v>
      </c>
      <c r="P740" s="13" t="s">
        <v>2330</v>
      </c>
      <c r="Q740" s="14" t="s">
        <v>2117</v>
      </c>
      <c r="R740" s="15" t="s">
        <v>42</v>
      </c>
      <c r="S740" s="16"/>
      <c r="T740" s="12">
        <v>27894900053634</v>
      </c>
      <c r="U740" s="12">
        <v>7894900053630</v>
      </c>
      <c r="V740" s="10" t="s">
        <v>72</v>
      </c>
      <c r="W740" s="10" t="s">
        <v>43</v>
      </c>
      <c r="X740">
        <f t="shared" si="11"/>
        <v>55990</v>
      </c>
      <c r="Y740" s="12" t="s">
        <v>2744</v>
      </c>
    </row>
    <row r="741" spans="1:25" x14ac:dyDescent="0.35">
      <c r="A741" s="10" t="s">
        <v>2748</v>
      </c>
      <c r="B741" s="10" t="s">
        <v>2749</v>
      </c>
      <c r="C741" s="10" t="s">
        <v>2750</v>
      </c>
      <c r="D741" s="11">
        <v>159</v>
      </c>
      <c r="E741" s="12" t="s">
        <v>2743</v>
      </c>
      <c r="F741" s="13" t="s">
        <v>52</v>
      </c>
      <c r="G741" s="13">
        <v>55990</v>
      </c>
      <c r="H741" s="12" t="s">
        <v>2744</v>
      </c>
      <c r="I741" s="10" t="s">
        <v>2330</v>
      </c>
      <c r="J741" s="13" t="s">
        <v>38</v>
      </c>
      <c r="K741" s="10">
        <v>240</v>
      </c>
      <c r="L741" s="10">
        <v>6</v>
      </c>
      <c r="M741" s="10" t="s">
        <v>53</v>
      </c>
      <c r="N741" s="10" t="s">
        <v>40</v>
      </c>
      <c r="O741" s="13" t="s">
        <v>41</v>
      </c>
      <c r="P741" s="13" t="s">
        <v>2330</v>
      </c>
      <c r="Q741" s="14" t="s">
        <v>2117</v>
      </c>
      <c r="R741" s="15" t="s">
        <v>42</v>
      </c>
      <c r="S741" s="16"/>
      <c r="T741" s="12">
        <v>27894900053634</v>
      </c>
      <c r="U741" s="12">
        <v>7894900053630</v>
      </c>
      <c r="V741" s="10" t="s">
        <v>72</v>
      </c>
      <c r="W741" s="10" t="s">
        <v>43</v>
      </c>
      <c r="X741">
        <f t="shared" si="11"/>
        <v>55990</v>
      </c>
      <c r="Y741" s="12" t="s">
        <v>2744</v>
      </c>
    </row>
    <row r="742" spans="1:25" x14ac:dyDescent="0.35">
      <c r="A742" s="10" t="s">
        <v>2751</v>
      </c>
      <c r="B742" s="10" t="s">
        <v>2752</v>
      </c>
      <c r="C742" s="10" t="s">
        <v>2753</v>
      </c>
      <c r="D742" s="11">
        <v>1425</v>
      </c>
      <c r="E742" s="12" t="s">
        <v>2754</v>
      </c>
      <c r="F742" s="13" t="s">
        <v>35</v>
      </c>
      <c r="G742" s="13">
        <v>56228</v>
      </c>
      <c r="H742" s="12" t="s">
        <v>2755</v>
      </c>
      <c r="I742" s="10" t="s">
        <v>2330</v>
      </c>
      <c r="J742" s="13" t="s">
        <v>38</v>
      </c>
      <c r="K742" s="10">
        <v>50</v>
      </c>
      <c r="L742" s="10">
        <v>9</v>
      </c>
      <c r="M742" s="10" t="s">
        <v>39</v>
      </c>
      <c r="N742" s="10" t="s">
        <v>40</v>
      </c>
      <c r="O742" s="13" t="s">
        <v>41</v>
      </c>
      <c r="P742" s="13" t="s">
        <v>2330</v>
      </c>
      <c r="Q742" s="14" t="s">
        <v>2117</v>
      </c>
      <c r="R742" s="15" t="s">
        <v>42</v>
      </c>
      <c r="S742" s="16"/>
      <c r="T742" s="12">
        <v>17894900054214</v>
      </c>
      <c r="U742" s="12">
        <v>7894900054217</v>
      </c>
      <c r="V742" s="10" t="s">
        <v>72</v>
      </c>
      <c r="W742" s="10" t="s">
        <v>43</v>
      </c>
      <c r="X742">
        <f t="shared" si="11"/>
        <v>56228</v>
      </c>
      <c r="Y742" s="12" t="s">
        <v>2755</v>
      </c>
    </row>
    <row r="743" spans="1:25" x14ac:dyDescent="0.35">
      <c r="A743" s="10" t="s">
        <v>2756</v>
      </c>
      <c r="B743" s="10" t="s">
        <v>2757</v>
      </c>
      <c r="C743" s="10" t="s">
        <v>2758</v>
      </c>
      <c r="D743" s="11">
        <v>1425</v>
      </c>
      <c r="E743" s="12" t="s">
        <v>2754</v>
      </c>
      <c r="F743" s="13" t="s">
        <v>47</v>
      </c>
      <c r="G743" s="13">
        <v>56228</v>
      </c>
      <c r="H743" s="12" t="s">
        <v>2755</v>
      </c>
      <c r="I743" s="10" t="s">
        <v>2330</v>
      </c>
      <c r="J743" s="13" t="s">
        <v>38</v>
      </c>
      <c r="K743" s="10">
        <v>50</v>
      </c>
      <c r="L743" s="10">
        <v>9</v>
      </c>
      <c r="M743" s="10" t="s">
        <v>48</v>
      </c>
      <c r="N743" s="10" t="s">
        <v>40</v>
      </c>
      <c r="O743" s="13" t="s">
        <v>41</v>
      </c>
      <c r="P743" s="13" t="s">
        <v>2330</v>
      </c>
      <c r="Q743" s="14" t="s">
        <v>2117</v>
      </c>
      <c r="R743" s="15" t="s">
        <v>42</v>
      </c>
      <c r="S743" s="16"/>
      <c r="T743" s="12">
        <v>17894900054214</v>
      </c>
      <c r="U743" s="12">
        <v>7894900054217</v>
      </c>
      <c r="V743" s="10" t="s">
        <v>72</v>
      </c>
      <c r="W743" s="10" t="s">
        <v>43</v>
      </c>
      <c r="X743">
        <f t="shared" si="11"/>
        <v>56228</v>
      </c>
      <c r="Y743" s="12" t="s">
        <v>2755</v>
      </c>
    </row>
    <row r="744" spans="1:25" x14ac:dyDescent="0.35">
      <c r="A744" s="10" t="s">
        <v>2759</v>
      </c>
      <c r="B744" s="10" t="s">
        <v>2760</v>
      </c>
      <c r="C744" s="10" t="s">
        <v>2761</v>
      </c>
      <c r="D744" s="11">
        <v>1425</v>
      </c>
      <c r="E744" s="12" t="s">
        <v>2754</v>
      </c>
      <c r="F744" s="13" t="s">
        <v>52</v>
      </c>
      <c r="G744" s="13">
        <v>56228</v>
      </c>
      <c r="H744" s="12" t="s">
        <v>2755</v>
      </c>
      <c r="I744" s="10" t="s">
        <v>2330</v>
      </c>
      <c r="J744" s="13" t="s">
        <v>38</v>
      </c>
      <c r="K744" s="10">
        <v>50</v>
      </c>
      <c r="L744" s="10">
        <v>9</v>
      </c>
      <c r="M744" s="10" t="s">
        <v>53</v>
      </c>
      <c r="N744" s="10" t="s">
        <v>40</v>
      </c>
      <c r="O744" s="13" t="s">
        <v>41</v>
      </c>
      <c r="P744" s="13" t="s">
        <v>2330</v>
      </c>
      <c r="Q744" s="14" t="s">
        <v>2117</v>
      </c>
      <c r="R744" s="15" t="s">
        <v>42</v>
      </c>
      <c r="S744" s="16"/>
      <c r="T744" s="12">
        <v>17894900054214</v>
      </c>
      <c r="U744" s="12">
        <v>7894900054217</v>
      </c>
      <c r="V744" s="10" t="s">
        <v>72</v>
      </c>
      <c r="W744" s="10" t="s">
        <v>43</v>
      </c>
      <c r="X744">
        <f t="shared" si="11"/>
        <v>56228</v>
      </c>
      <c r="Y744" s="12" t="s">
        <v>2755</v>
      </c>
    </row>
    <row r="745" spans="1:25" x14ac:dyDescent="0.35">
      <c r="A745" s="10" t="s">
        <v>2762</v>
      </c>
      <c r="B745" s="10" t="s">
        <v>2763</v>
      </c>
      <c r="C745" s="10" t="s">
        <v>2764</v>
      </c>
      <c r="D745" s="11">
        <v>224</v>
      </c>
      <c r="E745" s="12" t="s">
        <v>2765</v>
      </c>
      <c r="F745" s="13" t="s">
        <v>35</v>
      </c>
      <c r="G745" s="13">
        <v>56010</v>
      </c>
      <c r="H745" s="12" t="s">
        <v>2766</v>
      </c>
      <c r="I745" s="10" t="s">
        <v>2330</v>
      </c>
      <c r="J745" s="13" t="s">
        <v>38</v>
      </c>
      <c r="K745" s="10">
        <v>540</v>
      </c>
      <c r="L745" s="10">
        <v>6</v>
      </c>
      <c r="M745" s="10" t="s">
        <v>39</v>
      </c>
      <c r="N745" s="10" t="s">
        <v>40</v>
      </c>
      <c r="O745" s="13" t="s">
        <v>41</v>
      </c>
      <c r="P745" s="13" t="s">
        <v>2330</v>
      </c>
      <c r="Q745" s="14" t="s">
        <v>1927</v>
      </c>
      <c r="R745" s="15" t="s">
        <v>42</v>
      </c>
      <c r="S745" s="16"/>
      <c r="T745" s="12">
        <v>27894900910012</v>
      </c>
      <c r="U745" s="12">
        <v>7894900910018</v>
      </c>
      <c r="V745" s="10">
        <v>623</v>
      </c>
      <c r="W745" s="10" t="s">
        <v>43</v>
      </c>
      <c r="X745">
        <f t="shared" si="11"/>
        <v>56010</v>
      </c>
      <c r="Y745" s="12" t="s">
        <v>2766</v>
      </c>
    </row>
    <row r="746" spans="1:25" x14ac:dyDescent="0.35">
      <c r="A746" s="10" t="s">
        <v>2767</v>
      </c>
      <c r="B746" s="10" t="s">
        <v>2768</v>
      </c>
      <c r="C746" s="10" t="s">
        <v>2769</v>
      </c>
      <c r="D746" s="11">
        <v>224</v>
      </c>
      <c r="E746" s="12" t="s">
        <v>2765</v>
      </c>
      <c r="F746" s="13" t="s">
        <v>47</v>
      </c>
      <c r="G746" s="13">
        <v>56010</v>
      </c>
      <c r="H746" s="12" t="s">
        <v>2766</v>
      </c>
      <c r="I746" s="10" t="s">
        <v>2330</v>
      </c>
      <c r="J746" s="13" t="s">
        <v>38</v>
      </c>
      <c r="K746" s="10">
        <v>540</v>
      </c>
      <c r="L746" s="10">
        <v>6</v>
      </c>
      <c r="M746" s="10" t="s">
        <v>48</v>
      </c>
      <c r="N746" s="10" t="s">
        <v>40</v>
      </c>
      <c r="O746" s="13" t="s">
        <v>41</v>
      </c>
      <c r="P746" s="13" t="s">
        <v>2330</v>
      </c>
      <c r="Q746" s="14" t="s">
        <v>1927</v>
      </c>
      <c r="R746" s="15" t="s">
        <v>42</v>
      </c>
      <c r="S746" s="16"/>
      <c r="T746" s="12">
        <v>27894900910012</v>
      </c>
      <c r="U746" s="12">
        <v>7894900910018</v>
      </c>
      <c r="V746" s="10">
        <v>623</v>
      </c>
      <c r="W746" s="10" t="s">
        <v>43</v>
      </c>
      <c r="X746">
        <f t="shared" si="11"/>
        <v>56010</v>
      </c>
      <c r="Y746" s="12" t="s">
        <v>2766</v>
      </c>
    </row>
    <row r="747" spans="1:25" x14ac:dyDescent="0.35">
      <c r="A747" s="10" t="s">
        <v>2770</v>
      </c>
      <c r="B747" s="10" t="s">
        <v>2771</v>
      </c>
      <c r="C747" s="10" t="s">
        <v>2772</v>
      </c>
      <c r="D747" s="11">
        <v>224</v>
      </c>
      <c r="E747" s="12" t="s">
        <v>2765</v>
      </c>
      <c r="F747" s="13" t="s">
        <v>52</v>
      </c>
      <c r="G747" s="13">
        <v>56010</v>
      </c>
      <c r="H747" s="12" t="s">
        <v>2766</v>
      </c>
      <c r="I747" s="10" t="s">
        <v>2330</v>
      </c>
      <c r="J747" s="13" t="s">
        <v>38</v>
      </c>
      <c r="K747" s="10">
        <v>540</v>
      </c>
      <c r="L747" s="10">
        <v>6</v>
      </c>
      <c r="M747" s="10" t="s">
        <v>53</v>
      </c>
      <c r="N747" s="10" t="s">
        <v>40</v>
      </c>
      <c r="O747" s="13" t="s">
        <v>41</v>
      </c>
      <c r="P747" s="13" t="s">
        <v>2330</v>
      </c>
      <c r="Q747" s="14" t="s">
        <v>1927</v>
      </c>
      <c r="R747" s="15" t="s">
        <v>42</v>
      </c>
      <c r="S747" s="16"/>
      <c r="T747" s="12">
        <v>27894900910012</v>
      </c>
      <c r="U747" s="12">
        <v>7894900910018</v>
      </c>
      <c r="V747" s="10">
        <v>623</v>
      </c>
      <c r="W747" s="10" t="s">
        <v>43</v>
      </c>
      <c r="X747">
        <f t="shared" si="11"/>
        <v>56010</v>
      </c>
      <c r="Y747" s="12" t="s">
        <v>2766</v>
      </c>
    </row>
    <row r="748" spans="1:25" x14ac:dyDescent="0.35">
      <c r="A748" s="10" t="s">
        <v>2773</v>
      </c>
      <c r="B748" s="10" t="s">
        <v>2774</v>
      </c>
      <c r="C748" s="10" t="s">
        <v>2775</v>
      </c>
      <c r="D748" s="11">
        <v>1010</v>
      </c>
      <c r="E748" s="12" t="s">
        <v>2776</v>
      </c>
      <c r="F748" s="13" t="s">
        <v>35</v>
      </c>
      <c r="G748" s="13">
        <v>55789</v>
      </c>
      <c r="H748" s="12" t="s">
        <v>2777</v>
      </c>
      <c r="I748" s="10" t="s">
        <v>2330</v>
      </c>
      <c r="J748" s="13" t="s">
        <v>38</v>
      </c>
      <c r="K748" s="10">
        <v>75</v>
      </c>
      <c r="L748" s="10">
        <v>8</v>
      </c>
      <c r="M748" s="10" t="s">
        <v>39</v>
      </c>
      <c r="N748" s="10" t="s">
        <v>40</v>
      </c>
      <c r="O748" s="13" t="s">
        <v>41</v>
      </c>
      <c r="P748" s="13" t="s">
        <v>2330</v>
      </c>
      <c r="Q748" s="14" t="s">
        <v>2048</v>
      </c>
      <c r="R748" s="15" t="s">
        <v>42</v>
      </c>
      <c r="S748" s="16"/>
      <c r="T748" s="12">
        <v>37894900911511</v>
      </c>
      <c r="U748" s="12">
        <v>7894900911510</v>
      </c>
      <c r="V748" s="10">
        <v>55789</v>
      </c>
      <c r="W748" s="10" t="s">
        <v>43</v>
      </c>
      <c r="X748">
        <f t="shared" si="11"/>
        <v>55789</v>
      </c>
      <c r="Y748" s="12" t="s">
        <v>2777</v>
      </c>
    </row>
    <row r="749" spans="1:25" x14ac:dyDescent="0.35">
      <c r="A749" s="10" t="s">
        <v>2778</v>
      </c>
      <c r="B749" s="10" t="s">
        <v>2779</v>
      </c>
      <c r="C749" s="10" t="s">
        <v>2780</v>
      </c>
      <c r="D749" s="11">
        <v>1010</v>
      </c>
      <c r="E749" s="12" t="s">
        <v>2776</v>
      </c>
      <c r="F749" s="13" t="s">
        <v>47</v>
      </c>
      <c r="G749" s="13">
        <v>55789</v>
      </c>
      <c r="H749" s="12" t="s">
        <v>2777</v>
      </c>
      <c r="I749" s="10" t="s">
        <v>2330</v>
      </c>
      <c r="J749" s="13" t="s">
        <v>38</v>
      </c>
      <c r="K749" s="10">
        <v>75</v>
      </c>
      <c r="L749" s="10">
        <v>8</v>
      </c>
      <c r="M749" s="10" t="s">
        <v>48</v>
      </c>
      <c r="N749" s="10" t="s">
        <v>40</v>
      </c>
      <c r="O749" s="13" t="s">
        <v>41</v>
      </c>
      <c r="P749" s="13" t="s">
        <v>2330</v>
      </c>
      <c r="Q749" s="14" t="s">
        <v>2048</v>
      </c>
      <c r="R749" s="15" t="s">
        <v>42</v>
      </c>
      <c r="S749" s="16"/>
      <c r="T749" s="12">
        <v>37894900911511</v>
      </c>
      <c r="U749" s="12">
        <v>7894900911510</v>
      </c>
      <c r="V749" s="10">
        <v>55789</v>
      </c>
      <c r="W749" s="10" t="s">
        <v>43</v>
      </c>
      <c r="X749">
        <f t="shared" si="11"/>
        <v>55789</v>
      </c>
      <c r="Y749" s="12" t="s">
        <v>2777</v>
      </c>
    </row>
    <row r="750" spans="1:25" x14ac:dyDescent="0.35">
      <c r="A750" s="10" t="s">
        <v>2781</v>
      </c>
      <c r="B750" s="10" t="s">
        <v>2782</v>
      </c>
      <c r="C750" s="10" t="s">
        <v>2783</v>
      </c>
      <c r="D750" s="11">
        <v>1010</v>
      </c>
      <c r="E750" s="12" t="s">
        <v>2776</v>
      </c>
      <c r="F750" s="13" t="s">
        <v>52</v>
      </c>
      <c r="G750" s="13">
        <v>55789</v>
      </c>
      <c r="H750" s="12" t="s">
        <v>2777</v>
      </c>
      <c r="I750" s="10" t="s">
        <v>2330</v>
      </c>
      <c r="J750" s="13" t="s">
        <v>38</v>
      </c>
      <c r="K750" s="10">
        <v>75</v>
      </c>
      <c r="L750" s="10">
        <v>8</v>
      </c>
      <c r="M750" s="10" t="s">
        <v>53</v>
      </c>
      <c r="N750" s="10" t="s">
        <v>40</v>
      </c>
      <c r="O750" s="13" t="s">
        <v>41</v>
      </c>
      <c r="P750" s="13" t="s">
        <v>2330</v>
      </c>
      <c r="Q750" s="14" t="s">
        <v>2048</v>
      </c>
      <c r="R750" s="15" t="s">
        <v>42</v>
      </c>
      <c r="S750" s="16"/>
      <c r="T750" s="12">
        <v>37894900911511</v>
      </c>
      <c r="U750" s="12">
        <v>7894900911510</v>
      </c>
      <c r="V750" s="10">
        <v>55789</v>
      </c>
      <c r="W750" s="10" t="s">
        <v>43</v>
      </c>
      <c r="X750">
        <f t="shared" si="11"/>
        <v>55789</v>
      </c>
      <c r="Y750" s="12" t="s">
        <v>2777</v>
      </c>
    </row>
    <row r="751" spans="1:25" x14ac:dyDescent="0.35">
      <c r="A751" s="10" t="s">
        <v>2784</v>
      </c>
      <c r="B751" s="10" t="s">
        <v>2785</v>
      </c>
      <c r="C751" s="10" t="s">
        <v>2786</v>
      </c>
      <c r="D751" s="11">
        <v>657</v>
      </c>
      <c r="E751" s="12" t="s">
        <v>2787</v>
      </c>
      <c r="F751" s="13" t="s">
        <v>35</v>
      </c>
      <c r="G751" s="13">
        <v>56133</v>
      </c>
      <c r="H751" s="12" t="s">
        <v>2788</v>
      </c>
      <c r="I751" s="10" t="s">
        <v>2330</v>
      </c>
      <c r="J751" s="13" t="s">
        <v>38</v>
      </c>
      <c r="K751" s="10">
        <v>60</v>
      </c>
      <c r="L751" s="10">
        <v>6</v>
      </c>
      <c r="M751" s="10" t="s">
        <v>39</v>
      </c>
      <c r="N751" s="10" t="s">
        <v>40</v>
      </c>
      <c r="O751" s="13" t="s">
        <v>41</v>
      </c>
      <c r="P751" s="13" t="s">
        <v>2330</v>
      </c>
      <c r="Q751" s="14" t="s">
        <v>2117</v>
      </c>
      <c r="R751" s="15" t="s">
        <v>42</v>
      </c>
      <c r="S751" s="16"/>
      <c r="T751" s="12">
        <v>27894900911705</v>
      </c>
      <c r="U751" s="12">
        <v>7894900911701</v>
      </c>
      <c r="V751" s="10">
        <v>1080</v>
      </c>
      <c r="W751" s="10" t="s">
        <v>43</v>
      </c>
      <c r="X751">
        <f t="shared" si="11"/>
        <v>56133</v>
      </c>
      <c r="Y751" s="12" t="s">
        <v>2788</v>
      </c>
    </row>
    <row r="752" spans="1:25" x14ac:dyDescent="0.35">
      <c r="A752" s="10" t="s">
        <v>2789</v>
      </c>
      <c r="B752" s="10" t="s">
        <v>2790</v>
      </c>
      <c r="C752" s="10" t="s">
        <v>2791</v>
      </c>
      <c r="D752" s="11">
        <v>657</v>
      </c>
      <c r="E752" s="12" t="s">
        <v>2787</v>
      </c>
      <c r="F752" s="13" t="s">
        <v>47</v>
      </c>
      <c r="G752" s="13">
        <v>56133</v>
      </c>
      <c r="H752" s="12" t="s">
        <v>2788</v>
      </c>
      <c r="I752" s="10" t="s">
        <v>2330</v>
      </c>
      <c r="J752" s="13" t="s">
        <v>38</v>
      </c>
      <c r="K752" s="10">
        <v>60</v>
      </c>
      <c r="L752" s="10">
        <v>6</v>
      </c>
      <c r="M752" s="10" t="s">
        <v>48</v>
      </c>
      <c r="N752" s="10" t="s">
        <v>40</v>
      </c>
      <c r="O752" s="13" t="s">
        <v>41</v>
      </c>
      <c r="P752" s="13" t="s">
        <v>2330</v>
      </c>
      <c r="Q752" s="14" t="s">
        <v>2117</v>
      </c>
      <c r="R752" s="15" t="s">
        <v>42</v>
      </c>
      <c r="S752" s="16"/>
      <c r="T752" s="12">
        <v>27894900911705</v>
      </c>
      <c r="U752" s="12">
        <v>7894900911701</v>
      </c>
      <c r="V752" s="10">
        <v>1080</v>
      </c>
      <c r="W752" s="10" t="s">
        <v>43</v>
      </c>
      <c r="X752">
        <f t="shared" si="11"/>
        <v>56133</v>
      </c>
      <c r="Y752" s="12" t="s">
        <v>2788</v>
      </c>
    </row>
    <row r="753" spans="1:25" x14ac:dyDescent="0.35">
      <c r="A753" s="10" t="s">
        <v>2792</v>
      </c>
      <c r="B753" s="10" t="s">
        <v>2793</v>
      </c>
      <c r="C753" s="10" t="s">
        <v>2794</v>
      </c>
      <c r="D753" s="11">
        <v>657</v>
      </c>
      <c r="E753" s="12" t="s">
        <v>2787</v>
      </c>
      <c r="F753" s="13" t="s">
        <v>52</v>
      </c>
      <c r="G753" s="13">
        <v>56133</v>
      </c>
      <c r="H753" s="12" t="s">
        <v>2788</v>
      </c>
      <c r="I753" s="10" t="s">
        <v>2330</v>
      </c>
      <c r="J753" s="13" t="s">
        <v>38</v>
      </c>
      <c r="K753" s="10">
        <v>60</v>
      </c>
      <c r="L753" s="10">
        <v>6</v>
      </c>
      <c r="M753" s="10" t="s">
        <v>53</v>
      </c>
      <c r="N753" s="10" t="s">
        <v>40</v>
      </c>
      <c r="O753" s="13" t="s">
        <v>41</v>
      </c>
      <c r="P753" s="13" t="s">
        <v>2330</v>
      </c>
      <c r="Q753" s="14" t="s">
        <v>2117</v>
      </c>
      <c r="R753" s="15" t="s">
        <v>42</v>
      </c>
      <c r="S753" s="16"/>
      <c r="T753" s="12">
        <v>27894900911705</v>
      </c>
      <c r="U753" s="12">
        <v>7894900911701</v>
      </c>
      <c r="V753" s="10">
        <v>1080</v>
      </c>
      <c r="W753" s="10" t="s">
        <v>43</v>
      </c>
      <c r="X753">
        <f t="shared" si="11"/>
        <v>56133</v>
      </c>
      <c r="Y753" s="12" t="s">
        <v>2788</v>
      </c>
    </row>
    <row r="754" spans="1:25" x14ac:dyDescent="0.35">
      <c r="A754" s="10" t="s">
        <v>2795</v>
      </c>
      <c r="B754" s="10" t="s">
        <v>2796</v>
      </c>
      <c r="C754" s="10" t="s">
        <v>2797</v>
      </c>
      <c r="D754" s="11">
        <v>234</v>
      </c>
      <c r="E754" s="12" t="s">
        <v>2798</v>
      </c>
      <c r="F754" s="13" t="s">
        <v>35</v>
      </c>
      <c r="G754" s="13">
        <v>55474</v>
      </c>
      <c r="H754" s="12" t="s">
        <v>2799</v>
      </c>
      <c r="I754" s="10" t="s">
        <v>2330</v>
      </c>
      <c r="J754" s="13" t="s">
        <v>38</v>
      </c>
      <c r="K754" s="10">
        <v>120</v>
      </c>
      <c r="L754" s="10">
        <v>12</v>
      </c>
      <c r="M754" s="10" t="s">
        <v>39</v>
      </c>
      <c r="N754" s="10" t="s">
        <v>40</v>
      </c>
      <c r="O754" s="13" t="s">
        <v>41</v>
      </c>
      <c r="P754" s="13" t="s">
        <v>2330</v>
      </c>
      <c r="Q754" s="14" t="s">
        <v>2117</v>
      </c>
      <c r="R754" s="15" t="s">
        <v>42</v>
      </c>
      <c r="S754" s="16"/>
      <c r="T754" s="12">
        <v>27894900911606</v>
      </c>
      <c r="U754" s="12">
        <v>7894900911602</v>
      </c>
      <c r="V754" s="10" t="s">
        <v>72</v>
      </c>
      <c r="W754" s="10" t="s">
        <v>43</v>
      </c>
      <c r="X754">
        <f t="shared" si="11"/>
        <v>55474</v>
      </c>
      <c r="Y754" s="12" t="s">
        <v>2799</v>
      </c>
    </row>
    <row r="755" spans="1:25" x14ac:dyDescent="0.35">
      <c r="A755" s="10" t="s">
        <v>2800</v>
      </c>
      <c r="B755" s="10" t="s">
        <v>2801</v>
      </c>
      <c r="C755" s="10" t="s">
        <v>2802</v>
      </c>
      <c r="D755" s="11">
        <v>234</v>
      </c>
      <c r="E755" s="12" t="s">
        <v>2798</v>
      </c>
      <c r="F755" s="13" t="s">
        <v>47</v>
      </c>
      <c r="G755" s="13">
        <v>55474</v>
      </c>
      <c r="H755" s="12" t="s">
        <v>2799</v>
      </c>
      <c r="I755" s="10" t="s">
        <v>2330</v>
      </c>
      <c r="J755" s="13" t="s">
        <v>38</v>
      </c>
      <c r="K755" s="10">
        <v>120</v>
      </c>
      <c r="L755" s="10">
        <v>12</v>
      </c>
      <c r="M755" s="10" t="s">
        <v>48</v>
      </c>
      <c r="N755" s="10" t="s">
        <v>40</v>
      </c>
      <c r="O755" s="13" t="s">
        <v>41</v>
      </c>
      <c r="P755" s="13" t="s">
        <v>2330</v>
      </c>
      <c r="Q755" s="14" t="s">
        <v>2117</v>
      </c>
      <c r="R755" s="15" t="s">
        <v>42</v>
      </c>
      <c r="S755" s="16"/>
      <c r="T755" s="12">
        <v>27894900911606</v>
      </c>
      <c r="U755" s="12">
        <v>7894900911602</v>
      </c>
      <c r="V755" s="10" t="s">
        <v>72</v>
      </c>
      <c r="W755" s="10" t="s">
        <v>43</v>
      </c>
      <c r="X755">
        <f t="shared" si="11"/>
        <v>55474</v>
      </c>
      <c r="Y755" s="12" t="s">
        <v>2799</v>
      </c>
    </row>
    <row r="756" spans="1:25" x14ac:dyDescent="0.35">
      <c r="A756" s="10" t="s">
        <v>2803</v>
      </c>
      <c r="B756" s="10" t="s">
        <v>2804</v>
      </c>
      <c r="C756" s="10" t="s">
        <v>2805</v>
      </c>
      <c r="D756" s="11">
        <v>234</v>
      </c>
      <c r="E756" s="12" t="s">
        <v>2798</v>
      </c>
      <c r="F756" s="13" t="s">
        <v>52</v>
      </c>
      <c r="G756" s="13">
        <v>55474</v>
      </c>
      <c r="H756" s="12" t="s">
        <v>2799</v>
      </c>
      <c r="I756" s="10" t="s">
        <v>2330</v>
      </c>
      <c r="J756" s="13" t="s">
        <v>38</v>
      </c>
      <c r="K756" s="10">
        <v>120</v>
      </c>
      <c r="L756" s="10">
        <v>12</v>
      </c>
      <c r="M756" s="10" t="s">
        <v>53</v>
      </c>
      <c r="N756" s="10" t="s">
        <v>40</v>
      </c>
      <c r="O756" s="13" t="s">
        <v>41</v>
      </c>
      <c r="P756" s="13" t="s">
        <v>2330</v>
      </c>
      <c r="Q756" s="14" t="s">
        <v>2117</v>
      </c>
      <c r="R756" s="15" t="s">
        <v>42</v>
      </c>
      <c r="S756" s="16"/>
      <c r="T756" s="12">
        <v>27894900911606</v>
      </c>
      <c r="U756" s="12">
        <v>7894900911602</v>
      </c>
      <c r="V756" s="10" t="s">
        <v>72</v>
      </c>
      <c r="W756" s="10" t="s">
        <v>43</v>
      </c>
      <c r="X756">
        <f t="shared" si="11"/>
        <v>55474</v>
      </c>
      <c r="Y756" s="12" t="s">
        <v>2799</v>
      </c>
    </row>
    <row r="757" spans="1:25" x14ac:dyDescent="0.35">
      <c r="A757" s="10" t="s">
        <v>2806</v>
      </c>
      <c r="B757" s="10" t="s">
        <v>2807</v>
      </c>
      <c r="C757" s="10" t="s">
        <v>2808</v>
      </c>
      <c r="D757" s="11">
        <v>4015</v>
      </c>
      <c r="E757" s="12" t="s">
        <v>2809</v>
      </c>
      <c r="F757" s="13" t="s">
        <v>35</v>
      </c>
      <c r="G757" s="13">
        <v>56602</v>
      </c>
      <c r="H757" s="12" t="s">
        <v>2810</v>
      </c>
      <c r="I757" s="10" t="s">
        <v>2330</v>
      </c>
      <c r="J757" s="13" t="s">
        <v>38</v>
      </c>
      <c r="K757" s="10">
        <v>120</v>
      </c>
      <c r="L757" s="10">
        <v>4</v>
      </c>
      <c r="M757" s="10" t="s">
        <v>39</v>
      </c>
      <c r="N757" s="10" t="s">
        <v>40</v>
      </c>
      <c r="O757" s="13" t="s">
        <v>41</v>
      </c>
      <c r="P757" s="13" t="s">
        <v>2330</v>
      </c>
      <c r="Q757" s="14" t="s">
        <v>2811</v>
      </c>
      <c r="R757" s="15" t="s">
        <v>42</v>
      </c>
      <c r="S757" s="16"/>
      <c r="T757" s="12">
        <v>17894900027331</v>
      </c>
      <c r="U757" s="12">
        <v>7894900027334</v>
      </c>
      <c r="V757" s="10">
        <v>56602</v>
      </c>
      <c r="W757" s="10" t="s">
        <v>43</v>
      </c>
      <c r="X757">
        <f t="shared" si="11"/>
        <v>56602</v>
      </c>
      <c r="Y757" s="12" t="s">
        <v>2810</v>
      </c>
    </row>
    <row r="758" spans="1:25" x14ac:dyDescent="0.35">
      <c r="A758" s="10" t="s">
        <v>2812</v>
      </c>
      <c r="B758" s="10" t="s">
        <v>2813</v>
      </c>
      <c r="C758" s="10" t="s">
        <v>2814</v>
      </c>
      <c r="D758" s="11">
        <v>4015</v>
      </c>
      <c r="E758" s="12" t="s">
        <v>2809</v>
      </c>
      <c r="F758" s="13" t="s">
        <v>47</v>
      </c>
      <c r="G758" s="13">
        <v>56602</v>
      </c>
      <c r="H758" s="12" t="s">
        <v>2810</v>
      </c>
      <c r="I758" s="10" t="s">
        <v>2330</v>
      </c>
      <c r="J758" s="13" t="s">
        <v>38</v>
      </c>
      <c r="K758" s="10">
        <v>120</v>
      </c>
      <c r="L758" s="10">
        <v>4</v>
      </c>
      <c r="M758" s="10" t="s">
        <v>48</v>
      </c>
      <c r="N758" s="10" t="s">
        <v>40</v>
      </c>
      <c r="O758" s="13" t="s">
        <v>41</v>
      </c>
      <c r="P758" s="13" t="s">
        <v>2330</v>
      </c>
      <c r="Q758" s="14" t="s">
        <v>2811</v>
      </c>
      <c r="R758" s="15" t="s">
        <v>42</v>
      </c>
      <c r="S758" s="16"/>
      <c r="T758" s="12">
        <v>17894900027331</v>
      </c>
      <c r="U758" s="12">
        <v>7894900027334</v>
      </c>
      <c r="V758" s="10">
        <v>56602</v>
      </c>
      <c r="W758" s="10" t="s">
        <v>43</v>
      </c>
      <c r="X758">
        <f t="shared" si="11"/>
        <v>56602</v>
      </c>
      <c r="Y758" s="12" t="s">
        <v>2810</v>
      </c>
    </row>
    <row r="759" spans="1:25" x14ac:dyDescent="0.35">
      <c r="A759" s="10" t="s">
        <v>2815</v>
      </c>
      <c r="B759" s="10" t="s">
        <v>2816</v>
      </c>
      <c r="C759" s="10" t="s">
        <v>2817</v>
      </c>
      <c r="D759" s="11">
        <v>4015</v>
      </c>
      <c r="E759" s="12" t="s">
        <v>2809</v>
      </c>
      <c r="F759" s="13" t="s">
        <v>52</v>
      </c>
      <c r="G759" s="13">
        <v>56602</v>
      </c>
      <c r="H759" s="12" t="s">
        <v>2810</v>
      </c>
      <c r="I759" s="10" t="s">
        <v>2330</v>
      </c>
      <c r="J759" s="13" t="s">
        <v>38</v>
      </c>
      <c r="K759" s="10">
        <v>120</v>
      </c>
      <c r="L759" s="10">
        <v>4</v>
      </c>
      <c r="M759" s="10" t="s">
        <v>53</v>
      </c>
      <c r="N759" s="10" t="s">
        <v>40</v>
      </c>
      <c r="O759" s="13" t="s">
        <v>41</v>
      </c>
      <c r="P759" s="13" t="s">
        <v>2330</v>
      </c>
      <c r="Q759" s="14" t="s">
        <v>2811</v>
      </c>
      <c r="R759" s="15" t="s">
        <v>42</v>
      </c>
      <c r="S759" s="16"/>
      <c r="T759" s="12">
        <v>17894900027331</v>
      </c>
      <c r="U759" s="12">
        <v>7894900027334</v>
      </c>
      <c r="V759" s="10">
        <v>56602</v>
      </c>
      <c r="W759" s="10" t="s">
        <v>43</v>
      </c>
      <c r="X759">
        <f t="shared" si="11"/>
        <v>56602</v>
      </c>
      <c r="Y759" s="12" t="s">
        <v>2810</v>
      </c>
    </row>
    <row r="760" spans="1:25" x14ac:dyDescent="0.35">
      <c r="A760" s="10" t="s">
        <v>2818</v>
      </c>
      <c r="B760" s="10" t="s">
        <v>2819</v>
      </c>
      <c r="C760" s="10" t="s">
        <v>2820</v>
      </c>
      <c r="D760" s="11">
        <v>4016</v>
      </c>
      <c r="E760" s="12" t="s">
        <v>2821</v>
      </c>
      <c r="F760" s="13" t="s">
        <v>35</v>
      </c>
      <c r="G760" s="13">
        <v>56604</v>
      </c>
      <c r="H760" s="12" t="s">
        <v>2822</v>
      </c>
      <c r="I760" s="10" t="s">
        <v>2330</v>
      </c>
      <c r="J760" s="13" t="s">
        <v>38</v>
      </c>
      <c r="K760" s="10">
        <v>120</v>
      </c>
      <c r="L760" s="10">
        <v>4</v>
      </c>
      <c r="M760" s="10" t="s">
        <v>39</v>
      </c>
      <c r="N760" s="10" t="s">
        <v>40</v>
      </c>
      <c r="O760" s="13" t="s">
        <v>41</v>
      </c>
      <c r="P760" s="13" t="s">
        <v>2330</v>
      </c>
      <c r="Q760" s="14" t="s">
        <v>2811</v>
      </c>
      <c r="R760" s="15" t="s">
        <v>42</v>
      </c>
      <c r="S760" s="16"/>
      <c r="T760" s="12">
        <v>17894900027324</v>
      </c>
      <c r="U760" s="12">
        <v>7894900027327</v>
      </c>
      <c r="V760" s="10">
        <v>56604</v>
      </c>
      <c r="W760" s="10" t="s">
        <v>43</v>
      </c>
      <c r="X760">
        <f t="shared" si="11"/>
        <v>56604</v>
      </c>
      <c r="Y760" s="12" t="s">
        <v>2822</v>
      </c>
    </row>
    <row r="761" spans="1:25" x14ac:dyDescent="0.35">
      <c r="A761" s="10" t="s">
        <v>2823</v>
      </c>
      <c r="B761" s="10" t="s">
        <v>2824</v>
      </c>
      <c r="C761" s="10" t="s">
        <v>2825</v>
      </c>
      <c r="D761" s="11">
        <v>4016</v>
      </c>
      <c r="E761" s="12" t="s">
        <v>2821</v>
      </c>
      <c r="F761" s="13" t="s">
        <v>47</v>
      </c>
      <c r="G761" s="13">
        <v>56604</v>
      </c>
      <c r="H761" s="12" t="s">
        <v>2822</v>
      </c>
      <c r="I761" s="10" t="s">
        <v>2330</v>
      </c>
      <c r="J761" s="13" t="s">
        <v>38</v>
      </c>
      <c r="K761" s="10">
        <v>120</v>
      </c>
      <c r="L761" s="10">
        <v>4</v>
      </c>
      <c r="M761" s="10" t="s">
        <v>48</v>
      </c>
      <c r="N761" s="10" t="s">
        <v>40</v>
      </c>
      <c r="O761" s="13" t="s">
        <v>41</v>
      </c>
      <c r="P761" s="13" t="s">
        <v>2330</v>
      </c>
      <c r="Q761" s="14" t="s">
        <v>2811</v>
      </c>
      <c r="R761" s="15" t="s">
        <v>42</v>
      </c>
      <c r="S761" s="16"/>
      <c r="T761" s="12">
        <v>17894900027324</v>
      </c>
      <c r="U761" s="12">
        <v>7894900027327</v>
      </c>
      <c r="V761" s="10">
        <v>56604</v>
      </c>
      <c r="W761" s="10" t="s">
        <v>43</v>
      </c>
      <c r="X761">
        <f t="shared" si="11"/>
        <v>56604</v>
      </c>
      <c r="Y761" s="12" t="s">
        <v>2822</v>
      </c>
    </row>
    <row r="762" spans="1:25" x14ac:dyDescent="0.35">
      <c r="A762" s="10" t="s">
        <v>2826</v>
      </c>
      <c r="B762" s="10" t="s">
        <v>2827</v>
      </c>
      <c r="C762" s="10" t="s">
        <v>2828</v>
      </c>
      <c r="D762" s="11">
        <v>4016</v>
      </c>
      <c r="E762" s="12" t="s">
        <v>2821</v>
      </c>
      <c r="F762" s="13" t="s">
        <v>52</v>
      </c>
      <c r="G762" s="13">
        <v>56604</v>
      </c>
      <c r="H762" s="12" t="s">
        <v>2822</v>
      </c>
      <c r="I762" s="10" t="s">
        <v>2330</v>
      </c>
      <c r="J762" s="13" t="s">
        <v>38</v>
      </c>
      <c r="K762" s="10">
        <v>120</v>
      </c>
      <c r="L762" s="10">
        <v>4</v>
      </c>
      <c r="M762" s="10" t="s">
        <v>53</v>
      </c>
      <c r="N762" s="10" t="s">
        <v>40</v>
      </c>
      <c r="O762" s="13" t="s">
        <v>41</v>
      </c>
      <c r="P762" s="13" t="s">
        <v>2330</v>
      </c>
      <c r="Q762" s="14" t="s">
        <v>2811</v>
      </c>
      <c r="R762" s="15" t="s">
        <v>42</v>
      </c>
      <c r="S762" s="16"/>
      <c r="T762" s="12">
        <v>17894900027324</v>
      </c>
      <c r="U762" s="12">
        <v>7894900027327</v>
      </c>
      <c r="V762" s="10">
        <v>56604</v>
      </c>
      <c r="W762" s="10" t="s">
        <v>43</v>
      </c>
      <c r="X762">
        <f t="shared" ref="X762:X825" si="12">G762</f>
        <v>56604</v>
      </c>
      <c r="Y762" s="12" t="s">
        <v>2822</v>
      </c>
    </row>
    <row r="763" spans="1:25" x14ac:dyDescent="0.35">
      <c r="A763" s="10" t="s">
        <v>2829</v>
      </c>
      <c r="B763" s="10" t="s">
        <v>2830</v>
      </c>
      <c r="C763" s="10" t="s">
        <v>2831</v>
      </c>
      <c r="D763" s="11">
        <v>4017</v>
      </c>
      <c r="E763" s="12" t="s">
        <v>2832</v>
      </c>
      <c r="F763" s="13" t="s">
        <v>35</v>
      </c>
      <c r="G763" s="13">
        <v>56606</v>
      </c>
      <c r="H763" s="12" t="s">
        <v>2833</v>
      </c>
      <c r="I763" s="10" t="s">
        <v>2330</v>
      </c>
      <c r="J763" s="13" t="s">
        <v>38</v>
      </c>
      <c r="K763" s="10">
        <v>120</v>
      </c>
      <c r="L763" s="10">
        <v>4</v>
      </c>
      <c r="M763" s="10" t="s">
        <v>39</v>
      </c>
      <c r="N763" s="10" t="s">
        <v>40</v>
      </c>
      <c r="O763" s="13" t="s">
        <v>70</v>
      </c>
      <c r="P763" s="13" t="s">
        <v>2330</v>
      </c>
      <c r="Q763" s="14" t="s">
        <v>2318</v>
      </c>
      <c r="R763" s="15">
        <v>44838</v>
      </c>
      <c r="S763" s="16"/>
      <c r="T763" s="12">
        <v>17894900027355</v>
      </c>
      <c r="U763" s="12">
        <v>7894900027358</v>
      </c>
      <c r="V763" s="10" t="s">
        <v>72</v>
      </c>
      <c r="W763" s="10" t="s">
        <v>43</v>
      </c>
      <c r="X763">
        <f t="shared" si="12"/>
        <v>56606</v>
      </c>
      <c r="Y763" s="12" t="s">
        <v>2833</v>
      </c>
    </row>
    <row r="764" spans="1:25" x14ac:dyDescent="0.35">
      <c r="A764" s="10" t="s">
        <v>2834</v>
      </c>
      <c r="B764" s="10" t="s">
        <v>2835</v>
      </c>
      <c r="C764" s="10" t="s">
        <v>2836</v>
      </c>
      <c r="D764" s="11">
        <v>4017</v>
      </c>
      <c r="E764" s="12" t="s">
        <v>2832</v>
      </c>
      <c r="F764" s="13" t="s">
        <v>47</v>
      </c>
      <c r="G764" s="13">
        <v>56606</v>
      </c>
      <c r="H764" s="12" t="s">
        <v>2833</v>
      </c>
      <c r="I764" s="10" t="s">
        <v>2330</v>
      </c>
      <c r="J764" s="13" t="s">
        <v>38</v>
      </c>
      <c r="K764" s="10">
        <v>120</v>
      </c>
      <c r="L764" s="10">
        <v>4</v>
      </c>
      <c r="M764" s="10" t="s">
        <v>48</v>
      </c>
      <c r="N764" s="10" t="s">
        <v>40</v>
      </c>
      <c r="O764" s="13" t="s">
        <v>70</v>
      </c>
      <c r="P764" s="13" t="s">
        <v>2330</v>
      </c>
      <c r="Q764" s="14" t="s">
        <v>2318</v>
      </c>
      <c r="R764" s="15">
        <v>44838</v>
      </c>
      <c r="S764" s="16"/>
      <c r="T764" s="12">
        <v>17894900027355</v>
      </c>
      <c r="U764" s="12">
        <v>7894900027358</v>
      </c>
      <c r="V764" s="10" t="s">
        <v>72</v>
      </c>
      <c r="W764" s="10" t="s">
        <v>43</v>
      </c>
      <c r="X764">
        <f t="shared" si="12"/>
        <v>56606</v>
      </c>
      <c r="Y764" s="12" t="s">
        <v>2833</v>
      </c>
    </row>
    <row r="765" spans="1:25" x14ac:dyDescent="0.35">
      <c r="A765" s="10" t="s">
        <v>2837</v>
      </c>
      <c r="B765" s="10" t="s">
        <v>2838</v>
      </c>
      <c r="C765" s="10" t="s">
        <v>2839</v>
      </c>
      <c r="D765" s="11">
        <v>4017</v>
      </c>
      <c r="E765" s="12" t="s">
        <v>2832</v>
      </c>
      <c r="F765" s="13" t="s">
        <v>52</v>
      </c>
      <c r="G765" s="13">
        <v>56606</v>
      </c>
      <c r="H765" s="12" t="s">
        <v>2833</v>
      </c>
      <c r="I765" s="10" t="s">
        <v>2330</v>
      </c>
      <c r="J765" s="13" t="s">
        <v>38</v>
      </c>
      <c r="K765" s="10">
        <v>120</v>
      </c>
      <c r="L765" s="10">
        <v>4</v>
      </c>
      <c r="M765" s="10" t="s">
        <v>53</v>
      </c>
      <c r="N765" s="10" t="s">
        <v>40</v>
      </c>
      <c r="O765" s="13" t="s">
        <v>70</v>
      </c>
      <c r="P765" s="13" t="s">
        <v>2330</v>
      </c>
      <c r="Q765" s="14" t="s">
        <v>2318</v>
      </c>
      <c r="R765" s="15">
        <v>44838</v>
      </c>
      <c r="S765" s="16"/>
      <c r="T765" s="12">
        <v>17894900027355</v>
      </c>
      <c r="U765" s="12">
        <v>7894900027358</v>
      </c>
      <c r="V765" s="10" t="s">
        <v>72</v>
      </c>
      <c r="W765" s="10" t="s">
        <v>43</v>
      </c>
      <c r="X765">
        <f t="shared" si="12"/>
        <v>56606</v>
      </c>
      <c r="Y765" s="12" t="s">
        <v>2833</v>
      </c>
    </row>
    <row r="766" spans="1:25" x14ac:dyDescent="0.35">
      <c r="A766" s="10" t="s">
        <v>2840</v>
      </c>
      <c r="B766" s="10" t="s">
        <v>2841</v>
      </c>
      <c r="C766" s="10" t="s">
        <v>2842</v>
      </c>
      <c r="D766" s="11">
        <v>4010</v>
      </c>
      <c r="E766" s="12" t="s">
        <v>2843</v>
      </c>
      <c r="F766" s="13" t="s">
        <v>35</v>
      </c>
      <c r="G766" s="13">
        <v>56603</v>
      </c>
      <c r="H766" s="12" t="s">
        <v>2844</v>
      </c>
      <c r="I766" s="10" t="s">
        <v>2330</v>
      </c>
      <c r="J766" s="13" t="s">
        <v>38</v>
      </c>
      <c r="K766" s="10">
        <v>120</v>
      </c>
      <c r="L766" s="10">
        <v>4</v>
      </c>
      <c r="M766" s="10" t="s">
        <v>39</v>
      </c>
      <c r="N766" s="10" t="s">
        <v>40</v>
      </c>
      <c r="O766" s="13" t="s">
        <v>2129</v>
      </c>
      <c r="P766" s="13" t="s">
        <v>2330</v>
      </c>
      <c r="Q766" s="14" t="s">
        <v>2845</v>
      </c>
      <c r="R766" s="15"/>
      <c r="S766" s="16"/>
      <c r="T766" s="12">
        <v>7894900027280</v>
      </c>
      <c r="U766" s="12">
        <v>7894900027280</v>
      </c>
      <c r="V766" s="10">
        <v>1283</v>
      </c>
      <c r="W766" s="10" t="s">
        <v>43</v>
      </c>
      <c r="X766">
        <f t="shared" si="12"/>
        <v>56603</v>
      </c>
      <c r="Y766" s="12" t="s">
        <v>2844</v>
      </c>
    </row>
    <row r="767" spans="1:25" x14ac:dyDescent="0.35">
      <c r="A767" s="10" t="s">
        <v>2846</v>
      </c>
      <c r="B767" s="10" t="s">
        <v>2847</v>
      </c>
      <c r="C767" s="10" t="s">
        <v>2848</v>
      </c>
      <c r="D767" s="11">
        <v>4010</v>
      </c>
      <c r="E767" s="12" t="s">
        <v>2843</v>
      </c>
      <c r="F767" s="13" t="s">
        <v>47</v>
      </c>
      <c r="G767" s="13">
        <v>56603</v>
      </c>
      <c r="H767" s="12" t="s">
        <v>2844</v>
      </c>
      <c r="I767" s="10" t="s">
        <v>2330</v>
      </c>
      <c r="J767" s="13" t="s">
        <v>38</v>
      </c>
      <c r="K767" s="10">
        <v>120</v>
      </c>
      <c r="L767" s="10">
        <v>4</v>
      </c>
      <c r="M767" s="10" t="s">
        <v>48</v>
      </c>
      <c r="N767" s="10" t="s">
        <v>40</v>
      </c>
      <c r="O767" s="13" t="s">
        <v>2129</v>
      </c>
      <c r="P767" s="13" t="s">
        <v>2330</v>
      </c>
      <c r="Q767" s="14" t="s">
        <v>2845</v>
      </c>
      <c r="R767" s="15"/>
      <c r="S767" s="16"/>
      <c r="T767" s="12">
        <v>7894900027280</v>
      </c>
      <c r="U767" s="12">
        <v>7894900027280</v>
      </c>
      <c r="V767" s="10">
        <v>1283</v>
      </c>
      <c r="W767" s="10" t="s">
        <v>43</v>
      </c>
      <c r="X767">
        <f t="shared" si="12"/>
        <v>56603</v>
      </c>
      <c r="Y767" s="12" t="s">
        <v>2844</v>
      </c>
    </row>
    <row r="768" spans="1:25" x14ac:dyDescent="0.35">
      <c r="A768" s="10" t="s">
        <v>2849</v>
      </c>
      <c r="B768" s="10" t="s">
        <v>2850</v>
      </c>
      <c r="C768" s="10" t="s">
        <v>2851</v>
      </c>
      <c r="D768" s="11">
        <v>4010</v>
      </c>
      <c r="E768" s="12" t="s">
        <v>2843</v>
      </c>
      <c r="F768" s="13" t="s">
        <v>52</v>
      </c>
      <c r="G768" s="13">
        <v>56603</v>
      </c>
      <c r="H768" s="12" t="s">
        <v>2844</v>
      </c>
      <c r="I768" s="10" t="s">
        <v>2330</v>
      </c>
      <c r="J768" s="13" t="s">
        <v>38</v>
      </c>
      <c r="K768" s="10">
        <v>120</v>
      </c>
      <c r="L768" s="10">
        <v>4</v>
      </c>
      <c r="M768" s="10" t="s">
        <v>53</v>
      </c>
      <c r="N768" s="10" t="s">
        <v>40</v>
      </c>
      <c r="O768" s="13" t="s">
        <v>2129</v>
      </c>
      <c r="P768" s="13" t="s">
        <v>2330</v>
      </c>
      <c r="Q768" s="14" t="s">
        <v>2845</v>
      </c>
      <c r="R768" s="15"/>
      <c r="S768" s="16"/>
      <c r="T768" s="12">
        <v>7894900027280</v>
      </c>
      <c r="U768" s="12">
        <v>7894900027280</v>
      </c>
      <c r="V768" s="10">
        <v>1283</v>
      </c>
      <c r="W768" s="10" t="s">
        <v>43</v>
      </c>
      <c r="X768">
        <f t="shared" si="12"/>
        <v>56603</v>
      </c>
      <c r="Y768" s="12" t="s">
        <v>2844</v>
      </c>
    </row>
    <row r="769" spans="1:25" x14ac:dyDescent="0.35">
      <c r="A769" s="10" t="s">
        <v>2852</v>
      </c>
      <c r="B769" s="10" t="s">
        <v>2853</v>
      </c>
      <c r="C769" s="10" t="s">
        <v>2854</v>
      </c>
      <c r="D769" s="11">
        <v>4009</v>
      </c>
      <c r="E769" s="12" t="s">
        <v>2855</v>
      </c>
      <c r="F769" s="13" t="s">
        <v>35</v>
      </c>
      <c r="G769" s="13">
        <v>56605</v>
      </c>
      <c r="H769" s="12" t="s">
        <v>2856</v>
      </c>
      <c r="I769" s="10" t="s">
        <v>2330</v>
      </c>
      <c r="J769" s="13" t="s">
        <v>38</v>
      </c>
      <c r="K769" s="10">
        <v>120</v>
      </c>
      <c r="L769" s="10">
        <v>4</v>
      </c>
      <c r="M769" s="10" t="s">
        <v>39</v>
      </c>
      <c r="N769" s="10" t="s">
        <v>40</v>
      </c>
      <c r="O769" s="13" t="s">
        <v>2129</v>
      </c>
      <c r="P769" s="13" t="s">
        <v>2330</v>
      </c>
      <c r="Q769" s="14" t="s">
        <v>2845</v>
      </c>
      <c r="R769" s="15"/>
      <c r="S769" s="16"/>
      <c r="T769" s="12">
        <v>7894900027273</v>
      </c>
      <c r="U769" s="12">
        <v>7894900027273</v>
      </c>
      <c r="V769" s="10" t="s">
        <v>72</v>
      </c>
      <c r="W769" s="10" t="s">
        <v>43</v>
      </c>
      <c r="X769">
        <f t="shared" si="12"/>
        <v>56605</v>
      </c>
      <c r="Y769" s="12" t="s">
        <v>2856</v>
      </c>
    </row>
    <row r="770" spans="1:25" x14ac:dyDescent="0.35">
      <c r="A770" s="10" t="s">
        <v>2857</v>
      </c>
      <c r="B770" s="10" t="s">
        <v>2858</v>
      </c>
      <c r="C770" s="10" t="s">
        <v>2859</v>
      </c>
      <c r="D770" s="11">
        <v>4009</v>
      </c>
      <c r="E770" s="12" t="s">
        <v>2855</v>
      </c>
      <c r="F770" s="13" t="s">
        <v>47</v>
      </c>
      <c r="G770" s="13">
        <v>56605</v>
      </c>
      <c r="H770" s="12" t="s">
        <v>2856</v>
      </c>
      <c r="I770" s="10" t="s">
        <v>2330</v>
      </c>
      <c r="J770" s="13" t="s">
        <v>38</v>
      </c>
      <c r="K770" s="10">
        <v>120</v>
      </c>
      <c r="L770" s="10">
        <v>4</v>
      </c>
      <c r="M770" s="10" t="s">
        <v>48</v>
      </c>
      <c r="N770" s="10" t="s">
        <v>40</v>
      </c>
      <c r="O770" s="13" t="s">
        <v>2129</v>
      </c>
      <c r="P770" s="13" t="s">
        <v>2330</v>
      </c>
      <c r="Q770" s="14" t="s">
        <v>2845</v>
      </c>
      <c r="R770" s="15"/>
      <c r="S770" s="16"/>
      <c r="T770" s="12">
        <v>7894900027273</v>
      </c>
      <c r="U770" s="12">
        <v>7894900027273</v>
      </c>
      <c r="V770" s="10" t="s">
        <v>72</v>
      </c>
      <c r="W770" s="10" t="s">
        <v>43</v>
      </c>
      <c r="X770">
        <f t="shared" si="12"/>
        <v>56605</v>
      </c>
      <c r="Y770" s="12" t="s">
        <v>2856</v>
      </c>
    </row>
    <row r="771" spans="1:25" x14ac:dyDescent="0.35">
      <c r="A771" s="10" t="s">
        <v>2860</v>
      </c>
      <c r="B771" s="10" t="s">
        <v>2861</v>
      </c>
      <c r="C771" s="10" t="s">
        <v>2862</v>
      </c>
      <c r="D771" s="11">
        <v>4009</v>
      </c>
      <c r="E771" s="12" t="s">
        <v>2855</v>
      </c>
      <c r="F771" s="13" t="s">
        <v>52</v>
      </c>
      <c r="G771" s="13">
        <v>56605</v>
      </c>
      <c r="H771" s="12" t="s">
        <v>2856</v>
      </c>
      <c r="I771" s="10" t="s">
        <v>2330</v>
      </c>
      <c r="J771" s="13" t="s">
        <v>38</v>
      </c>
      <c r="K771" s="10">
        <v>120</v>
      </c>
      <c r="L771" s="10">
        <v>4</v>
      </c>
      <c r="M771" s="10" t="s">
        <v>53</v>
      </c>
      <c r="N771" s="10" t="s">
        <v>40</v>
      </c>
      <c r="O771" s="13" t="s">
        <v>2129</v>
      </c>
      <c r="P771" s="13" t="s">
        <v>2330</v>
      </c>
      <c r="Q771" s="14" t="s">
        <v>2845</v>
      </c>
      <c r="R771" s="15"/>
      <c r="S771" s="16"/>
      <c r="T771" s="12">
        <v>7894900027273</v>
      </c>
      <c r="U771" s="12">
        <v>7894900027273</v>
      </c>
      <c r="V771" s="10" t="s">
        <v>72</v>
      </c>
      <c r="W771" s="10" t="s">
        <v>43</v>
      </c>
      <c r="X771">
        <f t="shared" si="12"/>
        <v>56605</v>
      </c>
      <c r="Y771" s="12" t="s">
        <v>2856</v>
      </c>
    </row>
    <row r="772" spans="1:25" x14ac:dyDescent="0.35">
      <c r="A772" s="10" t="s">
        <v>2863</v>
      </c>
      <c r="B772" s="10" t="s">
        <v>2864</v>
      </c>
      <c r="C772" s="10" t="s">
        <v>2865</v>
      </c>
      <c r="D772" s="11">
        <v>4008</v>
      </c>
      <c r="E772" s="12" t="s">
        <v>2866</v>
      </c>
      <c r="F772" s="13" t="s">
        <v>35</v>
      </c>
      <c r="G772" s="13">
        <v>56607</v>
      </c>
      <c r="H772" s="12" t="s">
        <v>2867</v>
      </c>
      <c r="I772" s="10" t="s">
        <v>2330</v>
      </c>
      <c r="J772" s="13" t="s">
        <v>38</v>
      </c>
      <c r="K772" s="10">
        <v>120</v>
      </c>
      <c r="L772" s="10">
        <v>4</v>
      </c>
      <c r="M772" s="10" t="s">
        <v>39</v>
      </c>
      <c r="N772" s="10" t="s">
        <v>40</v>
      </c>
      <c r="O772" s="13" t="s">
        <v>2129</v>
      </c>
      <c r="P772" s="13" t="s">
        <v>2330</v>
      </c>
      <c r="Q772" s="14" t="s">
        <v>2845</v>
      </c>
      <c r="R772" s="15"/>
      <c r="S772" s="16"/>
      <c r="T772" s="12">
        <v>7894900027303</v>
      </c>
      <c r="U772" s="12">
        <v>7894900027303</v>
      </c>
      <c r="V772" s="10" t="s">
        <v>72</v>
      </c>
      <c r="W772" s="10" t="s">
        <v>43</v>
      </c>
      <c r="X772">
        <f t="shared" si="12"/>
        <v>56607</v>
      </c>
      <c r="Y772" s="12" t="s">
        <v>2867</v>
      </c>
    </row>
    <row r="773" spans="1:25" x14ac:dyDescent="0.35">
      <c r="A773" s="10" t="s">
        <v>2868</v>
      </c>
      <c r="B773" s="10" t="s">
        <v>2869</v>
      </c>
      <c r="C773" s="10" t="s">
        <v>2870</v>
      </c>
      <c r="D773" s="11">
        <v>4008</v>
      </c>
      <c r="E773" s="12" t="s">
        <v>2866</v>
      </c>
      <c r="F773" s="13" t="s">
        <v>47</v>
      </c>
      <c r="G773" s="13">
        <v>56607</v>
      </c>
      <c r="H773" s="12" t="s">
        <v>2867</v>
      </c>
      <c r="I773" s="10" t="s">
        <v>2330</v>
      </c>
      <c r="J773" s="13" t="s">
        <v>38</v>
      </c>
      <c r="K773" s="10">
        <v>120</v>
      </c>
      <c r="L773" s="10">
        <v>4</v>
      </c>
      <c r="M773" s="10" t="s">
        <v>48</v>
      </c>
      <c r="N773" s="10" t="s">
        <v>40</v>
      </c>
      <c r="O773" s="13" t="s">
        <v>2129</v>
      </c>
      <c r="P773" s="13" t="s">
        <v>2330</v>
      </c>
      <c r="Q773" s="14" t="s">
        <v>2845</v>
      </c>
      <c r="R773" s="15"/>
      <c r="S773" s="16"/>
      <c r="T773" s="12">
        <v>7894900027303</v>
      </c>
      <c r="U773" s="12">
        <v>7894900027303</v>
      </c>
      <c r="V773" s="10" t="s">
        <v>72</v>
      </c>
      <c r="W773" s="10" t="s">
        <v>43</v>
      </c>
      <c r="X773">
        <f t="shared" si="12"/>
        <v>56607</v>
      </c>
      <c r="Y773" s="12" t="s">
        <v>2867</v>
      </c>
    </row>
    <row r="774" spans="1:25" x14ac:dyDescent="0.35">
      <c r="A774" s="10" t="s">
        <v>2871</v>
      </c>
      <c r="B774" s="10" t="s">
        <v>2872</v>
      </c>
      <c r="C774" s="10" t="s">
        <v>2873</v>
      </c>
      <c r="D774" s="11">
        <v>4008</v>
      </c>
      <c r="E774" s="12" t="s">
        <v>2866</v>
      </c>
      <c r="F774" s="13" t="s">
        <v>52</v>
      </c>
      <c r="G774" s="13">
        <v>56607</v>
      </c>
      <c r="H774" s="12" t="s">
        <v>2867</v>
      </c>
      <c r="I774" s="10" t="s">
        <v>2330</v>
      </c>
      <c r="J774" s="13" t="s">
        <v>38</v>
      </c>
      <c r="K774" s="10">
        <v>120</v>
      </c>
      <c r="L774" s="10">
        <v>4</v>
      </c>
      <c r="M774" s="10" t="s">
        <v>53</v>
      </c>
      <c r="N774" s="10" t="s">
        <v>40</v>
      </c>
      <c r="O774" s="13" t="s">
        <v>2129</v>
      </c>
      <c r="P774" s="13" t="s">
        <v>2330</v>
      </c>
      <c r="Q774" s="14" t="s">
        <v>2845</v>
      </c>
      <c r="R774" s="15"/>
      <c r="S774" s="16"/>
      <c r="T774" s="12">
        <v>7894900027303</v>
      </c>
      <c r="U774" s="12">
        <v>7894900027303</v>
      </c>
      <c r="V774" s="10" t="s">
        <v>72</v>
      </c>
      <c r="W774" s="10" t="s">
        <v>43</v>
      </c>
      <c r="X774">
        <f t="shared" si="12"/>
        <v>56607</v>
      </c>
      <c r="Y774" s="12" t="s">
        <v>2867</v>
      </c>
    </row>
    <row r="775" spans="1:25" x14ac:dyDescent="0.35">
      <c r="A775" s="10" t="s">
        <v>2874</v>
      </c>
      <c r="B775" s="10" t="s">
        <v>2875</v>
      </c>
      <c r="C775" s="10" t="s">
        <v>2876</v>
      </c>
      <c r="D775" s="11">
        <v>284</v>
      </c>
      <c r="E775" s="12" t="s">
        <v>2877</v>
      </c>
      <c r="F775" s="13" t="s">
        <v>35</v>
      </c>
      <c r="G775" s="13">
        <v>55376</v>
      </c>
      <c r="H775" s="12" t="s">
        <v>2878</v>
      </c>
      <c r="I775" s="10" t="s">
        <v>2330</v>
      </c>
      <c r="J775" s="13" t="s">
        <v>38</v>
      </c>
      <c r="K775" s="10">
        <v>540</v>
      </c>
      <c r="L775" s="10">
        <v>6</v>
      </c>
      <c r="M775" s="10" t="s">
        <v>39</v>
      </c>
      <c r="N775" s="10" t="s">
        <v>40</v>
      </c>
      <c r="O775" s="13" t="s">
        <v>41</v>
      </c>
      <c r="P775" s="13" t="s">
        <v>2330</v>
      </c>
      <c r="Q775" s="14" t="s">
        <v>2522</v>
      </c>
      <c r="R775" s="15" t="s">
        <v>42</v>
      </c>
      <c r="S775" s="16"/>
      <c r="T775" s="12">
        <v>7894900320046</v>
      </c>
      <c r="U775" s="12">
        <v>7894900320015</v>
      </c>
      <c r="V775" s="10">
        <v>1112</v>
      </c>
      <c r="W775" s="10" t="s">
        <v>43</v>
      </c>
      <c r="X775">
        <f t="shared" si="12"/>
        <v>55376</v>
      </c>
      <c r="Y775" s="12" t="s">
        <v>2878</v>
      </c>
    </row>
    <row r="776" spans="1:25" x14ac:dyDescent="0.35">
      <c r="A776" s="10" t="s">
        <v>2879</v>
      </c>
      <c r="B776" s="10" t="s">
        <v>2880</v>
      </c>
      <c r="C776" s="10" t="s">
        <v>2881</v>
      </c>
      <c r="D776" s="11">
        <v>284</v>
      </c>
      <c r="E776" s="12" t="s">
        <v>2877</v>
      </c>
      <c r="F776" s="13" t="s">
        <v>47</v>
      </c>
      <c r="G776" s="13">
        <v>55376</v>
      </c>
      <c r="H776" s="12" t="s">
        <v>2878</v>
      </c>
      <c r="I776" s="10" t="s">
        <v>2330</v>
      </c>
      <c r="J776" s="13" t="s">
        <v>38</v>
      </c>
      <c r="K776" s="10">
        <v>540</v>
      </c>
      <c r="L776" s="10">
        <v>6</v>
      </c>
      <c r="M776" s="10" t="s">
        <v>48</v>
      </c>
      <c r="N776" s="10" t="s">
        <v>40</v>
      </c>
      <c r="O776" s="13" t="s">
        <v>41</v>
      </c>
      <c r="P776" s="13" t="s">
        <v>2330</v>
      </c>
      <c r="Q776" s="14" t="s">
        <v>2522</v>
      </c>
      <c r="R776" s="15" t="s">
        <v>42</v>
      </c>
      <c r="S776" s="16"/>
      <c r="T776" s="12">
        <v>7894900320046</v>
      </c>
      <c r="U776" s="12">
        <v>7894900320015</v>
      </c>
      <c r="V776" s="10">
        <v>1112</v>
      </c>
      <c r="W776" s="10" t="s">
        <v>43</v>
      </c>
      <c r="X776">
        <f t="shared" si="12"/>
        <v>55376</v>
      </c>
      <c r="Y776" s="12" t="s">
        <v>2878</v>
      </c>
    </row>
    <row r="777" spans="1:25" x14ac:dyDescent="0.35">
      <c r="A777" s="10" t="s">
        <v>2882</v>
      </c>
      <c r="B777" s="10" t="s">
        <v>2883</v>
      </c>
      <c r="C777" s="10" t="s">
        <v>2884</v>
      </c>
      <c r="D777" s="11">
        <v>284</v>
      </c>
      <c r="E777" s="12" t="s">
        <v>2877</v>
      </c>
      <c r="F777" s="13" t="s">
        <v>52</v>
      </c>
      <c r="G777" s="13">
        <v>55376</v>
      </c>
      <c r="H777" s="12" t="s">
        <v>2878</v>
      </c>
      <c r="I777" s="10" t="s">
        <v>2330</v>
      </c>
      <c r="J777" s="13" t="s">
        <v>38</v>
      </c>
      <c r="K777" s="10">
        <v>540</v>
      </c>
      <c r="L777" s="10">
        <v>6</v>
      </c>
      <c r="M777" s="10" t="s">
        <v>53</v>
      </c>
      <c r="N777" s="10" t="s">
        <v>40</v>
      </c>
      <c r="O777" s="13" t="s">
        <v>41</v>
      </c>
      <c r="P777" s="13" t="s">
        <v>2330</v>
      </c>
      <c r="Q777" s="14" t="s">
        <v>2522</v>
      </c>
      <c r="R777" s="15" t="s">
        <v>42</v>
      </c>
      <c r="S777" s="16"/>
      <c r="T777" s="12">
        <v>7894900320046</v>
      </c>
      <c r="U777" s="12">
        <v>7894900320015</v>
      </c>
      <c r="V777" s="10">
        <v>1112</v>
      </c>
      <c r="W777" s="10" t="s">
        <v>43</v>
      </c>
      <c r="X777">
        <f t="shared" si="12"/>
        <v>55376</v>
      </c>
      <c r="Y777" s="12" t="s">
        <v>2878</v>
      </c>
    </row>
    <row r="778" spans="1:25" x14ac:dyDescent="0.35">
      <c r="A778" s="10" t="s">
        <v>2885</v>
      </c>
      <c r="B778" s="10" t="s">
        <v>2886</v>
      </c>
      <c r="C778" s="10" t="s">
        <v>2887</v>
      </c>
      <c r="D778" s="11">
        <v>1461</v>
      </c>
      <c r="E778" s="12" t="s">
        <v>2888</v>
      </c>
      <c r="F778" s="13" t="s">
        <v>35</v>
      </c>
      <c r="G778" s="13">
        <v>56312</v>
      </c>
      <c r="H778" s="12" t="s">
        <v>2889</v>
      </c>
      <c r="I778" s="10" t="s">
        <v>2330</v>
      </c>
      <c r="J778" s="13" t="s">
        <v>38</v>
      </c>
      <c r="K778" s="10">
        <v>540</v>
      </c>
      <c r="L778" s="10">
        <v>6</v>
      </c>
      <c r="M778" s="10" t="s">
        <v>39</v>
      </c>
      <c r="N778" s="10" t="s">
        <v>40</v>
      </c>
      <c r="O778" s="13" t="s">
        <v>41</v>
      </c>
      <c r="P778" s="13" t="s">
        <v>2330</v>
      </c>
      <c r="Q778" s="14" t="s">
        <v>1927</v>
      </c>
      <c r="R778" s="15" t="s">
        <v>42</v>
      </c>
      <c r="S778" s="16"/>
      <c r="T778" s="12">
        <v>7894900180510</v>
      </c>
      <c r="U778" s="12">
        <v>7894900180503</v>
      </c>
      <c r="V778" s="10" t="s">
        <v>72</v>
      </c>
      <c r="W778" s="10" t="s">
        <v>43</v>
      </c>
      <c r="X778">
        <f t="shared" si="12"/>
        <v>56312</v>
      </c>
      <c r="Y778" s="12" t="s">
        <v>2889</v>
      </c>
    </row>
    <row r="779" spans="1:25" x14ac:dyDescent="0.35">
      <c r="A779" s="10" t="s">
        <v>2890</v>
      </c>
      <c r="B779" s="10" t="s">
        <v>2891</v>
      </c>
      <c r="C779" s="10" t="s">
        <v>2892</v>
      </c>
      <c r="D779" s="11">
        <v>1461</v>
      </c>
      <c r="E779" s="12" t="s">
        <v>2888</v>
      </c>
      <c r="F779" s="13" t="s">
        <v>47</v>
      </c>
      <c r="G779" s="13">
        <v>56312</v>
      </c>
      <c r="H779" s="12" t="s">
        <v>2889</v>
      </c>
      <c r="I779" s="10" t="s">
        <v>2330</v>
      </c>
      <c r="J779" s="13" t="s">
        <v>38</v>
      </c>
      <c r="K779" s="10">
        <v>540</v>
      </c>
      <c r="L779" s="10">
        <v>6</v>
      </c>
      <c r="M779" s="10" t="s">
        <v>48</v>
      </c>
      <c r="N779" s="10" t="s">
        <v>40</v>
      </c>
      <c r="O779" s="13" t="s">
        <v>41</v>
      </c>
      <c r="P779" s="13" t="s">
        <v>2330</v>
      </c>
      <c r="Q779" s="14" t="s">
        <v>1927</v>
      </c>
      <c r="R779" s="15" t="s">
        <v>42</v>
      </c>
      <c r="S779" s="16"/>
      <c r="T779" s="12">
        <v>7894900180510</v>
      </c>
      <c r="U779" s="12">
        <v>7894900180503</v>
      </c>
      <c r="V779" s="10" t="s">
        <v>72</v>
      </c>
      <c r="W779" s="10" t="s">
        <v>43</v>
      </c>
      <c r="X779">
        <f t="shared" si="12"/>
        <v>56312</v>
      </c>
      <c r="Y779" s="12" t="s">
        <v>2889</v>
      </c>
    </row>
    <row r="780" spans="1:25" x14ac:dyDescent="0.35">
      <c r="A780" s="10" t="s">
        <v>2893</v>
      </c>
      <c r="B780" s="10" t="s">
        <v>2894</v>
      </c>
      <c r="C780" s="10" t="s">
        <v>2895</v>
      </c>
      <c r="D780" s="11">
        <v>1461</v>
      </c>
      <c r="E780" s="12" t="s">
        <v>2888</v>
      </c>
      <c r="F780" s="13" t="s">
        <v>52</v>
      </c>
      <c r="G780" s="13">
        <v>56312</v>
      </c>
      <c r="H780" s="12" t="s">
        <v>2889</v>
      </c>
      <c r="I780" s="10" t="s">
        <v>2330</v>
      </c>
      <c r="J780" s="13" t="s">
        <v>38</v>
      </c>
      <c r="K780" s="10">
        <v>540</v>
      </c>
      <c r="L780" s="10">
        <v>6</v>
      </c>
      <c r="M780" s="10" t="s">
        <v>53</v>
      </c>
      <c r="N780" s="10" t="s">
        <v>40</v>
      </c>
      <c r="O780" s="13" t="s">
        <v>41</v>
      </c>
      <c r="P780" s="13" t="s">
        <v>2330</v>
      </c>
      <c r="Q780" s="14" t="s">
        <v>1927</v>
      </c>
      <c r="R780" s="15" t="s">
        <v>42</v>
      </c>
      <c r="S780" s="16"/>
      <c r="T780" s="12">
        <v>7894900180510</v>
      </c>
      <c r="U780" s="12">
        <v>7894900180503</v>
      </c>
      <c r="V780" s="10" t="s">
        <v>72</v>
      </c>
      <c r="W780" s="10" t="s">
        <v>43</v>
      </c>
      <c r="X780">
        <f t="shared" si="12"/>
        <v>56312</v>
      </c>
      <c r="Y780" s="12" t="s">
        <v>2889</v>
      </c>
    </row>
    <row r="781" spans="1:25" x14ac:dyDescent="0.35">
      <c r="A781" s="10" t="s">
        <v>2896</v>
      </c>
      <c r="B781" s="10" t="s">
        <v>2897</v>
      </c>
      <c r="C781" s="10" t="s">
        <v>2898</v>
      </c>
      <c r="D781" s="11">
        <v>6031</v>
      </c>
      <c r="E781" s="12" t="s">
        <v>2899</v>
      </c>
      <c r="F781" s="13" t="s">
        <v>35</v>
      </c>
      <c r="G781" s="13">
        <v>56409</v>
      </c>
      <c r="H781" s="12" t="s">
        <v>2900</v>
      </c>
      <c r="I781" s="10" t="s">
        <v>2330</v>
      </c>
      <c r="J781" s="13" t="s">
        <v>38</v>
      </c>
      <c r="K781" s="10">
        <v>441</v>
      </c>
      <c r="L781" s="10">
        <v>6</v>
      </c>
      <c r="M781" s="10" t="s">
        <v>39</v>
      </c>
      <c r="N781" s="10" t="s">
        <v>40</v>
      </c>
      <c r="O781" s="13" t="s">
        <v>1815</v>
      </c>
      <c r="P781" s="13" t="s">
        <v>2330</v>
      </c>
      <c r="Q781" s="14"/>
      <c r="R781" s="15"/>
      <c r="S781" s="16"/>
      <c r="T781" s="12">
        <v>7894900180565</v>
      </c>
      <c r="U781" s="12">
        <v>7894900180558</v>
      </c>
      <c r="V781" s="10" t="s">
        <v>72</v>
      </c>
      <c r="W781" s="10" t="s">
        <v>43</v>
      </c>
      <c r="X781">
        <f t="shared" si="12"/>
        <v>56409</v>
      </c>
      <c r="Y781" s="12" t="s">
        <v>2900</v>
      </c>
    </row>
    <row r="782" spans="1:25" x14ac:dyDescent="0.35">
      <c r="A782" s="10" t="s">
        <v>2901</v>
      </c>
      <c r="B782" s="10" t="s">
        <v>2902</v>
      </c>
      <c r="C782" s="10" t="s">
        <v>2903</v>
      </c>
      <c r="D782" s="11">
        <v>6031</v>
      </c>
      <c r="E782" s="12" t="s">
        <v>2899</v>
      </c>
      <c r="F782" s="13" t="s">
        <v>47</v>
      </c>
      <c r="G782" s="13">
        <v>56409</v>
      </c>
      <c r="H782" s="12" t="s">
        <v>2900</v>
      </c>
      <c r="I782" s="10" t="s">
        <v>2330</v>
      </c>
      <c r="J782" s="13" t="s">
        <v>38</v>
      </c>
      <c r="K782" s="10">
        <v>441</v>
      </c>
      <c r="L782" s="10">
        <v>6</v>
      </c>
      <c r="M782" s="10" t="s">
        <v>48</v>
      </c>
      <c r="N782" s="10" t="s">
        <v>40</v>
      </c>
      <c r="O782" s="13" t="s">
        <v>1815</v>
      </c>
      <c r="P782" s="13" t="s">
        <v>2330</v>
      </c>
      <c r="Q782" s="14"/>
      <c r="R782" s="15"/>
      <c r="S782" s="16"/>
      <c r="T782" s="12">
        <v>7894900180565</v>
      </c>
      <c r="U782" s="12">
        <v>7894900180558</v>
      </c>
      <c r="V782" s="10" t="s">
        <v>72</v>
      </c>
      <c r="W782" s="10" t="s">
        <v>43</v>
      </c>
      <c r="X782">
        <f t="shared" si="12"/>
        <v>56409</v>
      </c>
      <c r="Y782" s="12" t="s">
        <v>2900</v>
      </c>
    </row>
    <row r="783" spans="1:25" x14ac:dyDescent="0.35">
      <c r="A783" s="10" t="s">
        <v>2904</v>
      </c>
      <c r="B783" s="10" t="s">
        <v>2905</v>
      </c>
      <c r="C783" s="10" t="s">
        <v>2906</v>
      </c>
      <c r="D783" s="11">
        <v>6031</v>
      </c>
      <c r="E783" s="12" t="s">
        <v>2899</v>
      </c>
      <c r="F783" s="13" t="s">
        <v>52</v>
      </c>
      <c r="G783" s="13">
        <v>56409</v>
      </c>
      <c r="H783" s="12" t="s">
        <v>2900</v>
      </c>
      <c r="I783" s="10" t="s">
        <v>2330</v>
      </c>
      <c r="J783" s="13" t="s">
        <v>38</v>
      </c>
      <c r="K783" s="10">
        <v>441</v>
      </c>
      <c r="L783" s="10">
        <v>6</v>
      </c>
      <c r="M783" s="10" t="s">
        <v>53</v>
      </c>
      <c r="N783" s="10" t="s">
        <v>40</v>
      </c>
      <c r="O783" s="13" t="s">
        <v>1815</v>
      </c>
      <c r="P783" s="13" t="s">
        <v>2330</v>
      </c>
      <c r="Q783" s="14"/>
      <c r="R783" s="15"/>
      <c r="S783" s="16"/>
      <c r="T783" s="12">
        <v>7894900180565</v>
      </c>
      <c r="U783" s="12">
        <v>7894900180558</v>
      </c>
      <c r="V783" s="10" t="s">
        <v>72</v>
      </c>
      <c r="W783" s="10" t="s">
        <v>43</v>
      </c>
      <c r="X783">
        <f t="shared" si="12"/>
        <v>56409</v>
      </c>
      <c r="Y783" s="12" t="s">
        <v>2900</v>
      </c>
    </row>
    <row r="784" spans="1:25" x14ac:dyDescent="0.35">
      <c r="A784" s="10" t="s">
        <v>2907</v>
      </c>
      <c r="B784" s="10" t="s">
        <v>2908</v>
      </c>
      <c r="C784" s="10" t="s">
        <v>2909</v>
      </c>
      <c r="D784" s="11">
        <v>1734</v>
      </c>
      <c r="E784" s="12" t="s">
        <v>2910</v>
      </c>
      <c r="F784" s="13" t="s">
        <v>35</v>
      </c>
      <c r="G784" s="13">
        <v>56407</v>
      </c>
      <c r="H784" s="12" t="s">
        <v>2911</v>
      </c>
      <c r="I784" s="10" t="s">
        <v>2330</v>
      </c>
      <c r="J784" s="13" t="s">
        <v>38</v>
      </c>
      <c r="K784" s="10">
        <v>196</v>
      </c>
      <c r="L784" s="10">
        <v>12</v>
      </c>
      <c r="M784" s="10" t="s">
        <v>39</v>
      </c>
      <c r="N784" s="10" t="s">
        <v>40</v>
      </c>
      <c r="O784" s="13" t="s">
        <v>41</v>
      </c>
      <c r="P784" s="13" t="s">
        <v>2330</v>
      </c>
      <c r="Q784" s="14" t="s">
        <v>2522</v>
      </c>
      <c r="R784" s="15" t="s">
        <v>42</v>
      </c>
      <c r="S784" s="16"/>
      <c r="T784" s="12">
        <v>17894900180579</v>
      </c>
      <c r="U784" s="12">
        <v>7894900180558</v>
      </c>
      <c r="V784" s="10" t="s">
        <v>72</v>
      </c>
      <c r="W784" s="10" t="s">
        <v>43</v>
      </c>
      <c r="X784">
        <f t="shared" si="12"/>
        <v>56407</v>
      </c>
      <c r="Y784" s="12" t="s">
        <v>2911</v>
      </c>
    </row>
    <row r="785" spans="1:25" x14ac:dyDescent="0.35">
      <c r="A785" s="10" t="s">
        <v>2912</v>
      </c>
      <c r="B785" s="10" t="s">
        <v>2913</v>
      </c>
      <c r="C785" s="10" t="s">
        <v>2914</v>
      </c>
      <c r="D785" s="11">
        <v>1734</v>
      </c>
      <c r="E785" s="12" t="s">
        <v>2910</v>
      </c>
      <c r="F785" s="13" t="s">
        <v>47</v>
      </c>
      <c r="G785" s="13">
        <v>56407</v>
      </c>
      <c r="H785" s="12" t="s">
        <v>2911</v>
      </c>
      <c r="I785" s="10" t="s">
        <v>2330</v>
      </c>
      <c r="J785" s="13" t="s">
        <v>38</v>
      </c>
      <c r="K785" s="10">
        <v>196</v>
      </c>
      <c r="L785" s="10">
        <v>12</v>
      </c>
      <c r="M785" s="10" t="s">
        <v>48</v>
      </c>
      <c r="N785" s="10" t="s">
        <v>40</v>
      </c>
      <c r="O785" s="13" t="s">
        <v>41</v>
      </c>
      <c r="P785" s="13" t="s">
        <v>2330</v>
      </c>
      <c r="Q785" s="14" t="s">
        <v>2522</v>
      </c>
      <c r="R785" s="15" t="s">
        <v>42</v>
      </c>
      <c r="S785" s="16"/>
      <c r="T785" s="12">
        <v>17894900180579</v>
      </c>
      <c r="U785" s="12">
        <v>7894900180558</v>
      </c>
      <c r="V785" s="10" t="s">
        <v>72</v>
      </c>
      <c r="W785" s="10" t="s">
        <v>43</v>
      </c>
      <c r="X785">
        <f t="shared" si="12"/>
        <v>56407</v>
      </c>
      <c r="Y785" s="12" t="s">
        <v>2911</v>
      </c>
    </row>
    <row r="786" spans="1:25" x14ac:dyDescent="0.35">
      <c r="A786" s="10" t="s">
        <v>2915</v>
      </c>
      <c r="B786" s="10" t="s">
        <v>2916</v>
      </c>
      <c r="C786" s="10" t="s">
        <v>2917</v>
      </c>
      <c r="D786" s="11">
        <v>1734</v>
      </c>
      <c r="E786" s="12" t="s">
        <v>2910</v>
      </c>
      <c r="F786" s="13" t="s">
        <v>52</v>
      </c>
      <c r="G786" s="13">
        <v>56407</v>
      </c>
      <c r="H786" s="12" t="s">
        <v>2911</v>
      </c>
      <c r="I786" s="10" t="s">
        <v>2330</v>
      </c>
      <c r="J786" s="13" t="s">
        <v>38</v>
      </c>
      <c r="K786" s="10">
        <v>196</v>
      </c>
      <c r="L786" s="10">
        <v>12</v>
      </c>
      <c r="M786" s="10" t="s">
        <v>53</v>
      </c>
      <c r="N786" s="10" t="s">
        <v>40</v>
      </c>
      <c r="O786" s="13" t="s">
        <v>41</v>
      </c>
      <c r="P786" s="13" t="s">
        <v>2330</v>
      </c>
      <c r="Q786" s="14" t="s">
        <v>2522</v>
      </c>
      <c r="R786" s="15" t="s">
        <v>42</v>
      </c>
      <c r="S786" s="16"/>
      <c r="T786" s="12">
        <v>17894900180579</v>
      </c>
      <c r="U786" s="12">
        <v>7894900180558</v>
      </c>
      <c r="V786" s="10" t="s">
        <v>72</v>
      </c>
      <c r="W786" s="10" t="s">
        <v>43</v>
      </c>
      <c r="X786">
        <f t="shared" si="12"/>
        <v>56407</v>
      </c>
      <c r="Y786" s="12" t="s">
        <v>2911</v>
      </c>
    </row>
    <row r="787" spans="1:25" x14ac:dyDescent="0.35">
      <c r="A787" s="10" t="s">
        <v>2918</v>
      </c>
      <c r="B787" s="10" t="s">
        <v>2919</v>
      </c>
      <c r="C787" s="10" t="s">
        <v>2920</v>
      </c>
      <c r="D787" s="11">
        <v>1460</v>
      </c>
      <c r="E787" s="12" t="s">
        <v>2921</v>
      </c>
      <c r="F787" s="13" t="s">
        <v>35</v>
      </c>
      <c r="G787" s="13">
        <v>56314</v>
      </c>
      <c r="H787" s="12" t="s">
        <v>2922</v>
      </c>
      <c r="I787" s="10" t="s">
        <v>2330</v>
      </c>
      <c r="J787" s="13" t="s">
        <v>38</v>
      </c>
      <c r="K787" s="10">
        <v>88</v>
      </c>
      <c r="L787" s="10">
        <v>6</v>
      </c>
      <c r="M787" s="10" t="s">
        <v>39</v>
      </c>
      <c r="N787" s="10" t="s">
        <v>40</v>
      </c>
      <c r="O787" s="13" t="s">
        <v>41</v>
      </c>
      <c r="P787" s="13" t="s">
        <v>2330</v>
      </c>
      <c r="Q787" s="14" t="s">
        <v>1927</v>
      </c>
      <c r="R787" s="15" t="s">
        <v>42</v>
      </c>
      <c r="S787" s="16"/>
      <c r="T787" s="12">
        <v>7894900180541</v>
      </c>
      <c r="U787" s="12">
        <v>7894900180541</v>
      </c>
      <c r="V787" s="10">
        <v>371</v>
      </c>
      <c r="W787" s="10" t="s">
        <v>43</v>
      </c>
      <c r="X787">
        <f t="shared" si="12"/>
        <v>56314</v>
      </c>
      <c r="Y787" s="12" t="s">
        <v>2922</v>
      </c>
    </row>
    <row r="788" spans="1:25" x14ac:dyDescent="0.35">
      <c r="A788" s="10" t="s">
        <v>2923</v>
      </c>
      <c r="B788" s="10" t="s">
        <v>2924</v>
      </c>
      <c r="C788" s="10" t="s">
        <v>2925</v>
      </c>
      <c r="D788" s="11">
        <v>1460</v>
      </c>
      <c r="E788" s="12" t="s">
        <v>2921</v>
      </c>
      <c r="F788" s="13" t="s">
        <v>47</v>
      </c>
      <c r="G788" s="13">
        <v>56314</v>
      </c>
      <c r="H788" s="12" t="s">
        <v>2922</v>
      </c>
      <c r="I788" s="10" t="s">
        <v>2330</v>
      </c>
      <c r="J788" s="13" t="s">
        <v>38</v>
      </c>
      <c r="K788" s="10">
        <v>88</v>
      </c>
      <c r="L788" s="10">
        <v>6</v>
      </c>
      <c r="M788" s="10" t="s">
        <v>48</v>
      </c>
      <c r="N788" s="10" t="s">
        <v>40</v>
      </c>
      <c r="O788" s="13" t="s">
        <v>41</v>
      </c>
      <c r="P788" s="13" t="s">
        <v>2330</v>
      </c>
      <c r="Q788" s="14" t="s">
        <v>1927</v>
      </c>
      <c r="R788" s="15" t="s">
        <v>42</v>
      </c>
      <c r="S788" s="16"/>
      <c r="T788" s="12">
        <v>7894900180541</v>
      </c>
      <c r="U788" s="12">
        <v>7894900180541</v>
      </c>
      <c r="V788" s="10">
        <v>371</v>
      </c>
      <c r="W788" s="10" t="s">
        <v>43</v>
      </c>
      <c r="X788">
        <f t="shared" si="12"/>
        <v>56314</v>
      </c>
      <c r="Y788" s="12" t="s">
        <v>2922</v>
      </c>
    </row>
    <row r="789" spans="1:25" x14ac:dyDescent="0.35">
      <c r="A789" s="10" t="s">
        <v>2926</v>
      </c>
      <c r="B789" s="10" t="s">
        <v>2927</v>
      </c>
      <c r="C789" s="10" t="s">
        <v>2928</v>
      </c>
      <c r="D789" s="11">
        <v>1460</v>
      </c>
      <c r="E789" s="12" t="s">
        <v>2921</v>
      </c>
      <c r="F789" s="13" t="s">
        <v>52</v>
      </c>
      <c r="G789" s="13">
        <v>56314</v>
      </c>
      <c r="H789" s="12" t="s">
        <v>2922</v>
      </c>
      <c r="I789" s="10" t="s">
        <v>2330</v>
      </c>
      <c r="J789" s="13" t="s">
        <v>38</v>
      </c>
      <c r="K789" s="10">
        <v>88</v>
      </c>
      <c r="L789" s="10">
        <v>6</v>
      </c>
      <c r="M789" s="10" t="s">
        <v>53</v>
      </c>
      <c r="N789" s="10" t="s">
        <v>40</v>
      </c>
      <c r="O789" s="13" t="s">
        <v>41</v>
      </c>
      <c r="P789" s="13" t="s">
        <v>2330</v>
      </c>
      <c r="Q789" s="14" t="s">
        <v>1927</v>
      </c>
      <c r="R789" s="15" t="s">
        <v>42</v>
      </c>
      <c r="S789" s="16"/>
      <c r="T789" s="12">
        <v>7894900180541</v>
      </c>
      <c r="U789" s="12">
        <v>7894900180541</v>
      </c>
      <c r="V789" s="10">
        <v>371</v>
      </c>
      <c r="W789" s="10" t="s">
        <v>43</v>
      </c>
      <c r="X789">
        <f t="shared" si="12"/>
        <v>56314</v>
      </c>
      <c r="Y789" s="12" t="s">
        <v>2922</v>
      </c>
    </row>
    <row r="790" spans="1:25" x14ac:dyDescent="0.35">
      <c r="A790" s="10" t="s">
        <v>2929</v>
      </c>
      <c r="B790" s="10" t="s">
        <v>2930</v>
      </c>
      <c r="C790" s="10" t="s">
        <v>2931</v>
      </c>
      <c r="D790" s="11">
        <v>286</v>
      </c>
      <c r="E790" s="12" t="s">
        <v>2932</v>
      </c>
      <c r="F790" s="13" t="s">
        <v>35</v>
      </c>
      <c r="G790" s="13">
        <v>55851</v>
      </c>
      <c r="H790" s="12" t="s">
        <v>2933</v>
      </c>
      <c r="I790" s="10" t="s">
        <v>2330</v>
      </c>
      <c r="J790" s="13" t="s">
        <v>38</v>
      </c>
      <c r="K790" s="10">
        <v>88</v>
      </c>
      <c r="L790" s="10">
        <v>6</v>
      </c>
      <c r="M790" s="10" t="s">
        <v>39</v>
      </c>
      <c r="N790" s="10" t="s">
        <v>40</v>
      </c>
      <c r="O790" s="13" t="s">
        <v>41</v>
      </c>
      <c r="P790" s="13" t="s">
        <v>2330</v>
      </c>
      <c r="Q790" s="14" t="s">
        <v>2522</v>
      </c>
      <c r="R790" s="15" t="s">
        <v>42</v>
      </c>
      <c r="S790" s="16"/>
      <c r="T790" s="12">
        <v>17894900321750</v>
      </c>
      <c r="U790" s="12">
        <v>7894900321753</v>
      </c>
      <c r="V790" s="10" t="s">
        <v>72</v>
      </c>
      <c r="W790" s="10" t="s">
        <v>43</v>
      </c>
      <c r="X790">
        <f t="shared" si="12"/>
        <v>55851</v>
      </c>
      <c r="Y790" s="12" t="s">
        <v>2933</v>
      </c>
    </row>
    <row r="791" spans="1:25" x14ac:dyDescent="0.35">
      <c r="A791" s="10" t="s">
        <v>2934</v>
      </c>
      <c r="B791" s="10" t="s">
        <v>2935</v>
      </c>
      <c r="C791" s="10" t="s">
        <v>2936</v>
      </c>
      <c r="D791" s="11">
        <v>286</v>
      </c>
      <c r="E791" s="12" t="s">
        <v>2932</v>
      </c>
      <c r="F791" s="13" t="s">
        <v>47</v>
      </c>
      <c r="G791" s="13">
        <v>55851</v>
      </c>
      <c r="H791" s="12" t="s">
        <v>2933</v>
      </c>
      <c r="I791" s="10" t="s">
        <v>2330</v>
      </c>
      <c r="J791" s="13" t="s">
        <v>38</v>
      </c>
      <c r="K791" s="10">
        <v>88</v>
      </c>
      <c r="L791" s="10">
        <v>6</v>
      </c>
      <c r="M791" s="10" t="s">
        <v>48</v>
      </c>
      <c r="N791" s="10" t="s">
        <v>40</v>
      </c>
      <c r="O791" s="13" t="s">
        <v>41</v>
      </c>
      <c r="P791" s="13" t="s">
        <v>2330</v>
      </c>
      <c r="Q791" s="14" t="s">
        <v>2522</v>
      </c>
      <c r="R791" s="15" t="s">
        <v>42</v>
      </c>
      <c r="S791" s="16"/>
      <c r="T791" s="12">
        <v>17894900321750</v>
      </c>
      <c r="U791" s="12">
        <v>7894900321753</v>
      </c>
      <c r="V791" s="10" t="s">
        <v>72</v>
      </c>
      <c r="W791" s="10" t="s">
        <v>43</v>
      </c>
      <c r="X791">
        <f t="shared" si="12"/>
        <v>55851</v>
      </c>
      <c r="Y791" s="12" t="s">
        <v>2933</v>
      </c>
    </row>
    <row r="792" spans="1:25" x14ac:dyDescent="0.35">
      <c r="A792" s="10" t="s">
        <v>2937</v>
      </c>
      <c r="B792" s="10" t="s">
        <v>2938</v>
      </c>
      <c r="C792" s="10" t="s">
        <v>2939</v>
      </c>
      <c r="D792" s="11">
        <v>286</v>
      </c>
      <c r="E792" s="12" t="s">
        <v>2932</v>
      </c>
      <c r="F792" s="13" t="s">
        <v>52</v>
      </c>
      <c r="G792" s="13">
        <v>55851</v>
      </c>
      <c r="H792" s="12" t="s">
        <v>2933</v>
      </c>
      <c r="I792" s="10" t="s">
        <v>2330</v>
      </c>
      <c r="J792" s="13" t="s">
        <v>38</v>
      </c>
      <c r="K792" s="10">
        <v>88</v>
      </c>
      <c r="L792" s="10">
        <v>6</v>
      </c>
      <c r="M792" s="10" t="s">
        <v>53</v>
      </c>
      <c r="N792" s="10" t="s">
        <v>40</v>
      </c>
      <c r="O792" s="13" t="s">
        <v>41</v>
      </c>
      <c r="P792" s="13" t="s">
        <v>2330</v>
      </c>
      <c r="Q792" s="14" t="s">
        <v>2522</v>
      </c>
      <c r="R792" s="15" t="s">
        <v>42</v>
      </c>
      <c r="S792" s="16"/>
      <c r="T792" s="12">
        <v>17894900321750</v>
      </c>
      <c r="U792" s="12">
        <v>7894900321753</v>
      </c>
      <c r="V792" s="10" t="s">
        <v>72</v>
      </c>
      <c r="W792" s="10" t="s">
        <v>43</v>
      </c>
      <c r="X792">
        <f t="shared" si="12"/>
        <v>55851</v>
      </c>
      <c r="Y792" s="12" t="s">
        <v>2933</v>
      </c>
    </row>
    <row r="793" spans="1:25" x14ac:dyDescent="0.35">
      <c r="A793" s="10" t="s">
        <v>2940</v>
      </c>
      <c r="B793" s="10" t="s">
        <v>2941</v>
      </c>
      <c r="C793" s="10" t="s">
        <v>2942</v>
      </c>
      <c r="D793" s="11">
        <v>8071</v>
      </c>
      <c r="E793" s="12" t="s">
        <v>2943</v>
      </c>
      <c r="F793" s="13" t="s">
        <v>35</v>
      </c>
      <c r="G793" s="13">
        <v>56513</v>
      </c>
      <c r="H793" s="12" t="s">
        <v>2944</v>
      </c>
      <c r="I793" s="10" t="s">
        <v>2330</v>
      </c>
      <c r="J793" s="13" t="s">
        <v>38</v>
      </c>
      <c r="K793" s="10">
        <v>826</v>
      </c>
      <c r="L793" s="10">
        <v>6</v>
      </c>
      <c r="M793" s="10" t="s">
        <v>39</v>
      </c>
      <c r="N793" s="10" t="s">
        <v>40</v>
      </c>
      <c r="O793" s="13" t="s">
        <v>41</v>
      </c>
      <c r="P793" s="13" t="s">
        <v>2330</v>
      </c>
      <c r="Q793" s="14" t="s">
        <v>2117</v>
      </c>
      <c r="R793" s="15" t="s">
        <v>42</v>
      </c>
      <c r="S793" s="16"/>
      <c r="T793" s="12">
        <v>7894900180039</v>
      </c>
      <c r="U793" s="12">
        <v>7894900180022</v>
      </c>
      <c r="V793" s="10" t="s">
        <v>72</v>
      </c>
      <c r="W793" s="10" t="s">
        <v>43</v>
      </c>
      <c r="X793">
        <f t="shared" si="12"/>
        <v>56513</v>
      </c>
      <c r="Y793" s="12" t="s">
        <v>2944</v>
      </c>
    </row>
    <row r="794" spans="1:25" x14ac:dyDescent="0.35">
      <c r="A794" s="10" t="s">
        <v>2945</v>
      </c>
      <c r="B794" s="10" t="s">
        <v>2946</v>
      </c>
      <c r="C794" s="10" t="s">
        <v>2947</v>
      </c>
      <c r="D794" s="11">
        <v>8071</v>
      </c>
      <c r="E794" s="12" t="s">
        <v>2943</v>
      </c>
      <c r="F794" s="13" t="s">
        <v>47</v>
      </c>
      <c r="G794" s="13">
        <v>56513</v>
      </c>
      <c r="H794" s="12" t="s">
        <v>2944</v>
      </c>
      <c r="I794" s="10" t="s">
        <v>2330</v>
      </c>
      <c r="J794" s="13" t="s">
        <v>38</v>
      </c>
      <c r="K794" s="10">
        <v>826</v>
      </c>
      <c r="L794" s="10">
        <v>6</v>
      </c>
      <c r="M794" s="10" t="s">
        <v>48</v>
      </c>
      <c r="N794" s="10" t="s">
        <v>40</v>
      </c>
      <c r="O794" s="13" t="s">
        <v>41</v>
      </c>
      <c r="P794" s="13" t="s">
        <v>2330</v>
      </c>
      <c r="Q794" s="14" t="s">
        <v>2117</v>
      </c>
      <c r="R794" s="15" t="s">
        <v>42</v>
      </c>
      <c r="S794" s="16"/>
      <c r="T794" s="12">
        <v>7894900180039</v>
      </c>
      <c r="U794" s="12">
        <v>7894900180022</v>
      </c>
      <c r="V794" s="10" t="s">
        <v>72</v>
      </c>
      <c r="W794" s="10" t="s">
        <v>43</v>
      </c>
      <c r="X794">
        <f t="shared" si="12"/>
        <v>56513</v>
      </c>
      <c r="Y794" s="12" t="s">
        <v>2944</v>
      </c>
    </row>
    <row r="795" spans="1:25" x14ac:dyDescent="0.35">
      <c r="A795" s="10" t="s">
        <v>2948</v>
      </c>
      <c r="B795" s="10" t="s">
        <v>2949</v>
      </c>
      <c r="C795" s="10" t="s">
        <v>2950</v>
      </c>
      <c r="D795" s="11">
        <v>8071</v>
      </c>
      <c r="E795" s="12" t="s">
        <v>2943</v>
      </c>
      <c r="F795" s="13" t="s">
        <v>52</v>
      </c>
      <c r="G795" s="13">
        <v>56513</v>
      </c>
      <c r="H795" s="12" t="s">
        <v>2944</v>
      </c>
      <c r="I795" s="10" t="s">
        <v>2330</v>
      </c>
      <c r="J795" s="13" t="s">
        <v>38</v>
      </c>
      <c r="K795" s="10">
        <v>826</v>
      </c>
      <c r="L795" s="10">
        <v>6</v>
      </c>
      <c r="M795" s="10" t="s">
        <v>53</v>
      </c>
      <c r="N795" s="10" t="s">
        <v>40</v>
      </c>
      <c r="O795" s="13" t="s">
        <v>41</v>
      </c>
      <c r="P795" s="13" t="s">
        <v>2330</v>
      </c>
      <c r="Q795" s="14" t="s">
        <v>2117</v>
      </c>
      <c r="R795" s="15" t="s">
        <v>42</v>
      </c>
      <c r="S795" s="16"/>
      <c r="T795" s="12">
        <v>7894900180039</v>
      </c>
      <c r="U795" s="12">
        <v>7894900180022</v>
      </c>
      <c r="V795" s="10" t="s">
        <v>72</v>
      </c>
      <c r="W795" s="10" t="s">
        <v>43</v>
      </c>
      <c r="X795">
        <f t="shared" si="12"/>
        <v>56513</v>
      </c>
      <c r="Y795" s="12" t="s">
        <v>2944</v>
      </c>
    </row>
    <row r="796" spans="1:25" x14ac:dyDescent="0.35">
      <c r="A796" s="10" t="s">
        <v>2951</v>
      </c>
      <c r="B796" s="10" t="s">
        <v>2952</v>
      </c>
      <c r="C796" s="10" t="s">
        <v>2953</v>
      </c>
      <c r="D796" s="11">
        <v>293</v>
      </c>
      <c r="E796" s="12" t="s">
        <v>2954</v>
      </c>
      <c r="F796" s="13" t="s">
        <v>35</v>
      </c>
      <c r="G796" s="13">
        <v>55380</v>
      </c>
      <c r="H796" s="12" t="s">
        <v>2955</v>
      </c>
      <c r="I796" s="10" t="s">
        <v>2330</v>
      </c>
      <c r="J796" s="13" t="s">
        <v>38</v>
      </c>
      <c r="K796" s="10">
        <v>540</v>
      </c>
      <c r="L796" s="10">
        <v>6</v>
      </c>
      <c r="M796" s="10" t="s">
        <v>39</v>
      </c>
      <c r="N796" s="10" t="s">
        <v>40</v>
      </c>
      <c r="O796" s="13" t="s">
        <v>41</v>
      </c>
      <c r="P796" s="13" t="s">
        <v>2330</v>
      </c>
      <c r="Q796" s="14" t="s">
        <v>1927</v>
      </c>
      <c r="R796" s="15" t="s">
        <v>42</v>
      </c>
      <c r="S796" s="16"/>
      <c r="T796" s="12">
        <v>7894900300048</v>
      </c>
      <c r="U796" s="12">
        <v>7894900300017</v>
      </c>
      <c r="V796" s="10">
        <v>1098</v>
      </c>
      <c r="W796" s="10" t="s">
        <v>43</v>
      </c>
      <c r="X796">
        <f t="shared" si="12"/>
        <v>55380</v>
      </c>
      <c r="Y796" s="12" t="s">
        <v>2955</v>
      </c>
    </row>
    <row r="797" spans="1:25" x14ac:dyDescent="0.35">
      <c r="A797" s="10" t="s">
        <v>2956</v>
      </c>
      <c r="B797" s="10" t="s">
        <v>2957</v>
      </c>
      <c r="C797" s="10" t="s">
        <v>2958</v>
      </c>
      <c r="D797" s="11">
        <v>293</v>
      </c>
      <c r="E797" s="12" t="s">
        <v>2954</v>
      </c>
      <c r="F797" s="13" t="s">
        <v>47</v>
      </c>
      <c r="G797" s="13">
        <v>55380</v>
      </c>
      <c r="H797" s="12" t="s">
        <v>2955</v>
      </c>
      <c r="I797" s="10" t="s">
        <v>2330</v>
      </c>
      <c r="J797" s="13" t="s">
        <v>38</v>
      </c>
      <c r="K797" s="10">
        <v>540</v>
      </c>
      <c r="L797" s="10">
        <v>6</v>
      </c>
      <c r="M797" s="10" t="s">
        <v>48</v>
      </c>
      <c r="N797" s="10" t="s">
        <v>40</v>
      </c>
      <c r="O797" s="13" t="s">
        <v>41</v>
      </c>
      <c r="P797" s="13" t="s">
        <v>2330</v>
      </c>
      <c r="Q797" s="14" t="s">
        <v>1927</v>
      </c>
      <c r="R797" s="15" t="s">
        <v>42</v>
      </c>
      <c r="S797" s="16"/>
      <c r="T797" s="12">
        <v>7894900300048</v>
      </c>
      <c r="U797" s="12">
        <v>7894900300017</v>
      </c>
      <c r="V797" s="10">
        <v>1098</v>
      </c>
      <c r="W797" s="10" t="s">
        <v>43</v>
      </c>
      <c r="X797">
        <f t="shared" si="12"/>
        <v>55380</v>
      </c>
      <c r="Y797" s="12" t="s">
        <v>2955</v>
      </c>
    </row>
    <row r="798" spans="1:25" x14ac:dyDescent="0.35">
      <c r="A798" s="10" t="s">
        <v>2959</v>
      </c>
      <c r="B798" s="10" t="s">
        <v>2960</v>
      </c>
      <c r="C798" s="10" t="s">
        <v>2961</v>
      </c>
      <c r="D798" s="11">
        <v>293</v>
      </c>
      <c r="E798" s="12" t="s">
        <v>2954</v>
      </c>
      <c r="F798" s="13" t="s">
        <v>52</v>
      </c>
      <c r="G798" s="13">
        <v>55380</v>
      </c>
      <c r="H798" s="12" t="s">
        <v>2955</v>
      </c>
      <c r="I798" s="10" t="s">
        <v>2330</v>
      </c>
      <c r="J798" s="13" t="s">
        <v>38</v>
      </c>
      <c r="K798" s="10">
        <v>540</v>
      </c>
      <c r="L798" s="10">
        <v>6</v>
      </c>
      <c r="M798" s="10" t="s">
        <v>53</v>
      </c>
      <c r="N798" s="10" t="s">
        <v>40</v>
      </c>
      <c r="O798" s="13" t="s">
        <v>41</v>
      </c>
      <c r="P798" s="13" t="s">
        <v>2330</v>
      </c>
      <c r="Q798" s="14" t="s">
        <v>1927</v>
      </c>
      <c r="R798" s="15" t="s">
        <v>42</v>
      </c>
      <c r="S798" s="16"/>
      <c r="T798" s="12">
        <v>7894900300048</v>
      </c>
      <c r="U798" s="12">
        <v>7894900300017</v>
      </c>
      <c r="V798" s="10">
        <v>1098</v>
      </c>
      <c r="W798" s="10" t="s">
        <v>43</v>
      </c>
      <c r="X798">
        <f t="shared" si="12"/>
        <v>55380</v>
      </c>
      <c r="Y798" s="12" t="s">
        <v>2955</v>
      </c>
    </row>
    <row r="799" spans="1:25" x14ac:dyDescent="0.35">
      <c r="A799" s="10" t="s">
        <v>2962</v>
      </c>
      <c r="B799" s="10" t="s">
        <v>2963</v>
      </c>
      <c r="C799" s="10" t="s">
        <v>2964</v>
      </c>
      <c r="D799" s="11">
        <v>2400</v>
      </c>
      <c r="E799" s="12" t="s">
        <v>2965</v>
      </c>
      <c r="F799" s="13" t="s">
        <v>35</v>
      </c>
      <c r="G799" s="13">
        <v>56397</v>
      </c>
      <c r="H799" s="12" t="s">
        <v>2966</v>
      </c>
      <c r="I799" s="10" t="s">
        <v>2330</v>
      </c>
      <c r="J799" s="13" t="s">
        <v>38</v>
      </c>
      <c r="K799" s="10">
        <v>196</v>
      </c>
      <c r="L799" s="10">
        <v>12</v>
      </c>
      <c r="M799" s="10" t="s">
        <v>39</v>
      </c>
      <c r="N799" s="10" t="s">
        <v>40</v>
      </c>
      <c r="O799" s="13" t="s">
        <v>41</v>
      </c>
      <c r="P799" s="13" t="s">
        <v>2330</v>
      </c>
      <c r="Q799" s="14" t="s">
        <v>2522</v>
      </c>
      <c r="R799" s="15" t="s">
        <v>42</v>
      </c>
      <c r="S799" s="16"/>
      <c r="T799" s="12">
        <v>17894900303060</v>
      </c>
      <c r="U799" s="12">
        <v>7894900303407</v>
      </c>
      <c r="V799" s="10" t="s">
        <v>72</v>
      </c>
      <c r="W799" s="10" t="s">
        <v>43</v>
      </c>
      <c r="X799">
        <f t="shared" si="12"/>
        <v>56397</v>
      </c>
      <c r="Y799" s="12" t="s">
        <v>2966</v>
      </c>
    </row>
    <row r="800" spans="1:25" x14ac:dyDescent="0.35">
      <c r="A800" s="10" t="s">
        <v>2967</v>
      </c>
      <c r="B800" s="10" t="s">
        <v>2968</v>
      </c>
      <c r="C800" s="10" t="s">
        <v>2969</v>
      </c>
      <c r="D800" s="11">
        <v>2400</v>
      </c>
      <c r="E800" s="12" t="s">
        <v>2965</v>
      </c>
      <c r="F800" s="13" t="s">
        <v>47</v>
      </c>
      <c r="G800" s="13">
        <v>56397</v>
      </c>
      <c r="H800" s="12" t="s">
        <v>2966</v>
      </c>
      <c r="I800" s="10" t="s">
        <v>2330</v>
      </c>
      <c r="J800" s="13" t="s">
        <v>38</v>
      </c>
      <c r="K800" s="10">
        <v>196</v>
      </c>
      <c r="L800" s="10">
        <v>12</v>
      </c>
      <c r="M800" s="10" t="s">
        <v>48</v>
      </c>
      <c r="N800" s="10" t="s">
        <v>40</v>
      </c>
      <c r="O800" s="13" t="s">
        <v>41</v>
      </c>
      <c r="P800" s="13" t="s">
        <v>2330</v>
      </c>
      <c r="Q800" s="14" t="s">
        <v>2522</v>
      </c>
      <c r="R800" s="15" t="s">
        <v>42</v>
      </c>
      <c r="S800" s="16"/>
      <c r="T800" s="12">
        <v>17894900303060</v>
      </c>
      <c r="U800" s="12">
        <v>7894900303407</v>
      </c>
      <c r="V800" s="10" t="s">
        <v>72</v>
      </c>
      <c r="W800" s="10" t="s">
        <v>43</v>
      </c>
      <c r="X800">
        <f t="shared" si="12"/>
        <v>56397</v>
      </c>
      <c r="Y800" s="12" t="s">
        <v>2966</v>
      </c>
    </row>
    <row r="801" spans="1:25" x14ac:dyDescent="0.35">
      <c r="A801" s="10" t="s">
        <v>2970</v>
      </c>
      <c r="B801" s="10" t="s">
        <v>2971</v>
      </c>
      <c r="C801" s="10" t="s">
        <v>2972</v>
      </c>
      <c r="D801" s="11">
        <v>2400</v>
      </c>
      <c r="E801" s="12" t="s">
        <v>2965</v>
      </c>
      <c r="F801" s="13" t="s">
        <v>52</v>
      </c>
      <c r="G801" s="13">
        <v>56397</v>
      </c>
      <c r="H801" s="12" t="s">
        <v>2966</v>
      </c>
      <c r="I801" s="10" t="s">
        <v>2330</v>
      </c>
      <c r="J801" s="13" t="s">
        <v>38</v>
      </c>
      <c r="K801" s="10">
        <v>196</v>
      </c>
      <c r="L801" s="10">
        <v>12</v>
      </c>
      <c r="M801" s="10" t="s">
        <v>53</v>
      </c>
      <c r="N801" s="10" t="s">
        <v>40</v>
      </c>
      <c r="O801" s="13" t="s">
        <v>41</v>
      </c>
      <c r="P801" s="13" t="s">
        <v>2330</v>
      </c>
      <c r="Q801" s="14" t="s">
        <v>2522</v>
      </c>
      <c r="R801" s="15" t="s">
        <v>42</v>
      </c>
      <c r="S801" s="16"/>
      <c r="T801" s="12">
        <v>17894900303060</v>
      </c>
      <c r="U801" s="12">
        <v>7894900303407</v>
      </c>
      <c r="V801" s="10" t="s">
        <v>72</v>
      </c>
      <c r="W801" s="10" t="s">
        <v>43</v>
      </c>
      <c r="X801">
        <f t="shared" si="12"/>
        <v>56397</v>
      </c>
      <c r="Y801" s="12" t="s">
        <v>2966</v>
      </c>
    </row>
    <row r="802" spans="1:25" x14ac:dyDescent="0.35">
      <c r="A802" s="10" t="s">
        <v>2973</v>
      </c>
      <c r="B802" s="10" t="s">
        <v>2974</v>
      </c>
      <c r="C802" s="10" t="s">
        <v>2975</v>
      </c>
      <c r="D802" s="11">
        <v>1168</v>
      </c>
      <c r="E802" s="12" t="s">
        <v>2976</v>
      </c>
      <c r="F802" s="13" t="s">
        <v>35</v>
      </c>
      <c r="G802" s="13">
        <v>56156</v>
      </c>
      <c r="H802" s="12" t="s">
        <v>2977</v>
      </c>
      <c r="I802" s="10" t="s">
        <v>2330</v>
      </c>
      <c r="J802" s="13" t="s">
        <v>38</v>
      </c>
      <c r="K802" s="10">
        <v>88</v>
      </c>
      <c r="L802" s="10">
        <v>6</v>
      </c>
      <c r="M802" s="10" t="s">
        <v>39</v>
      </c>
      <c r="N802" s="10" t="s">
        <v>40</v>
      </c>
      <c r="O802" s="13" t="s">
        <v>41</v>
      </c>
      <c r="P802" s="13" t="s">
        <v>2330</v>
      </c>
      <c r="Q802" s="14" t="s">
        <v>2522</v>
      </c>
      <c r="R802" s="15" t="s">
        <v>42</v>
      </c>
      <c r="S802" s="16"/>
      <c r="T802" s="12">
        <v>17894900301752</v>
      </c>
      <c r="U802" s="12">
        <v>7894900301755</v>
      </c>
      <c r="V802" s="10" t="s">
        <v>72</v>
      </c>
      <c r="W802" s="10" t="s">
        <v>43</v>
      </c>
      <c r="X802">
        <f t="shared" si="12"/>
        <v>56156</v>
      </c>
      <c r="Y802" s="12" t="s">
        <v>2977</v>
      </c>
    </row>
    <row r="803" spans="1:25" x14ac:dyDescent="0.35">
      <c r="A803" s="10" t="s">
        <v>2978</v>
      </c>
      <c r="B803" s="10" t="s">
        <v>2979</v>
      </c>
      <c r="C803" s="10" t="s">
        <v>2980</v>
      </c>
      <c r="D803" s="11">
        <v>1168</v>
      </c>
      <c r="E803" s="12" t="s">
        <v>2976</v>
      </c>
      <c r="F803" s="13" t="s">
        <v>47</v>
      </c>
      <c r="G803" s="13">
        <v>56156</v>
      </c>
      <c r="H803" s="12" t="s">
        <v>2977</v>
      </c>
      <c r="I803" s="10" t="s">
        <v>2330</v>
      </c>
      <c r="J803" s="13" t="s">
        <v>38</v>
      </c>
      <c r="K803" s="10">
        <v>88</v>
      </c>
      <c r="L803" s="10">
        <v>6</v>
      </c>
      <c r="M803" s="10" t="s">
        <v>48</v>
      </c>
      <c r="N803" s="10" t="s">
        <v>40</v>
      </c>
      <c r="O803" s="13" t="s">
        <v>41</v>
      </c>
      <c r="P803" s="13" t="s">
        <v>2330</v>
      </c>
      <c r="Q803" s="14" t="s">
        <v>2522</v>
      </c>
      <c r="R803" s="15" t="s">
        <v>42</v>
      </c>
      <c r="S803" s="16"/>
      <c r="T803" s="12">
        <v>17894900301752</v>
      </c>
      <c r="U803" s="12">
        <v>7894900301755</v>
      </c>
      <c r="V803" s="10" t="s">
        <v>72</v>
      </c>
      <c r="W803" s="10" t="s">
        <v>43</v>
      </c>
      <c r="X803">
        <f t="shared" si="12"/>
        <v>56156</v>
      </c>
      <c r="Y803" s="12" t="s">
        <v>2977</v>
      </c>
    </row>
    <row r="804" spans="1:25" x14ac:dyDescent="0.35">
      <c r="A804" s="10" t="s">
        <v>2981</v>
      </c>
      <c r="B804" s="10" t="s">
        <v>2982</v>
      </c>
      <c r="C804" s="10" t="s">
        <v>2983</v>
      </c>
      <c r="D804" s="11">
        <v>1168</v>
      </c>
      <c r="E804" s="12" t="s">
        <v>2976</v>
      </c>
      <c r="F804" s="13" t="s">
        <v>52</v>
      </c>
      <c r="G804" s="13">
        <v>56156</v>
      </c>
      <c r="H804" s="12" t="s">
        <v>2977</v>
      </c>
      <c r="I804" s="10" t="s">
        <v>2330</v>
      </c>
      <c r="J804" s="13" t="s">
        <v>38</v>
      </c>
      <c r="K804" s="10">
        <v>88</v>
      </c>
      <c r="L804" s="10">
        <v>6</v>
      </c>
      <c r="M804" s="10" t="s">
        <v>53</v>
      </c>
      <c r="N804" s="10" t="s">
        <v>40</v>
      </c>
      <c r="O804" s="13" t="s">
        <v>41</v>
      </c>
      <c r="P804" s="13" t="s">
        <v>2330</v>
      </c>
      <c r="Q804" s="14" t="s">
        <v>2522</v>
      </c>
      <c r="R804" s="15" t="s">
        <v>42</v>
      </c>
      <c r="S804" s="16"/>
      <c r="T804" s="12">
        <v>17894900301752</v>
      </c>
      <c r="U804" s="12">
        <v>7894900301755</v>
      </c>
      <c r="V804" s="10" t="s">
        <v>72</v>
      </c>
      <c r="W804" s="10" t="s">
        <v>43</v>
      </c>
      <c r="X804">
        <f t="shared" si="12"/>
        <v>56156</v>
      </c>
      <c r="Y804" s="12" t="s">
        <v>2977</v>
      </c>
    </row>
    <row r="805" spans="1:25" x14ac:dyDescent="0.35">
      <c r="A805" s="10" t="s">
        <v>2984</v>
      </c>
      <c r="B805" s="10" t="s">
        <v>2985</v>
      </c>
      <c r="C805" s="10" t="s">
        <v>2986</v>
      </c>
      <c r="D805" s="11">
        <v>8070</v>
      </c>
      <c r="E805" s="12" t="s">
        <v>2987</v>
      </c>
      <c r="F805" s="13" t="s">
        <v>35</v>
      </c>
      <c r="G805" s="13">
        <v>56512</v>
      </c>
      <c r="H805" s="12" t="s">
        <v>2988</v>
      </c>
      <c r="I805" s="10" t="s">
        <v>2330</v>
      </c>
      <c r="J805" s="13" t="s">
        <v>38</v>
      </c>
      <c r="K805" s="10">
        <v>826</v>
      </c>
      <c r="L805" s="10">
        <v>6</v>
      </c>
      <c r="M805" s="10" t="s">
        <v>39</v>
      </c>
      <c r="N805" s="10" t="s">
        <v>40</v>
      </c>
      <c r="O805" s="13" t="s">
        <v>41</v>
      </c>
      <c r="P805" s="13" t="s">
        <v>2330</v>
      </c>
      <c r="Q805" s="14" t="s">
        <v>2117</v>
      </c>
      <c r="R805" s="15" t="s">
        <v>42</v>
      </c>
      <c r="S805" s="16"/>
      <c r="T805" s="12">
        <v>7894900361308</v>
      </c>
      <c r="U805" s="12">
        <v>7894900360394</v>
      </c>
      <c r="V805" s="10" t="s">
        <v>72</v>
      </c>
      <c r="W805" s="10" t="s">
        <v>43</v>
      </c>
      <c r="X805">
        <f t="shared" si="12"/>
        <v>56512</v>
      </c>
      <c r="Y805" s="12" t="s">
        <v>2988</v>
      </c>
    </row>
    <row r="806" spans="1:25" x14ac:dyDescent="0.35">
      <c r="A806" s="10" t="s">
        <v>2989</v>
      </c>
      <c r="B806" s="10" t="s">
        <v>2990</v>
      </c>
      <c r="C806" s="10" t="s">
        <v>2991</v>
      </c>
      <c r="D806" s="11">
        <v>8070</v>
      </c>
      <c r="E806" s="12" t="s">
        <v>2987</v>
      </c>
      <c r="F806" s="13" t="s">
        <v>47</v>
      </c>
      <c r="G806" s="13">
        <v>56512</v>
      </c>
      <c r="H806" s="12" t="s">
        <v>2988</v>
      </c>
      <c r="I806" s="10" t="s">
        <v>2330</v>
      </c>
      <c r="J806" s="13" t="s">
        <v>38</v>
      </c>
      <c r="K806" s="10">
        <v>826</v>
      </c>
      <c r="L806" s="10">
        <v>6</v>
      </c>
      <c r="M806" s="10" t="s">
        <v>48</v>
      </c>
      <c r="N806" s="10" t="s">
        <v>40</v>
      </c>
      <c r="O806" s="13" t="s">
        <v>41</v>
      </c>
      <c r="P806" s="13" t="s">
        <v>2330</v>
      </c>
      <c r="Q806" s="14" t="s">
        <v>2117</v>
      </c>
      <c r="R806" s="15" t="s">
        <v>42</v>
      </c>
      <c r="S806" s="16"/>
      <c r="T806" s="12">
        <v>7894900361308</v>
      </c>
      <c r="U806" s="12">
        <v>7894900360394</v>
      </c>
      <c r="V806" s="10" t="s">
        <v>72</v>
      </c>
      <c r="W806" s="10" t="s">
        <v>43</v>
      </c>
      <c r="X806">
        <f t="shared" si="12"/>
        <v>56512</v>
      </c>
      <c r="Y806" s="12" t="s">
        <v>2988</v>
      </c>
    </row>
    <row r="807" spans="1:25" x14ac:dyDescent="0.35">
      <c r="A807" s="10" t="s">
        <v>2992</v>
      </c>
      <c r="B807" s="10" t="s">
        <v>2993</v>
      </c>
      <c r="C807" s="10" t="s">
        <v>2994</v>
      </c>
      <c r="D807" s="11">
        <v>8070</v>
      </c>
      <c r="E807" s="12" t="s">
        <v>2987</v>
      </c>
      <c r="F807" s="13" t="s">
        <v>52</v>
      </c>
      <c r="G807" s="13">
        <v>56512</v>
      </c>
      <c r="H807" s="12" t="s">
        <v>2988</v>
      </c>
      <c r="I807" s="10" t="s">
        <v>2330</v>
      </c>
      <c r="J807" s="13" t="s">
        <v>38</v>
      </c>
      <c r="K807" s="10">
        <v>826</v>
      </c>
      <c r="L807" s="10">
        <v>6</v>
      </c>
      <c r="M807" s="10" t="s">
        <v>53</v>
      </c>
      <c r="N807" s="10" t="s">
        <v>40</v>
      </c>
      <c r="O807" s="13" t="s">
        <v>41</v>
      </c>
      <c r="P807" s="13" t="s">
        <v>2330</v>
      </c>
      <c r="Q807" s="14" t="s">
        <v>2117</v>
      </c>
      <c r="R807" s="15" t="s">
        <v>42</v>
      </c>
      <c r="S807" s="16"/>
      <c r="T807" s="12">
        <v>7894900361308</v>
      </c>
      <c r="U807" s="12">
        <v>7894900360394</v>
      </c>
      <c r="V807" s="10" t="s">
        <v>72</v>
      </c>
      <c r="W807" s="10" t="s">
        <v>43</v>
      </c>
      <c r="X807">
        <f t="shared" si="12"/>
        <v>56512</v>
      </c>
      <c r="Y807" s="12" t="s">
        <v>2988</v>
      </c>
    </row>
    <row r="808" spans="1:25" x14ac:dyDescent="0.35">
      <c r="A808" s="10" t="s">
        <v>2995</v>
      </c>
      <c r="B808" s="10" t="s">
        <v>2996</v>
      </c>
      <c r="C808" s="10" t="s">
        <v>2997</v>
      </c>
      <c r="D808" s="11">
        <v>1458</v>
      </c>
      <c r="E808" s="12" t="s">
        <v>2998</v>
      </c>
      <c r="F808" s="13" t="s">
        <v>35</v>
      </c>
      <c r="G808" s="13">
        <v>56292</v>
      </c>
      <c r="H808" s="12" t="s">
        <v>2999</v>
      </c>
      <c r="I808" s="10" t="s">
        <v>2330</v>
      </c>
      <c r="J808" s="13" t="s">
        <v>38</v>
      </c>
      <c r="K808" s="10">
        <v>540</v>
      </c>
      <c r="L808" s="10">
        <v>6</v>
      </c>
      <c r="M808" s="10" t="s">
        <v>39</v>
      </c>
      <c r="N808" s="10" t="s">
        <v>40</v>
      </c>
      <c r="O808" s="13" t="s">
        <v>41</v>
      </c>
      <c r="P808" s="13" t="s">
        <v>2330</v>
      </c>
      <c r="Q808" s="14" t="s">
        <v>2522</v>
      </c>
      <c r="R808" s="15" t="s">
        <v>42</v>
      </c>
      <c r="S808" s="16"/>
      <c r="T808" s="12">
        <v>7894900360042</v>
      </c>
      <c r="U808" s="12">
        <v>7894900360011</v>
      </c>
      <c r="V808" s="10">
        <v>56292</v>
      </c>
      <c r="W808" s="10" t="s">
        <v>43</v>
      </c>
      <c r="X808">
        <f t="shared" si="12"/>
        <v>56292</v>
      </c>
      <c r="Y808" s="12" t="s">
        <v>2999</v>
      </c>
    </row>
    <row r="809" spans="1:25" x14ac:dyDescent="0.35">
      <c r="A809" s="10" t="s">
        <v>3000</v>
      </c>
      <c r="B809" s="10" t="s">
        <v>3001</v>
      </c>
      <c r="C809" s="10" t="s">
        <v>3002</v>
      </c>
      <c r="D809" s="11">
        <v>1458</v>
      </c>
      <c r="E809" s="12" t="s">
        <v>2998</v>
      </c>
      <c r="F809" s="13" t="s">
        <v>47</v>
      </c>
      <c r="G809" s="13">
        <v>56292</v>
      </c>
      <c r="H809" s="12" t="s">
        <v>2999</v>
      </c>
      <c r="I809" s="10" t="s">
        <v>2330</v>
      </c>
      <c r="J809" s="13" t="s">
        <v>38</v>
      </c>
      <c r="K809" s="10">
        <v>540</v>
      </c>
      <c r="L809" s="10">
        <v>6</v>
      </c>
      <c r="M809" s="10" t="s">
        <v>48</v>
      </c>
      <c r="N809" s="10" t="s">
        <v>40</v>
      </c>
      <c r="O809" s="13" t="s">
        <v>41</v>
      </c>
      <c r="P809" s="13" t="s">
        <v>2330</v>
      </c>
      <c r="Q809" s="14" t="s">
        <v>2522</v>
      </c>
      <c r="R809" s="15" t="s">
        <v>42</v>
      </c>
      <c r="S809" s="16"/>
      <c r="T809" s="12">
        <v>7894900360042</v>
      </c>
      <c r="U809" s="12">
        <v>7894900360011</v>
      </c>
      <c r="V809" s="10">
        <v>56292</v>
      </c>
      <c r="W809" s="10" t="s">
        <v>43</v>
      </c>
      <c r="X809">
        <f t="shared" si="12"/>
        <v>56292</v>
      </c>
      <c r="Y809" s="12" t="s">
        <v>2999</v>
      </c>
    </row>
    <row r="810" spans="1:25" x14ac:dyDescent="0.35">
      <c r="A810" s="10" t="s">
        <v>3003</v>
      </c>
      <c r="B810" s="10" t="s">
        <v>3004</v>
      </c>
      <c r="C810" s="10" t="s">
        <v>3005</v>
      </c>
      <c r="D810" s="11">
        <v>1458</v>
      </c>
      <c r="E810" s="12" t="s">
        <v>2998</v>
      </c>
      <c r="F810" s="13" t="s">
        <v>52</v>
      </c>
      <c r="G810" s="13">
        <v>56292</v>
      </c>
      <c r="H810" s="12" t="s">
        <v>2999</v>
      </c>
      <c r="I810" s="10" t="s">
        <v>2330</v>
      </c>
      <c r="J810" s="13" t="s">
        <v>38</v>
      </c>
      <c r="K810" s="10">
        <v>540</v>
      </c>
      <c r="L810" s="10">
        <v>6</v>
      </c>
      <c r="M810" s="10" t="s">
        <v>53</v>
      </c>
      <c r="N810" s="10" t="s">
        <v>40</v>
      </c>
      <c r="O810" s="13" t="s">
        <v>41</v>
      </c>
      <c r="P810" s="13" t="s">
        <v>2330</v>
      </c>
      <c r="Q810" s="14" t="s">
        <v>2522</v>
      </c>
      <c r="R810" s="15" t="s">
        <v>42</v>
      </c>
      <c r="S810" s="16"/>
      <c r="T810" s="12">
        <v>7894900360042</v>
      </c>
      <c r="U810" s="12">
        <v>7894900360011</v>
      </c>
      <c r="V810" s="10">
        <v>56292</v>
      </c>
      <c r="W810" s="10" t="s">
        <v>43</v>
      </c>
      <c r="X810">
        <f t="shared" si="12"/>
        <v>56292</v>
      </c>
      <c r="Y810" s="12" t="s">
        <v>2999</v>
      </c>
    </row>
    <row r="811" spans="1:25" x14ac:dyDescent="0.35">
      <c r="A811" s="10" t="s">
        <v>3006</v>
      </c>
      <c r="B811" s="10" t="s">
        <v>3007</v>
      </c>
      <c r="C811" s="10" t="s">
        <v>3008</v>
      </c>
      <c r="D811" s="11">
        <v>6005</v>
      </c>
      <c r="E811" s="12" t="s">
        <v>3009</v>
      </c>
      <c r="F811" s="13" t="s">
        <v>35</v>
      </c>
      <c r="G811" s="13">
        <v>56419</v>
      </c>
      <c r="H811" s="12" t="s">
        <v>3010</v>
      </c>
      <c r="I811" s="10" t="s">
        <v>2330</v>
      </c>
      <c r="J811" s="13" t="s">
        <v>38</v>
      </c>
      <c r="K811" s="10">
        <v>112</v>
      </c>
      <c r="L811" s="10">
        <v>6</v>
      </c>
      <c r="M811" s="10" t="s">
        <v>39</v>
      </c>
      <c r="N811" s="10" t="s">
        <v>40</v>
      </c>
      <c r="O811" s="13" t="s">
        <v>41</v>
      </c>
      <c r="P811" s="13" t="s">
        <v>2330</v>
      </c>
      <c r="Q811" s="14" t="s">
        <v>1927</v>
      </c>
      <c r="R811" s="15" t="s">
        <v>42</v>
      </c>
      <c r="S811" s="16"/>
      <c r="T811" s="12">
        <v>27894900680526</v>
      </c>
      <c r="U811" s="12">
        <v>7894900680522</v>
      </c>
      <c r="V811" s="10">
        <v>1253</v>
      </c>
      <c r="W811" s="10" t="s">
        <v>43</v>
      </c>
      <c r="X811">
        <f t="shared" si="12"/>
        <v>56419</v>
      </c>
      <c r="Y811" s="12" t="s">
        <v>3010</v>
      </c>
    </row>
    <row r="812" spans="1:25" x14ac:dyDescent="0.35">
      <c r="A812" s="10" t="s">
        <v>3011</v>
      </c>
      <c r="B812" s="10" t="s">
        <v>3012</v>
      </c>
      <c r="C812" s="10" t="s">
        <v>3013</v>
      </c>
      <c r="D812" s="11">
        <v>6005</v>
      </c>
      <c r="E812" s="12" t="s">
        <v>3009</v>
      </c>
      <c r="F812" s="13" t="s">
        <v>47</v>
      </c>
      <c r="G812" s="13">
        <v>56419</v>
      </c>
      <c r="H812" s="12" t="s">
        <v>3010</v>
      </c>
      <c r="I812" s="10" t="s">
        <v>2330</v>
      </c>
      <c r="J812" s="13" t="s">
        <v>38</v>
      </c>
      <c r="K812" s="10">
        <v>112</v>
      </c>
      <c r="L812" s="10">
        <v>6</v>
      </c>
      <c r="M812" s="10" t="s">
        <v>48</v>
      </c>
      <c r="N812" s="10" t="s">
        <v>40</v>
      </c>
      <c r="O812" s="13" t="s">
        <v>41</v>
      </c>
      <c r="P812" s="13" t="s">
        <v>2330</v>
      </c>
      <c r="Q812" s="14" t="s">
        <v>1927</v>
      </c>
      <c r="R812" s="15" t="s">
        <v>42</v>
      </c>
      <c r="S812" s="16"/>
      <c r="T812" s="12">
        <v>27894900680526</v>
      </c>
      <c r="U812" s="12">
        <v>7894900680522</v>
      </c>
      <c r="V812" s="10">
        <v>1253</v>
      </c>
      <c r="W812" s="10" t="s">
        <v>43</v>
      </c>
      <c r="X812">
        <f t="shared" si="12"/>
        <v>56419</v>
      </c>
      <c r="Y812" s="12" t="s">
        <v>3010</v>
      </c>
    </row>
    <row r="813" spans="1:25" x14ac:dyDescent="0.35">
      <c r="A813" s="10" t="s">
        <v>3014</v>
      </c>
      <c r="B813" s="10" t="s">
        <v>3015</v>
      </c>
      <c r="C813" s="10" t="s">
        <v>3016</v>
      </c>
      <c r="D813" s="11">
        <v>6005</v>
      </c>
      <c r="E813" s="12" t="s">
        <v>3009</v>
      </c>
      <c r="F813" s="13" t="s">
        <v>52</v>
      </c>
      <c r="G813" s="13">
        <v>56419</v>
      </c>
      <c r="H813" s="12" t="s">
        <v>3010</v>
      </c>
      <c r="I813" s="10" t="s">
        <v>2330</v>
      </c>
      <c r="J813" s="13" t="s">
        <v>38</v>
      </c>
      <c r="K813" s="10">
        <v>112</v>
      </c>
      <c r="L813" s="10">
        <v>6</v>
      </c>
      <c r="M813" s="10" t="s">
        <v>53</v>
      </c>
      <c r="N813" s="10" t="s">
        <v>40</v>
      </c>
      <c r="O813" s="13" t="s">
        <v>41</v>
      </c>
      <c r="P813" s="13" t="s">
        <v>2330</v>
      </c>
      <c r="Q813" s="14" t="s">
        <v>1927</v>
      </c>
      <c r="R813" s="15" t="s">
        <v>42</v>
      </c>
      <c r="S813" s="16"/>
      <c r="T813" s="12">
        <v>27894900680526</v>
      </c>
      <c r="U813" s="12">
        <v>7894900680522</v>
      </c>
      <c r="V813" s="10">
        <v>1253</v>
      </c>
      <c r="W813" s="10" t="s">
        <v>43</v>
      </c>
      <c r="X813">
        <f t="shared" si="12"/>
        <v>56419</v>
      </c>
      <c r="Y813" s="12" t="s">
        <v>3010</v>
      </c>
    </row>
    <row r="814" spans="1:25" x14ac:dyDescent="0.35">
      <c r="A814" s="10" t="s">
        <v>3017</v>
      </c>
      <c r="B814" s="10" t="s">
        <v>3018</v>
      </c>
      <c r="C814" s="10" t="s">
        <v>3019</v>
      </c>
      <c r="D814" s="11">
        <v>1812</v>
      </c>
      <c r="E814" s="12" t="s">
        <v>3020</v>
      </c>
      <c r="F814" s="13" t="s">
        <v>35</v>
      </c>
      <c r="G814" s="13">
        <v>56416</v>
      </c>
      <c r="H814" s="12" t="s">
        <v>3021</v>
      </c>
      <c r="I814" s="10" t="s">
        <v>2330</v>
      </c>
      <c r="J814" s="13" t="s">
        <v>38</v>
      </c>
      <c r="K814" s="10">
        <v>196</v>
      </c>
      <c r="L814" s="10">
        <v>12</v>
      </c>
      <c r="M814" s="10" t="s">
        <v>39</v>
      </c>
      <c r="N814" s="10" t="s">
        <v>40</v>
      </c>
      <c r="O814" s="13" t="s">
        <v>41</v>
      </c>
      <c r="P814" s="13" t="s">
        <v>2330</v>
      </c>
      <c r="Q814" s="14" t="s">
        <v>1927</v>
      </c>
      <c r="R814" s="15" t="s">
        <v>42</v>
      </c>
      <c r="S814" s="16"/>
      <c r="T814" s="12">
        <v>27894900680502</v>
      </c>
      <c r="U814" s="12">
        <v>7894900680508</v>
      </c>
      <c r="V814" s="10">
        <v>1254</v>
      </c>
      <c r="W814" s="10" t="s">
        <v>43</v>
      </c>
      <c r="X814">
        <f t="shared" si="12"/>
        <v>56416</v>
      </c>
      <c r="Y814" s="12" t="s">
        <v>3021</v>
      </c>
    </row>
    <row r="815" spans="1:25" x14ac:dyDescent="0.35">
      <c r="A815" s="10" t="s">
        <v>3022</v>
      </c>
      <c r="B815" s="10" t="s">
        <v>3023</v>
      </c>
      <c r="C815" s="10" t="s">
        <v>3024</v>
      </c>
      <c r="D815" s="11">
        <v>1812</v>
      </c>
      <c r="E815" s="12" t="s">
        <v>3020</v>
      </c>
      <c r="F815" s="13" t="s">
        <v>47</v>
      </c>
      <c r="G815" s="13">
        <v>56416</v>
      </c>
      <c r="H815" s="12" t="s">
        <v>3021</v>
      </c>
      <c r="I815" s="10" t="s">
        <v>2330</v>
      </c>
      <c r="J815" s="13" t="s">
        <v>38</v>
      </c>
      <c r="K815" s="10">
        <v>196</v>
      </c>
      <c r="L815" s="10">
        <v>12</v>
      </c>
      <c r="M815" s="10" t="s">
        <v>48</v>
      </c>
      <c r="N815" s="10" t="s">
        <v>40</v>
      </c>
      <c r="O815" s="13" t="s">
        <v>41</v>
      </c>
      <c r="P815" s="13" t="s">
        <v>2330</v>
      </c>
      <c r="Q815" s="14" t="s">
        <v>1927</v>
      </c>
      <c r="R815" s="15" t="s">
        <v>42</v>
      </c>
      <c r="S815" s="16"/>
      <c r="T815" s="12">
        <v>27894900680502</v>
      </c>
      <c r="U815" s="12">
        <v>7894900680508</v>
      </c>
      <c r="V815" s="10">
        <v>1254</v>
      </c>
      <c r="W815" s="10" t="s">
        <v>43</v>
      </c>
      <c r="X815">
        <f t="shared" si="12"/>
        <v>56416</v>
      </c>
      <c r="Y815" s="12" t="s">
        <v>3021</v>
      </c>
    </row>
    <row r="816" spans="1:25" x14ac:dyDescent="0.35">
      <c r="A816" s="10" t="s">
        <v>3025</v>
      </c>
      <c r="B816" s="10" t="s">
        <v>3026</v>
      </c>
      <c r="C816" s="10" t="s">
        <v>3027</v>
      </c>
      <c r="D816" s="11">
        <v>1812</v>
      </c>
      <c r="E816" s="12" t="s">
        <v>3020</v>
      </c>
      <c r="F816" s="13" t="s">
        <v>52</v>
      </c>
      <c r="G816" s="13">
        <v>56416</v>
      </c>
      <c r="H816" s="12" t="s">
        <v>3021</v>
      </c>
      <c r="I816" s="10" t="s">
        <v>2330</v>
      </c>
      <c r="J816" s="13" t="s">
        <v>38</v>
      </c>
      <c r="K816" s="10">
        <v>196</v>
      </c>
      <c r="L816" s="10">
        <v>12</v>
      </c>
      <c r="M816" s="10" t="s">
        <v>53</v>
      </c>
      <c r="N816" s="10" t="s">
        <v>40</v>
      </c>
      <c r="O816" s="13" t="s">
        <v>41</v>
      </c>
      <c r="P816" s="13" t="s">
        <v>2330</v>
      </c>
      <c r="Q816" s="14" t="s">
        <v>1927</v>
      </c>
      <c r="R816" s="15" t="s">
        <v>42</v>
      </c>
      <c r="S816" s="16"/>
      <c r="T816" s="12">
        <v>27894900680502</v>
      </c>
      <c r="U816" s="12">
        <v>7894900680508</v>
      </c>
      <c r="V816" s="10">
        <v>1254</v>
      </c>
      <c r="W816" s="10" t="s">
        <v>43</v>
      </c>
      <c r="X816">
        <f t="shared" si="12"/>
        <v>56416</v>
      </c>
      <c r="Y816" s="12" t="s">
        <v>3021</v>
      </c>
    </row>
    <row r="817" spans="1:25" x14ac:dyDescent="0.35">
      <c r="A817" s="10" t="s">
        <v>3028</v>
      </c>
      <c r="B817" s="10" t="s">
        <v>3029</v>
      </c>
      <c r="C817" s="10" t="s">
        <v>3030</v>
      </c>
      <c r="D817" s="11">
        <v>308</v>
      </c>
      <c r="E817" s="12" t="s">
        <v>3031</v>
      </c>
      <c r="F817" s="13" t="s">
        <v>35</v>
      </c>
      <c r="G817" s="13">
        <v>55729</v>
      </c>
      <c r="H817" s="12" t="s">
        <v>3032</v>
      </c>
      <c r="I817" s="10" t="s">
        <v>2330</v>
      </c>
      <c r="J817" s="13" t="s">
        <v>38</v>
      </c>
      <c r="K817" s="10">
        <v>88</v>
      </c>
      <c r="L817" s="10">
        <v>1</v>
      </c>
      <c r="M817" s="10" t="s">
        <v>39</v>
      </c>
      <c r="N817" s="10" t="s">
        <v>40</v>
      </c>
      <c r="O817" s="13" t="s">
        <v>41</v>
      </c>
      <c r="P817" s="13" t="s">
        <v>2330</v>
      </c>
      <c r="Q817" s="14" t="s">
        <v>1927</v>
      </c>
      <c r="R817" s="15" t="s">
        <v>42</v>
      </c>
      <c r="S817" s="16"/>
      <c r="T817" s="12"/>
      <c r="U817" s="12">
        <v>7894900066036</v>
      </c>
      <c r="V817" s="10">
        <v>243</v>
      </c>
      <c r="W817" s="10" t="s">
        <v>43</v>
      </c>
      <c r="X817">
        <f t="shared" si="12"/>
        <v>55729</v>
      </c>
      <c r="Y817" s="12" t="s">
        <v>3032</v>
      </c>
    </row>
    <row r="818" spans="1:25" x14ac:dyDescent="0.35">
      <c r="A818" s="10" t="s">
        <v>3033</v>
      </c>
      <c r="B818" s="10" t="s">
        <v>3034</v>
      </c>
      <c r="C818" s="10" t="s">
        <v>3035</v>
      </c>
      <c r="D818" s="11">
        <v>308</v>
      </c>
      <c r="E818" s="12" t="s">
        <v>3031</v>
      </c>
      <c r="F818" s="13" t="s">
        <v>47</v>
      </c>
      <c r="G818" s="13">
        <v>55729</v>
      </c>
      <c r="H818" s="12" t="s">
        <v>3032</v>
      </c>
      <c r="I818" s="10" t="s">
        <v>2330</v>
      </c>
      <c r="J818" s="13" t="s">
        <v>38</v>
      </c>
      <c r="K818" s="10">
        <v>88</v>
      </c>
      <c r="L818" s="10">
        <v>1</v>
      </c>
      <c r="M818" s="10" t="s">
        <v>48</v>
      </c>
      <c r="N818" s="10" t="s">
        <v>40</v>
      </c>
      <c r="O818" s="13" t="s">
        <v>41</v>
      </c>
      <c r="P818" s="13" t="s">
        <v>2330</v>
      </c>
      <c r="Q818" s="14" t="s">
        <v>1927</v>
      </c>
      <c r="R818" s="15" t="s">
        <v>42</v>
      </c>
      <c r="S818" s="16"/>
      <c r="T818" s="12"/>
      <c r="U818" s="12">
        <v>7894900066036</v>
      </c>
      <c r="V818" s="10">
        <v>243</v>
      </c>
      <c r="W818" s="10" t="s">
        <v>43</v>
      </c>
      <c r="X818">
        <f t="shared" si="12"/>
        <v>55729</v>
      </c>
      <c r="Y818" s="12" t="s">
        <v>3032</v>
      </c>
    </row>
    <row r="819" spans="1:25" x14ac:dyDescent="0.35">
      <c r="A819" s="10" t="s">
        <v>3036</v>
      </c>
      <c r="B819" s="10" t="s">
        <v>3037</v>
      </c>
      <c r="C819" s="10" t="s">
        <v>3038</v>
      </c>
      <c r="D819" s="11">
        <v>308</v>
      </c>
      <c r="E819" s="12" t="s">
        <v>3031</v>
      </c>
      <c r="F819" s="13" t="s">
        <v>52</v>
      </c>
      <c r="G819" s="13">
        <v>55729</v>
      </c>
      <c r="H819" s="12" t="s">
        <v>3032</v>
      </c>
      <c r="I819" s="10" t="s">
        <v>2330</v>
      </c>
      <c r="J819" s="13" t="s">
        <v>38</v>
      </c>
      <c r="K819" s="10">
        <v>88</v>
      </c>
      <c r="L819" s="10">
        <v>1</v>
      </c>
      <c r="M819" s="10" t="s">
        <v>53</v>
      </c>
      <c r="N819" s="10" t="s">
        <v>40</v>
      </c>
      <c r="O819" s="13" t="s">
        <v>41</v>
      </c>
      <c r="P819" s="13" t="s">
        <v>2330</v>
      </c>
      <c r="Q819" s="14" t="s">
        <v>1927</v>
      </c>
      <c r="R819" s="15" t="s">
        <v>42</v>
      </c>
      <c r="S819" s="16"/>
      <c r="T819" s="12"/>
      <c r="U819" s="12">
        <v>7894900066036</v>
      </c>
      <c r="V819" s="10">
        <v>243</v>
      </c>
      <c r="W819" s="10" t="s">
        <v>43</v>
      </c>
      <c r="X819">
        <f t="shared" si="12"/>
        <v>55729</v>
      </c>
      <c r="Y819" s="12" t="s">
        <v>3032</v>
      </c>
    </row>
    <row r="820" spans="1:25" x14ac:dyDescent="0.35">
      <c r="A820" s="10" t="s">
        <v>3039</v>
      </c>
      <c r="B820" s="10" t="s">
        <v>3040</v>
      </c>
      <c r="C820" s="10" t="s">
        <v>3041</v>
      </c>
      <c r="D820" s="11">
        <v>330</v>
      </c>
      <c r="E820" s="12" t="s">
        <v>3042</v>
      </c>
      <c r="F820" s="13" t="s">
        <v>35</v>
      </c>
      <c r="G820" s="13">
        <v>55247</v>
      </c>
      <c r="H820" s="12" t="s">
        <v>3043</v>
      </c>
      <c r="I820" s="10" t="s">
        <v>2330</v>
      </c>
      <c r="J820" s="13" t="s">
        <v>38</v>
      </c>
      <c r="K820" s="10">
        <v>540</v>
      </c>
      <c r="L820" s="10">
        <v>6</v>
      </c>
      <c r="M820" s="10" t="s">
        <v>39</v>
      </c>
      <c r="N820" s="10" t="s">
        <v>40</v>
      </c>
      <c r="O820" s="13" t="s">
        <v>41</v>
      </c>
      <c r="P820" s="13" t="s">
        <v>2330</v>
      </c>
      <c r="Q820" s="14" t="s">
        <v>3044</v>
      </c>
      <c r="R820" s="15" t="s">
        <v>42</v>
      </c>
      <c r="S820" s="16"/>
      <c r="T820" s="12">
        <v>27894900060014</v>
      </c>
      <c r="U820" s="12">
        <v>7894900060010</v>
      </c>
      <c r="V820" s="10">
        <v>621</v>
      </c>
      <c r="W820" s="10" t="s">
        <v>43</v>
      </c>
      <c r="X820">
        <f t="shared" si="12"/>
        <v>55247</v>
      </c>
      <c r="Y820" s="12" t="s">
        <v>3043</v>
      </c>
    </row>
    <row r="821" spans="1:25" x14ac:dyDescent="0.35">
      <c r="A821" s="10" t="s">
        <v>3045</v>
      </c>
      <c r="B821" s="10" t="s">
        <v>3046</v>
      </c>
      <c r="C821" s="10" t="s">
        <v>3047</v>
      </c>
      <c r="D821" s="11">
        <v>330</v>
      </c>
      <c r="E821" s="12" t="s">
        <v>3042</v>
      </c>
      <c r="F821" s="13" t="s">
        <v>47</v>
      </c>
      <c r="G821" s="13">
        <v>55247</v>
      </c>
      <c r="H821" s="12" t="s">
        <v>3043</v>
      </c>
      <c r="I821" s="10" t="s">
        <v>2330</v>
      </c>
      <c r="J821" s="13" t="s">
        <v>38</v>
      </c>
      <c r="K821" s="10">
        <v>540</v>
      </c>
      <c r="L821" s="10">
        <v>6</v>
      </c>
      <c r="M821" s="10" t="s">
        <v>48</v>
      </c>
      <c r="N821" s="10" t="s">
        <v>40</v>
      </c>
      <c r="O821" s="13" t="s">
        <v>41</v>
      </c>
      <c r="P821" s="13" t="s">
        <v>2330</v>
      </c>
      <c r="Q821" s="14" t="s">
        <v>3044</v>
      </c>
      <c r="R821" s="15" t="s">
        <v>42</v>
      </c>
      <c r="S821" s="16"/>
      <c r="T821" s="12">
        <v>27894900060014</v>
      </c>
      <c r="U821" s="12">
        <v>7894900060010</v>
      </c>
      <c r="V821" s="10">
        <v>621</v>
      </c>
      <c r="W821" s="10" t="s">
        <v>43</v>
      </c>
      <c r="X821">
        <f t="shared" si="12"/>
        <v>55247</v>
      </c>
      <c r="Y821" s="12" t="s">
        <v>3043</v>
      </c>
    </row>
    <row r="822" spans="1:25" x14ac:dyDescent="0.35">
      <c r="A822" s="10" t="s">
        <v>3048</v>
      </c>
      <c r="B822" s="10" t="s">
        <v>3049</v>
      </c>
      <c r="C822" s="10" t="s">
        <v>3050</v>
      </c>
      <c r="D822" s="11">
        <v>330</v>
      </c>
      <c r="E822" s="12" t="s">
        <v>3042</v>
      </c>
      <c r="F822" s="13" t="s">
        <v>52</v>
      </c>
      <c r="G822" s="13">
        <v>55247</v>
      </c>
      <c r="H822" s="12" t="s">
        <v>3043</v>
      </c>
      <c r="I822" s="10" t="s">
        <v>2330</v>
      </c>
      <c r="J822" s="13" t="s">
        <v>38</v>
      </c>
      <c r="K822" s="10">
        <v>540</v>
      </c>
      <c r="L822" s="10">
        <v>6</v>
      </c>
      <c r="M822" s="10" t="s">
        <v>53</v>
      </c>
      <c r="N822" s="10" t="s">
        <v>40</v>
      </c>
      <c r="O822" s="13" t="s">
        <v>41</v>
      </c>
      <c r="P822" s="13" t="s">
        <v>2330</v>
      </c>
      <c r="Q822" s="14" t="s">
        <v>3044</v>
      </c>
      <c r="R822" s="15" t="s">
        <v>42</v>
      </c>
      <c r="S822" s="16"/>
      <c r="T822" s="12">
        <v>27894900060014</v>
      </c>
      <c r="U822" s="12">
        <v>7894900060010</v>
      </c>
      <c r="V822" s="10">
        <v>621</v>
      </c>
      <c r="W822" s="10" t="s">
        <v>43</v>
      </c>
      <c r="X822">
        <f t="shared" si="12"/>
        <v>55247</v>
      </c>
      <c r="Y822" s="12" t="s">
        <v>3043</v>
      </c>
    </row>
    <row r="823" spans="1:25" x14ac:dyDescent="0.35">
      <c r="A823" s="10" t="s">
        <v>3051</v>
      </c>
      <c r="B823" s="10" t="s">
        <v>3052</v>
      </c>
      <c r="C823" s="10" t="s">
        <v>3053</v>
      </c>
      <c r="D823" s="11">
        <v>1324</v>
      </c>
      <c r="E823" s="12" t="s">
        <v>3054</v>
      </c>
      <c r="F823" s="13" t="s">
        <v>35</v>
      </c>
      <c r="G823" s="13">
        <v>56199</v>
      </c>
      <c r="H823" s="12" t="s">
        <v>3055</v>
      </c>
      <c r="I823" s="10" t="s">
        <v>2330</v>
      </c>
      <c r="J823" s="13" t="s">
        <v>38</v>
      </c>
      <c r="K823" s="10">
        <v>75</v>
      </c>
      <c r="L823" s="10">
        <v>8</v>
      </c>
      <c r="M823" s="10" t="s">
        <v>39</v>
      </c>
      <c r="N823" s="10" t="s">
        <v>40</v>
      </c>
      <c r="O823" s="13" t="s">
        <v>41</v>
      </c>
      <c r="P823" s="13" t="s">
        <v>2330</v>
      </c>
      <c r="Q823" s="14" t="s">
        <v>1927</v>
      </c>
      <c r="R823" s="15" t="s">
        <v>42</v>
      </c>
      <c r="S823" s="16"/>
      <c r="T823" s="12">
        <v>37894900061513</v>
      </c>
      <c r="U823" s="12">
        <v>7894900061512</v>
      </c>
      <c r="V823" s="10">
        <v>929</v>
      </c>
      <c r="W823" s="10" t="s">
        <v>43</v>
      </c>
      <c r="X823">
        <f t="shared" si="12"/>
        <v>56199</v>
      </c>
      <c r="Y823" s="12" t="s">
        <v>3055</v>
      </c>
    </row>
    <row r="824" spans="1:25" x14ac:dyDescent="0.35">
      <c r="A824" s="10" t="s">
        <v>3056</v>
      </c>
      <c r="B824" s="10" t="s">
        <v>3057</v>
      </c>
      <c r="C824" s="10" t="s">
        <v>3058</v>
      </c>
      <c r="D824" s="11">
        <v>1324</v>
      </c>
      <c r="E824" s="12" t="s">
        <v>3054</v>
      </c>
      <c r="F824" s="13" t="s">
        <v>47</v>
      </c>
      <c r="G824" s="13">
        <v>56199</v>
      </c>
      <c r="H824" s="12" t="s">
        <v>3055</v>
      </c>
      <c r="I824" s="10" t="s">
        <v>2330</v>
      </c>
      <c r="J824" s="13" t="s">
        <v>38</v>
      </c>
      <c r="K824" s="10">
        <v>75</v>
      </c>
      <c r="L824" s="10">
        <v>8</v>
      </c>
      <c r="M824" s="10" t="s">
        <v>48</v>
      </c>
      <c r="N824" s="10" t="s">
        <v>40</v>
      </c>
      <c r="O824" s="13" t="s">
        <v>41</v>
      </c>
      <c r="P824" s="13" t="s">
        <v>2330</v>
      </c>
      <c r="Q824" s="14" t="s">
        <v>1927</v>
      </c>
      <c r="R824" s="15" t="s">
        <v>42</v>
      </c>
      <c r="S824" s="16"/>
      <c r="T824" s="12">
        <v>37894900061513</v>
      </c>
      <c r="U824" s="12">
        <v>7894900061512</v>
      </c>
      <c r="V824" s="10">
        <v>929</v>
      </c>
      <c r="W824" s="10" t="s">
        <v>43</v>
      </c>
      <c r="X824">
        <f t="shared" si="12"/>
        <v>56199</v>
      </c>
      <c r="Y824" s="12" t="s">
        <v>3055</v>
      </c>
    </row>
    <row r="825" spans="1:25" x14ac:dyDescent="0.35">
      <c r="A825" s="10" t="s">
        <v>3059</v>
      </c>
      <c r="B825" s="10" t="s">
        <v>3060</v>
      </c>
      <c r="C825" s="10" t="s">
        <v>3061</v>
      </c>
      <c r="D825" s="11">
        <v>1324</v>
      </c>
      <c r="E825" s="12" t="s">
        <v>3054</v>
      </c>
      <c r="F825" s="13" t="s">
        <v>52</v>
      </c>
      <c r="G825" s="13">
        <v>56199</v>
      </c>
      <c r="H825" s="12" t="s">
        <v>3055</v>
      </c>
      <c r="I825" s="10" t="s">
        <v>2330</v>
      </c>
      <c r="J825" s="13" t="s">
        <v>38</v>
      </c>
      <c r="K825" s="10">
        <v>75</v>
      </c>
      <c r="L825" s="10">
        <v>8</v>
      </c>
      <c r="M825" s="10" t="s">
        <v>53</v>
      </c>
      <c r="N825" s="10" t="s">
        <v>40</v>
      </c>
      <c r="O825" s="13" t="s">
        <v>41</v>
      </c>
      <c r="P825" s="13" t="s">
        <v>2330</v>
      </c>
      <c r="Q825" s="14" t="s">
        <v>1927</v>
      </c>
      <c r="R825" s="15" t="s">
        <v>42</v>
      </c>
      <c r="S825" s="16"/>
      <c r="T825" s="12">
        <v>37894900061513</v>
      </c>
      <c r="U825" s="12">
        <v>7894900061512</v>
      </c>
      <c r="V825" s="10">
        <v>929</v>
      </c>
      <c r="W825" s="10" t="s">
        <v>43</v>
      </c>
      <c r="X825">
        <f t="shared" si="12"/>
        <v>56199</v>
      </c>
      <c r="Y825" s="12" t="s">
        <v>3055</v>
      </c>
    </row>
    <row r="826" spans="1:25" x14ac:dyDescent="0.35">
      <c r="A826" s="10" t="s">
        <v>3062</v>
      </c>
      <c r="B826" s="10" t="s">
        <v>3063</v>
      </c>
      <c r="C826" s="10" t="s">
        <v>3064</v>
      </c>
      <c r="D826" s="11">
        <v>1422</v>
      </c>
      <c r="E826" s="12" t="s">
        <v>3065</v>
      </c>
      <c r="F826" s="13" t="s">
        <v>35</v>
      </c>
      <c r="G826" s="13">
        <v>56284</v>
      </c>
      <c r="H826" s="12" t="s">
        <v>3066</v>
      </c>
      <c r="I826" s="10" t="s">
        <v>2330</v>
      </c>
      <c r="J826" s="13" t="s">
        <v>38</v>
      </c>
      <c r="K826" s="10">
        <v>70</v>
      </c>
      <c r="L826" s="10">
        <v>24</v>
      </c>
      <c r="M826" s="10" t="s">
        <v>39</v>
      </c>
      <c r="N826" s="10" t="s">
        <v>40</v>
      </c>
      <c r="O826" s="13" t="s">
        <v>41</v>
      </c>
      <c r="P826" s="13" t="s">
        <v>2330</v>
      </c>
      <c r="Q826" s="14" t="s">
        <v>1927</v>
      </c>
      <c r="R826" s="15" t="s">
        <v>42</v>
      </c>
      <c r="S826" s="16"/>
      <c r="T826" s="12">
        <v>17894900065203</v>
      </c>
      <c r="U826" s="12">
        <v>7894900065206</v>
      </c>
      <c r="V826" s="10" t="s">
        <v>72</v>
      </c>
      <c r="W826" s="10" t="s">
        <v>43</v>
      </c>
      <c r="X826">
        <f t="shared" ref="X826:X889" si="13">G826</f>
        <v>56284</v>
      </c>
      <c r="Y826" s="12" t="s">
        <v>3066</v>
      </c>
    </row>
    <row r="827" spans="1:25" x14ac:dyDescent="0.35">
      <c r="A827" s="10" t="s">
        <v>3067</v>
      </c>
      <c r="B827" s="10" t="s">
        <v>3068</v>
      </c>
      <c r="C827" s="10" t="s">
        <v>3069</v>
      </c>
      <c r="D827" s="11">
        <v>1422</v>
      </c>
      <c r="E827" s="12" t="s">
        <v>3065</v>
      </c>
      <c r="F827" s="13" t="s">
        <v>47</v>
      </c>
      <c r="G827" s="13">
        <v>56284</v>
      </c>
      <c r="H827" s="12" t="s">
        <v>3066</v>
      </c>
      <c r="I827" s="10" t="s">
        <v>2330</v>
      </c>
      <c r="J827" s="13" t="s">
        <v>38</v>
      </c>
      <c r="K827" s="10">
        <v>70</v>
      </c>
      <c r="L827" s="10">
        <v>24</v>
      </c>
      <c r="M827" s="10" t="s">
        <v>48</v>
      </c>
      <c r="N827" s="10" t="s">
        <v>40</v>
      </c>
      <c r="O827" s="13" t="s">
        <v>41</v>
      </c>
      <c r="P827" s="13" t="s">
        <v>2330</v>
      </c>
      <c r="Q827" s="14" t="s">
        <v>1927</v>
      </c>
      <c r="R827" s="15" t="s">
        <v>42</v>
      </c>
      <c r="S827" s="16"/>
      <c r="T827" s="12">
        <v>17894900065203</v>
      </c>
      <c r="U827" s="12">
        <v>7894900065206</v>
      </c>
      <c r="V827" s="10" t="s">
        <v>72</v>
      </c>
      <c r="W827" s="10" t="s">
        <v>43</v>
      </c>
      <c r="X827">
        <f t="shared" si="13"/>
        <v>56284</v>
      </c>
      <c r="Y827" s="12" t="s">
        <v>3066</v>
      </c>
    </row>
    <row r="828" spans="1:25" x14ac:dyDescent="0.35">
      <c r="A828" s="10" t="s">
        <v>3070</v>
      </c>
      <c r="B828" s="10" t="s">
        <v>3071</v>
      </c>
      <c r="C828" s="10" t="s">
        <v>3072</v>
      </c>
      <c r="D828" s="11">
        <v>1422</v>
      </c>
      <c r="E828" s="12" t="s">
        <v>3065</v>
      </c>
      <c r="F828" s="13" t="s">
        <v>52</v>
      </c>
      <c r="G828" s="13">
        <v>56284</v>
      </c>
      <c r="H828" s="12" t="s">
        <v>3066</v>
      </c>
      <c r="I828" s="10" t="s">
        <v>2330</v>
      </c>
      <c r="J828" s="13" t="s">
        <v>38</v>
      </c>
      <c r="K828" s="10">
        <v>70</v>
      </c>
      <c r="L828" s="10">
        <v>24</v>
      </c>
      <c r="M828" s="10" t="s">
        <v>53</v>
      </c>
      <c r="N828" s="10" t="s">
        <v>40</v>
      </c>
      <c r="O828" s="13" t="s">
        <v>41</v>
      </c>
      <c r="P828" s="13" t="s">
        <v>2330</v>
      </c>
      <c r="Q828" s="14" t="s">
        <v>1927</v>
      </c>
      <c r="R828" s="15" t="s">
        <v>42</v>
      </c>
      <c r="S828" s="16"/>
      <c r="T828" s="12">
        <v>17894900065203</v>
      </c>
      <c r="U828" s="12">
        <v>7894900065206</v>
      </c>
      <c r="V828" s="10" t="s">
        <v>72</v>
      </c>
      <c r="W828" s="10" t="s">
        <v>43</v>
      </c>
      <c r="X828">
        <f t="shared" si="13"/>
        <v>56284</v>
      </c>
      <c r="Y828" s="12" t="s">
        <v>3066</v>
      </c>
    </row>
    <row r="829" spans="1:25" x14ac:dyDescent="0.35">
      <c r="A829" s="10" t="s">
        <v>3073</v>
      </c>
      <c r="B829" s="10" t="s">
        <v>3074</v>
      </c>
      <c r="C829" s="10" t="s">
        <v>3075</v>
      </c>
      <c r="D829" s="11">
        <v>6025</v>
      </c>
      <c r="E829" s="12" t="s">
        <v>3076</v>
      </c>
      <c r="F829" s="13" t="s">
        <v>35</v>
      </c>
      <c r="G829" s="13">
        <v>56324</v>
      </c>
      <c r="H829" s="12" t="s">
        <v>3077</v>
      </c>
      <c r="I829" s="10" t="s">
        <v>2330</v>
      </c>
      <c r="J829" s="13" t="s">
        <v>38</v>
      </c>
      <c r="K829" s="10">
        <v>826</v>
      </c>
      <c r="L829" s="10">
        <v>6</v>
      </c>
      <c r="M829" s="10" t="s">
        <v>39</v>
      </c>
      <c r="N829" s="10" t="s">
        <v>40</v>
      </c>
      <c r="O829" s="13" t="s">
        <v>41</v>
      </c>
      <c r="P829" s="13" t="s">
        <v>2330</v>
      </c>
      <c r="Q829" s="14" t="s">
        <v>3078</v>
      </c>
      <c r="R829" s="15" t="s">
        <v>42</v>
      </c>
      <c r="S829" s="16"/>
      <c r="T829" s="12">
        <v>7894900681222</v>
      </c>
      <c r="U829" s="12">
        <v>7894900681178</v>
      </c>
      <c r="V829" s="10">
        <v>359</v>
      </c>
      <c r="W829" s="10" t="s">
        <v>43</v>
      </c>
      <c r="X829">
        <f t="shared" si="13"/>
        <v>56324</v>
      </c>
      <c r="Y829" s="12" t="s">
        <v>3077</v>
      </c>
    </row>
    <row r="830" spans="1:25" x14ac:dyDescent="0.35">
      <c r="A830" s="10" t="s">
        <v>3079</v>
      </c>
      <c r="B830" s="10" t="s">
        <v>3080</v>
      </c>
      <c r="C830" s="10" t="s">
        <v>3081</v>
      </c>
      <c r="D830" s="11">
        <v>6025</v>
      </c>
      <c r="E830" s="12" t="s">
        <v>3076</v>
      </c>
      <c r="F830" s="13" t="s">
        <v>47</v>
      </c>
      <c r="G830" s="13">
        <v>56324</v>
      </c>
      <c r="H830" s="12" t="s">
        <v>3077</v>
      </c>
      <c r="I830" s="10" t="s">
        <v>2330</v>
      </c>
      <c r="J830" s="13" t="s">
        <v>38</v>
      </c>
      <c r="K830" s="10">
        <v>826</v>
      </c>
      <c r="L830" s="10">
        <v>6</v>
      </c>
      <c r="M830" s="10" t="s">
        <v>48</v>
      </c>
      <c r="N830" s="10" t="s">
        <v>40</v>
      </c>
      <c r="O830" s="13" t="s">
        <v>41</v>
      </c>
      <c r="P830" s="13" t="s">
        <v>2330</v>
      </c>
      <c r="Q830" s="14" t="s">
        <v>3078</v>
      </c>
      <c r="R830" s="15" t="s">
        <v>42</v>
      </c>
      <c r="S830" s="16"/>
      <c r="T830" s="12">
        <v>7894900681222</v>
      </c>
      <c r="U830" s="12">
        <v>7894900681178</v>
      </c>
      <c r="V830" s="10">
        <v>359</v>
      </c>
      <c r="W830" s="10" t="s">
        <v>43</v>
      </c>
      <c r="X830">
        <f t="shared" si="13"/>
        <v>56324</v>
      </c>
      <c r="Y830" s="12" t="s">
        <v>3077</v>
      </c>
    </row>
    <row r="831" spans="1:25" x14ac:dyDescent="0.35">
      <c r="A831" s="10" t="s">
        <v>3082</v>
      </c>
      <c r="B831" s="10" t="s">
        <v>3083</v>
      </c>
      <c r="C831" s="10" t="s">
        <v>3084</v>
      </c>
      <c r="D831" s="11">
        <v>6025</v>
      </c>
      <c r="E831" s="12" t="s">
        <v>3076</v>
      </c>
      <c r="F831" s="13" t="s">
        <v>52</v>
      </c>
      <c r="G831" s="13">
        <v>56324</v>
      </c>
      <c r="H831" s="12" t="s">
        <v>3077</v>
      </c>
      <c r="I831" s="10" t="s">
        <v>2330</v>
      </c>
      <c r="J831" s="13" t="s">
        <v>38</v>
      </c>
      <c r="K831" s="10">
        <v>826</v>
      </c>
      <c r="L831" s="10">
        <v>6</v>
      </c>
      <c r="M831" s="10" t="s">
        <v>53</v>
      </c>
      <c r="N831" s="10" t="s">
        <v>40</v>
      </c>
      <c r="O831" s="13" t="s">
        <v>41</v>
      </c>
      <c r="P831" s="13" t="s">
        <v>2330</v>
      </c>
      <c r="Q831" s="14" t="s">
        <v>3078</v>
      </c>
      <c r="R831" s="15" t="s">
        <v>42</v>
      </c>
      <c r="S831" s="16"/>
      <c r="T831" s="12">
        <v>7894900681222</v>
      </c>
      <c r="U831" s="12">
        <v>7894900681178</v>
      </c>
      <c r="V831" s="10">
        <v>359</v>
      </c>
      <c r="W831" s="10" t="s">
        <v>43</v>
      </c>
      <c r="X831">
        <f t="shared" si="13"/>
        <v>56324</v>
      </c>
      <c r="Y831" s="12" t="s">
        <v>3077</v>
      </c>
    </row>
    <row r="832" spans="1:25" x14ac:dyDescent="0.35">
      <c r="A832" s="10" t="s">
        <v>3085</v>
      </c>
      <c r="B832" s="10" t="s">
        <v>3086</v>
      </c>
      <c r="C832" s="10" t="s">
        <v>3087</v>
      </c>
      <c r="D832" s="11">
        <v>1386</v>
      </c>
      <c r="E832" s="12" t="s">
        <v>3088</v>
      </c>
      <c r="F832" s="13" t="s">
        <v>35</v>
      </c>
      <c r="G832" s="13">
        <v>56269</v>
      </c>
      <c r="H832" s="12" t="s">
        <v>3089</v>
      </c>
      <c r="I832" s="10" t="s">
        <v>2330</v>
      </c>
      <c r="J832" s="13" t="s">
        <v>38</v>
      </c>
      <c r="K832" s="10">
        <v>540</v>
      </c>
      <c r="L832" s="10">
        <v>6</v>
      </c>
      <c r="M832" s="10" t="s">
        <v>39</v>
      </c>
      <c r="N832" s="10" t="s">
        <v>40</v>
      </c>
      <c r="O832" s="13" t="s">
        <v>41</v>
      </c>
      <c r="P832" s="13" t="s">
        <v>2330</v>
      </c>
      <c r="Q832" s="14" t="s">
        <v>1927</v>
      </c>
      <c r="R832" s="15"/>
      <c r="S832" s="16"/>
      <c r="T832" s="12">
        <v>17894900681038</v>
      </c>
      <c r="U832" s="12">
        <v>7894900681017</v>
      </c>
      <c r="V832" s="10">
        <v>255</v>
      </c>
      <c r="W832" s="10" t="s">
        <v>43</v>
      </c>
      <c r="X832">
        <f t="shared" si="13"/>
        <v>56269</v>
      </c>
      <c r="Y832" s="12" t="s">
        <v>3089</v>
      </c>
    </row>
    <row r="833" spans="1:25" x14ac:dyDescent="0.35">
      <c r="A833" s="10" t="s">
        <v>3090</v>
      </c>
      <c r="B833" s="10" t="s">
        <v>3091</v>
      </c>
      <c r="C833" s="10" t="s">
        <v>3092</v>
      </c>
      <c r="D833" s="11">
        <v>1386</v>
      </c>
      <c r="E833" s="12" t="s">
        <v>3088</v>
      </c>
      <c r="F833" s="13" t="s">
        <v>47</v>
      </c>
      <c r="G833" s="13">
        <v>56269</v>
      </c>
      <c r="H833" s="12" t="s">
        <v>3089</v>
      </c>
      <c r="I833" s="10" t="s">
        <v>2330</v>
      </c>
      <c r="J833" s="13" t="s">
        <v>38</v>
      </c>
      <c r="K833" s="10">
        <v>540</v>
      </c>
      <c r="L833" s="10">
        <v>6</v>
      </c>
      <c r="M833" s="10" t="s">
        <v>48</v>
      </c>
      <c r="N833" s="10" t="s">
        <v>40</v>
      </c>
      <c r="O833" s="13" t="s">
        <v>41</v>
      </c>
      <c r="P833" s="13" t="s">
        <v>2330</v>
      </c>
      <c r="Q833" s="14" t="s">
        <v>1927</v>
      </c>
      <c r="R833" s="15"/>
      <c r="S833" s="16"/>
      <c r="T833" s="12">
        <v>17894900681038</v>
      </c>
      <c r="U833" s="12">
        <v>7894900681017</v>
      </c>
      <c r="V833" s="10">
        <v>255</v>
      </c>
      <c r="W833" s="10" t="s">
        <v>43</v>
      </c>
      <c r="X833">
        <f t="shared" si="13"/>
        <v>56269</v>
      </c>
      <c r="Y833" s="12" t="s">
        <v>3089</v>
      </c>
    </row>
    <row r="834" spans="1:25" x14ac:dyDescent="0.35">
      <c r="A834" s="10" t="s">
        <v>3093</v>
      </c>
      <c r="B834" s="10" t="s">
        <v>3094</v>
      </c>
      <c r="C834" s="10" t="s">
        <v>3095</v>
      </c>
      <c r="D834" s="11">
        <v>1386</v>
      </c>
      <c r="E834" s="12" t="s">
        <v>3088</v>
      </c>
      <c r="F834" s="13" t="s">
        <v>52</v>
      </c>
      <c r="G834" s="13">
        <v>56269</v>
      </c>
      <c r="H834" s="12" t="s">
        <v>3089</v>
      </c>
      <c r="I834" s="10" t="s">
        <v>2330</v>
      </c>
      <c r="J834" s="13" t="s">
        <v>38</v>
      </c>
      <c r="K834" s="10">
        <v>540</v>
      </c>
      <c r="L834" s="10">
        <v>6</v>
      </c>
      <c r="M834" s="10" t="s">
        <v>53</v>
      </c>
      <c r="N834" s="10" t="s">
        <v>40</v>
      </c>
      <c r="O834" s="13" t="s">
        <v>41</v>
      </c>
      <c r="P834" s="13" t="s">
        <v>2330</v>
      </c>
      <c r="Q834" s="14" t="s">
        <v>1927</v>
      </c>
      <c r="R834" s="15"/>
      <c r="S834" s="16"/>
      <c r="T834" s="12">
        <v>17894900681038</v>
      </c>
      <c r="U834" s="12">
        <v>7894900681017</v>
      </c>
      <c r="V834" s="10">
        <v>255</v>
      </c>
      <c r="W834" s="10" t="s">
        <v>43</v>
      </c>
      <c r="X834">
        <f t="shared" si="13"/>
        <v>56269</v>
      </c>
      <c r="Y834" s="12" t="s">
        <v>3089</v>
      </c>
    </row>
    <row r="835" spans="1:25" x14ac:dyDescent="0.35">
      <c r="A835" s="10" t="s">
        <v>3096</v>
      </c>
      <c r="B835" s="10" t="s">
        <v>3097</v>
      </c>
      <c r="C835" s="10" t="s">
        <v>3098</v>
      </c>
      <c r="D835" s="11">
        <v>60728</v>
      </c>
      <c r="E835" s="12" t="s">
        <v>3099</v>
      </c>
      <c r="F835" s="13" t="s">
        <v>35</v>
      </c>
      <c r="G835" s="13">
        <v>56678</v>
      </c>
      <c r="H835" s="12" t="s">
        <v>3100</v>
      </c>
      <c r="I835" s="10" t="s">
        <v>2330</v>
      </c>
      <c r="J835" s="13" t="s">
        <v>38</v>
      </c>
      <c r="K835" s="10">
        <v>150</v>
      </c>
      <c r="L835" s="10">
        <v>6</v>
      </c>
      <c r="M835" s="10" t="s">
        <v>39</v>
      </c>
      <c r="N835" s="10" t="s">
        <v>40</v>
      </c>
      <c r="O835" s="13" t="s">
        <v>41</v>
      </c>
      <c r="P835" s="13" t="s">
        <v>2330</v>
      </c>
      <c r="Q835" s="14" t="s">
        <v>2251</v>
      </c>
      <c r="R835" s="15" t="s">
        <v>42</v>
      </c>
      <c r="S835" s="16"/>
      <c r="T835" s="12"/>
      <c r="U835" s="12"/>
      <c r="V835" s="10">
        <v>1306</v>
      </c>
      <c r="W835" s="10" t="s">
        <v>43</v>
      </c>
      <c r="X835">
        <f t="shared" si="13"/>
        <v>56678</v>
      </c>
      <c r="Y835" s="12" t="s">
        <v>3100</v>
      </c>
    </row>
    <row r="836" spans="1:25" x14ac:dyDescent="0.35">
      <c r="A836" s="10" t="s">
        <v>3101</v>
      </c>
      <c r="B836" s="10" t="s">
        <v>3102</v>
      </c>
      <c r="C836" s="10" t="s">
        <v>3103</v>
      </c>
      <c r="D836" s="11">
        <v>60728</v>
      </c>
      <c r="E836" s="12" t="s">
        <v>3099</v>
      </c>
      <c r="F836" s="13" t="s">
        <v>47</v>
      </c>
      <c r="G836" s="13">
        <v>56678</v>
      </c>
      <c r="H836" s="12" t="s">
        <v>3100</v>
      </c>
      <c r="I836" s="10" t="s">
        <v>2330</v>
      </c>
      <c r="J836" s="13" t="s">
        <v>38</v>
      </c>
      <c r="K836" s="10">
        <v>150</v>
      </c>
      <c r="L836" s="10">
        <v>6</v>
      </c>
      <c r="M836" s="10" t="s">
        <v>48</v>
      </c>
      <c r="N836" s="10" t="s">
        <v>40</v>
      </c>
      <c r="O836" s="13" t="s">
        <v>41</v>
      </c>
      <c r="P836" s="13" t="s">
        <v>2330</v>
      </c>
      <c r="Q836" s="14" t="s">
        <v>2251</v>
      </c>
      <c r="R836" s="15" t="s">
        <v>42</v>
      </c>
      <c r="S836" s="16"/>
      <c r="T836" s="12"/>
      <c r="U836" s="12"/>
      <c r="V836" s="10">
        <v>1306</v>
      </c>
      <c r="W836" s="10" t="s">
        <v>43</v>
      </c>
      <c r="X836">
        <f t="shared" si="13"/>
        <v>56678</v>
      </c>
      <c r="Y836" s="12" t="s">
        <v>3100</v>
      </c>
    </row>
    <row r="837" spans="1:25" x14ac:dyDescent="0.35">
      <c r="A837" s="10" t="s">
        <v>3104</v>
      </c>
      <c r="B837" s="10" t="s">
        <v>3105</v>
      </c>
      <c r="C837" s="10" t="s">
        <v>3106</v>
      </c>
      <c r="D837" s="11">
        <v>60728</v>
      </c>
      <c r="E837" s="12" t="s">
        <v>3099</v>
      </c>
      <c r="F837" s="13" t="s">
        <v>52</v>
      </c>
      <c r="G837" s="13">
        <v>56678</v>
      </c>
      <c r="H837" s="12" t="s">
        <v>3100</v>
      </c>
      <c r="I837" s="10" t="s">
        <v>2330</v>
      </c>
      <c r="J837" s="13" t="s">
        <v>38</v>
      </c>
      <c r="K837" s="10">
        <v>150</v>
      </c>
      <c r="L837" s="10">
        <v>6</v>
      </c>
      <c r="M837" s="10" t="s">
        <v>53</v>
      </c>
      <c r="N837" s="10" t="s">
        <v>40</v>
      </c>
      <c r="O837" s="13" t="s">
        <v>41</v>
      </c>
      <c r="P837" s="13" t="s">
        <v>2330</v>
      </c>
      <c r="Q837" s="14" t="s">
        <v>2251</v>
      </c>
      <c r="R837" s="15" t="s">
        <v>42</v>
      </c>
      <c r="S837" s="16"/>
      <c r="T837" s="12"/>
      <c r="U837" s="12"/>
      <c r="V837" s="10">
        <v>1306</v>
      </c>
      <c r="W837" s="10" t="s">
        <v>43</v>
      </c>
      <c r="X837">
        <f t="shared" si="13"/>
        <v>56678</v>
      </c>
      <c r="Y837" s="12" t="s">
        <v>3100</v>
      </c>
    </row>
    <row r="838" spans="1:25" x14ac:dyDescent="0.35">
      <c r="A838" s="10" t="s">
        <v>3107</v>
      </c>
      <c r="B838" s="10" t="s">
        <v>3108</v>
      </c>
      <c r="C838" s="10" t="s">
        <v>3109</v>
      </c>
      <c r="D838" s="11">
        <v>1433</v>
      </c>
      <c r="E838" s="12" t="s">
        <v>3110</v>
      </c>
      <c r="F838" s="13" t="s">
        <v>35</v>
      </c>
      <c r="G838" s="13">
        <v>56568</v>
      </c>
      <c r="H838" s="12" t="s">
        <v>3111</v>
      </c>
      <c r="I838" s="10" t="s">
        <v>2330</v>
      </c>
      <c r="J838" s="13" t="s">
        <v>38</v>
      </c>
      <c r="K838" s="10">
        <v>360</v>
      </c>
      <c r="L838" s="10">
        <v>12</v>
      </c>
      <c r="M838" s="10" t="s">
        <v>39</v>
      </c>
      <c r="N838" s="10" t="s">
        <v>40</v>
      </c>
      <c r="O838" s="13" t="s">
        <v>41</v>
      </c>
      <c r="P838" s="13" t="s">
        <v>2330</v>
      </c>
      <c r="Q838" s="14" t="s">
        <v>3112</v>
      </c>
      <c r="R838" s="15" t="s">
        <v>42</v>
      </c>
      <c r="S838" s="16"/>
      <c r="T838" s="12">
        <v>7894900681192</v>
      </c>
      <c r="U838" s="12">
        <v>78939745</v>
      </c>
      <c r="V838" s="10">
        <v>56568</v>
      </c>
      <c r="W838" s="10" t="s">
        <v>43</v>
      </c>
      <c r="X838">
        <f t="shared" si="13"/>
        <v>56568</v>
      </c>
      <c r="Y838" s="12" t="s">
        <v>3111</v>
      </c>
    </row>
    <row r="839" spans="1:25" x14ac:dyDescent="0.35">
      <c r="A839" s="10" t="s">
        <v>3113</v>
      </c>
      <c r="B839" s="10" t="s">
        <v>3114</v>
      </c>
      <c r="C839" s="10" t="s">
        <v>3115</v>
      </c>
      <c r="D839" s="11">
        <v>1433</v>
      </c>
      <c r="E839" s="12" t="s">
        <v>3110</v>
      </c>
      <c r="F839" s="13" t="s">
        <v>47</v>
      </c>
      <c r="G839" s="13">
        <v>56568</v>
      </c>
      <c r="H839" s="12" t="s">
        <v>3111</v>
      </c>
      <c r="I839" s="10" t="s">
        <v>2330</v>
      </c>
      <c r="J839" s="13" t="s">
        <v>38</v>
      </c>
      <c r="K839" s="10">
        <v>360</v>
      </c>
      <c r="L839" s="10">
        <v>12</v>
      </c>
      <c r="M839" s="10" t="s">
        <v>48</v>
      </c>
      <c r="N839" s="10" t="s">
        <v>40</v>
      </c>
      <c r="O839" s="13" t="s">
        <v>41</v>
      </c>
      <c r="P839" s="13" t="s">
        <v>2330</v>
      </c>
      <c r="Q839" s="14" t="s">
        <v>3112</v>
      </c>
      <c r="R839" s="15" t="s">
        <v>42</v>
      </c>
      <c r="S839" s="16"/>
      <c r="T839" s="12">
        <v>7894900681192</v>
      </c>
      <c r="U839" s="12">
        <v>78939745</v>
      </c>
      <c r="V839" s="10">
        <v>56568</v>
      </c>
      <c r="W839" s="10" t="s">
        <v>43</v>
      </c>
      <c r="X839">
        <f t="shared" si="13"/>
        <v>56568</v>
      </c>
      <c r="Y839" s="12" t="s">
        <v>3111</v>
      </c>
    </row>
    <row r="840" spans="1:25" x14ac:dyDescent="0.35">
      <c r="A840" s="10" t="s">
        <v>3116</v>
      </c>
      <c r="B840" s="10" t="s">
        <v>3117</v>
      </c>
      <c r="C840" s="10" t="s">
        <v>3118</v>
      </c>
      <c r="D840" s="11">
        <v>1433</v>
      </c>
      <c r="E840" s="12" t="s">
        <v>3110</v>
      </c>
      <c r="F840" s="13" t="s">
        <v>52</v>
      </c>
      <c r="G840" s="13">
        <v>56568</v>
      </c>
      <c r="H840" s="12" t="s">
        <v>3111</v>
      </c>
      <c r="I840" s="10" t="s">
        <v>2330</v>
      </c>
      <c r="J840" s="13" t="s">
        <v>38</v>
      </c>
      <c r="K840" s="10">
        <v>360</v>
      </c>
      <c r="L840" s="10">
        <v>12</v>
      </c>
      <c r="M840" s="10" t="s">
        <v>53</v>
      </c>
      <c r="N840" s="10" t="s">
        <v>40</v>
      </c>
      <c r="O840" s="13" t="s">
        <v>41</v>
      </c>
      <c r="P840" s="13" t="s">
        <v>2330</v>
      </c>
      <c r="Q840" s="14" t="s">
        <v>3112</v>
      </c>
      <c r="R840" s="15" t="s">
        <v>42</v>
      </c>
      <c r="S840" s="16"/>
      <c r="T840" s="12">
        <v>7894900681192</v>
      </c>
      <c r="U840" s="12">
        <v>78939745</v>
      </c>
      <c r="V840" s="10">
        <v>56568</v>
      </c>
      <c r="W840" s="10" t="s">
        <v>43</v>
      </c>
      <c r="X840">
        <f t="shared" si="13"/>
        <v>56568</v>
      </c>
      <c r="Y840" s="12" t="s">
        <v>3111</v>
      </c>
    </row>
    <row r="841" spans="1:25" x14ac:dyDescent="0.35">
      <c r="A841" s="10" t="s">
        <v>3119</v>
      </c>
      <c r="B841" s="10" t="s">
        <v>3120</v>
      </c>
      <c r="C841" s="10" t="s">
        <v>3121</v>
      </c>
      <c r="D841" s="11">
        <v>1385</v>
      </c>
      <c r="E841" s="12" t="s">
        <v>3122</v>
      </c>
      <c r="F841" s="13" t="s">
        <v>35</v>
      </c>
      <c r="G841" s="13">
        <v>56273</v>
      </c>
      <c r="H841" s="12" t="s">
        <v>3123</v>
      </c>
      <c r="I841" s="10" t="s">
        <v>2330</v>
      </c>
      <c r="J841" s="13" t="s">
        <v>38</v>
      </c>
      <c r="K841" s="10">
        <v>75</v>
      </c>
      <c r="L841" s="10">
        <v>8</v>
      </c>
      <c r="M841" s="10" t="s">
        <v>39</v>
      </c>
      <c r="N841" s="10" t="s">
        <v>40</v>
      </c>
      <c r="O841" s="13" t="s">
        <v>41</v>
      </c>
      <c r="P841" s="13" t="s">
        <v>2330</v>
      </c>
      <c r="Q841" s="14" t="s">
        <v>2048</v>
      </c>
      <c r="R841" s="15" t="s">
        <v>42</v>
      </c>
      <c r="S841" s="16"/>
      <c r="T841" s="12">
        <v>17894900681083</v>
      </c>
      <c r="U841" s="12">
        <v>7894900681000</v>
      </c>
      <c r="V841" s="10">
        <v>56273</v>
      </c>
      <c r="W841" s="10" t="s">
        <v>43</v>
      </c>
      <c r="X841">
        <f t="shared" si="13"/>
        <v>56273</v>
      </c>
      <c r="Y841" s="12" t="s">
        <v>3123</v>
      </c>
    </row>
    <row r="842" spans="1:25" x14ac:dyDescent="0.35">
      <c r="A842" s="10" t="s">
        <v>3124</v>
      </c>
      <c r="B842" s="10" t="s">
        <v>3125</v>
      </c>
      <c r="C842" s="10" t="s">
        <v>3126</v>
      </c>
      <c r="D842" s="11">
        <v>1385</v>
      </c>
      <c r="E842" s="12" t="s">
        <v>3122</v>
      </c>
      <c r="F842" s="13" t="s">
        <v>47</v>
      </c>
      <c r="G842" s="13">
        <v>56273</v>
      </c>
      <c r="H842" s="12" t="s">
        <v>3123</v>
      </c>
      <c r="I842" s="10" t="s">
        <v>2330</v>
      </c>
      <c r="J842" s="13" t="s">
        <v>38</v>
      </c>
      <c r="K842" s="10">
        <v>75</v>
      </c>
      <c r="L842" s="10">
        <v>8</v>
      </c>
      <c r="M842" s="10" t="s">
        <v>48</v>
      </c>
      <c r="N842" s="10" t="s">
        <v>40</v>
      </c>
      <c r="O842" s="13" t="s">
        <v>41</v>
      </c>
      <c r="P842" s="13" t="s">
        <v>2330</v>
      </c>
      <c r="Q842" s="14" t="s">
        <v>2048</v>
      </c>
      <c r="R842" s="15" t="s">
        <v>42</v>
      </c>
      <c r="S842" s="16"/>
      <c r="T842" s="12">
        <v>17894900681083</v>
      </c>
      <c r="U842" s="12">
        <v>7894900681000</v>
      </c>
      <c r="V842" s="10">
        <v>56273</v>
      </c>
      <c r="W842" s="10" t="s">
        <v>43</v>
      </c>
      <c r="X842">
        <f t="shared" si="13"/>
        <v>56273</v>
      </c>
      <c r="Y842" s="12" t="s">
        <v>3123</v>
      </c>
    </row>
    <row r="843" spans="1:25" x14ac:dyDescent="0.35">
      <c r="A843" s="10" t="s">
        <v>3127</v>
      </c>
      <c r="B843" s="10" t="s">
        <v>3128</v>
      </c>
      <c r="C843" s="10" t="s">
        <v>3129</v>
      </c>
      <c r="D843" s="11">
        <v>1385</v>
      </c>
      <c r="E843" s="12" t="s">
        <v>3122</v>
      </c>
      <c r="F843" s="13" t="s">
        <v>52</v>
      </c>
      <c r="G843" s="13">
        <v>56273</v>
      </c>
      <c r="H843" s="12" t="s">
        <v>3123</v>
      </c>
      <c r="I843" s="10" t="s">
        <v>2330</v>
      </c>
      <c r="J843" s="13" t="s">
        <v>38</v>
      </c>
      <c r="K843" s="10">
        <v>75</v>
      </c>
      <c r="L843" s="10">
        <v>8</v>
      </c>
      <c r="M843" s="10" t="s">
        <v>53</v>
      </c>
      <c r="N843" s="10" t="s">
        <v>40</v>
      </c>
      <c r="O843" s="13" t="s">
        <v>41</v>
      </c>
      <c r="P843" s="13" t="s">
        <v>2330</v>
      </c>
      <c r="Q843" s="14" t="s">
        <v>2048</v>
      </c>
      <c r="R843" s="15" t="s">
        <v>42</v>
      </c>
      <c r="S843" s="16"/>
      <c r="T843" s="12">
        <v>17894900681083</v>
      </c>
      <c r="U843" s="12">
        <v>7894900681000</v>
      </c>
      <c r="V843" s="10">
        <v>56273</v>
      </c>
      <c r="W843" s="10" t="s">
        <v>43</v>
      </c>
      <c r="X843">
        <f t="shared" si="13"/>
        <v>56273</v>
      </c>
      <c r="Y843" s="12" t="s">
        <v>3123</v>
      </c>
    </row>
    <row r="844" spans="1:25" x14ac:dyDescent="0.35">
      <c r="A844" s="10" t="s">
        <v>3130</v>
      </c>
      <c r="B844" s="10" t="s">
        <v>3131</v>
      </c>
      <c r="C844" s="10" t="s">
        <v>3132</v>
      </c>
      <c r="D844" s="11">
        <v>1780</v>
      </c>
      <c r="E844" s="12" t="s">
        <v>3133</v>
      </c>
      <c r="F844" s="13" t="s">
        <v>35</v>
      </c>
      <c r="G844" s="13">
        <v>56350</v>
      </c>
      <c r="H844" s="12" t="s">
        <v>3134</v>
      </c>
      <c r="I844" s="10" t="s">
        <v>2330</v>
      </c>
      <c r="J844" s="13" t="s">
        <v>38</v>
      </c>
      <c r="K844" s="10">
        <v>240</v>
      </c>
      <c r="L844" s="10">
        <v>6</v>
      </c>
      <c r="M844" s="10" t="s">
        <v>39</v>
      </c>
      <c r="N844" s="10" t="s">
        <v>40</v>
      </c>
      <c r="O844" s="13" t="s">
        <v>41</v>
      </c>
      <c r="P844" s="13" t="s">
        <v>2330</v>
      </c>
      <c r="Q844" s="14" t="s">
        <v>3135</v>
      </c>
      <c r="R844" s="15" t="s">
        <v>42</v>
      </c>
      <c r="S844" s="16"/>
      <c r="T844" s="12">
        <v>17894900681243</v>
      </c>
      <c r="U844" s="12">
        <v>7894900681246</v>
      </c>
      <c r="V844" s="10">
        <v>495</v>
      </c>
      <c r="W844" s="10" t="s">
        <v>43</v>
      </c>
      <c r="X844">
        <f t="shared" si="13"/>
        <v>56350</v>
      </c>
      <c r="Y844" s="12" t="s">
        <v>3134</v>
      </c>
    </row>
    <row r="845" spans="1:25" x14ac:dyDescent="0.35">
      <c r="A845" s="10" t="s">
        <v>3136</v>
      </c>
      <c r="B845" s="10" t="s">
        <v>3137</v>
      </c>
      <c r="C845" s="10" t="s">
        <v>3138</v>
      </c>
      <c r="D845" s="11">
        <v>1780</v>
      </c>
      <c r="E845" s="12" t="s">
        <v>3133</v>
      </c>
      <c r="F845" s="13" t="s">
        <v>47</v>
      </c>
      <c r="G845" s="13">
        <v>56350</v>
      </c>
      <c r="H845" s="12" t="s">
        <v>3134</v>
      </c>
      <c r="I845" s="10" t="s">
        <v>2330</v>
      </c>
      <c r="J845" s="13" t="s">
        <v>38</v>
      </c>
      <c r="K845" s="10">
        <v>240</v>
      </c>
      <c r="L845" s="10">
        <v>6</v>
      </c>
      <c r="M845" s="10" t="s">
        <v>48</v>
      </c>
      <c r="N845" s="10" t="s">
        <v>40</v>
      </c>
      <c r="O845" s="13" t="s">
        <v>41</v>
      </c>
      <c r="P845" s="13" t="s">
        <v>2330</v>
      </c>
      <c r="Q845" s="14" t="s">
        <v>3135</v>
      </c>
      <c r="R845" s="15" t="s">
        <v>42</v>
      </c>
      <c r="S845" s="16"/>
      <c r="T845" s="12">
        <v>17894900681243</v>
      </c>
      <c r="U845" s="12">
        <v>7894900681246</v>
      </c>
      <c r="V845" s="10">
        <v>495</v>
      </c>
      <c r="W845" s="10" t="s">
        <v>43</v>
      </c>
      <c r="X845">
        <f t="shared" si="13"/>
        <v>56350</v>
      </c>
      <c r="Y845" s="12" t="s">
        <v>3134</v>
      </c>
    </row>
    <row r="846" spans="1:25" x14ac:dyDescent="0.35">
      <c r="A846" s="10" t="s">
        <v>3139</v>
      </c>
      <c r="B846" s="10" t="s">
        <v>3140</v>
      </c>
      <c r="C846" s="10" t="s">
        <v>3141</v>
      </c>
      <c r="D846" s="11">
        <v>1780</v>
      </c>
      <c r="E846" s="12" t="s">
        <v>3133</v>
      </c>
      <c r="F846" s="13" t="s">
        <v>52</v>
      </c>
      <c r="G846" s="13">
        <v>56350</v>
      </c>
      <c r="H846" s="12" t="s">
        <v>3134</v>
      </c>
      <c r="I846" s="10" t="s">
        <v>2330</v>
      </c>
      <c r="J846" s="13" t="s">
        <v>38</v>
      </c>
      <c r="K846" s="10">
        <v>240</v>
      </c>
      <c r="L846" s="10">
        <v>6</v>
      </c>
      <c r="M846" s="10" t="s">
        <v>53</v>
      </c>
      <c r="N846" s="10" t="s">
        <v>40</v>
      </c>
      <c r="O846" s="13" t="s">
        <v>41</v>
      </c>
      <c r="P846" s="13" t="s">
        <v>2330</v>
      </c>
      <c r="Q846" s="14" t="s">
        <v>3135</v>
      </c>
      <c r="R846" s="15" t="s">
        <v>42</v>
      </c>
      <c r="S846" s="16"/>
      <c r="T846" s="12">
        <v>17894900681243</v>
      </c>
      <c r="U846" s="12">
        <v>7894900681246</v>
      </c>
      <c r="V846" s="10">
        <v>495</v>
      </c>
      <c r="W846" s="10" t="s">
        <v>43</v>
      </c>
      <c r="X846">
        <f t="shared" si="13"/>
        <v>56350</v>
      </c>
      <c r="Y846" s="12" t="s">
        <v>3134</v>
      </c>
    </row>
    <row r="847" spans="1:25" x14ac:dyDescent="0.35">
      <c r="A847" s="10" t="s">
        <v>3142</v>
      </c>
      <c r="B847" s="10" t="s">
        <v>3143</v>
      </c>
      <c r="C847" s="10" t="s">
        <v>3144</v>
      </c>
      <c r="D847" s="11">
        <v>3039</v>
      </c>
      <c r="E847" s="12" t="s">
        <v>3145</v>
      </c>
      <c r="F847" s="13" t="s">
        <v>35</v>
      </c>
      <c r="G847" s="13">
        <v>139570</v>
      </c>
      <c r="H847" s="12" t="s">
        <v>3146</v>
      </c>
      <c r="I847" s="10" t="s">
        <v>3147</v>
      </c>
      <c r="J847" s="13" t="s">
        <v>215</v>
      </c>
      <c r="K847" s="10">
        <v>840</v>
      </c>
      <c r="L847" s="10">
        <v>1</v>
      </c>
      <c r="M847" s="10" t="s">
        <v>39</v>
      </c>
      <c r="N847" s="10" t="s">
        <v>40</v>
      </c>
      <c r="O847" s="13" t="s">
        <v>41</v>
      </c>
      <c r="P847" s="13" t="s">
        <v>3147</v>
      </c>
      <c r="Q847" s="14"/>
      <c r="R847" s="15"/>
      <c r="S847" s="16"/>
      <c r="T847" s="12"/>
      <c r="U847" s="12">
        <v>7891136057012</v>
      </c>
      <c r="V847" s="10">
        <v>139570</v>
      </c>
      <c r="W847" s="10" t="s">
        <v>3148</v>
      </c>
      <c r="X847">
        <f t="shared" si="13"/>
        <v>139570</v>
      </c>
      <c r="Y847" s="12" t="s">
        <v>3146</v>
      </c>
    </row>
    <row r="848" spans="1:25" x14ac:dyDescent="0.35">
      <c r="A848" s="10" t="s">
        <v>3149</v>
      </c>
      <c r="B848" s="10" t="s">
        <v>3150</v>
      </c>
      <c r="C848" s="10" t="s">
        <v>3151</v>
      </c>
      <c r="D848" s="11">
        <v>3039</v>
      </c>
      <c r="E848" s="12" t="s">
        <v>3145</v>
      </c>
      <c r="F848" s="13" t="s">
        <v>47</v>
      </c>
      <c r="G848" s="13">
        <v>139570</v>
      </c>
      <c r="H848" s="12" t="s">
        <v>3146</v>
      </c>
      <c r="I848" s="10" t="s">
        <v>3147</v>
      </c>
      <c r="J848" s="13" t="s">
        <v>215</v>
      </c>
      <c r="K848" s="10">
        <v>840</v>
      </c>
      <c r="L848" s="10">
        <v>1</v>
      </c>
      <c r="M848" s="10" t="s">
        <v>48</v>
      </c>
      <c r="N848" s="10" t="s">
        <v>40</v>
      </c>
      <c r="O848" s="13" t="s">
        <v>41</v>
      </c>
      <c r="P848" s="13" t="s">
        <v>3147</v>
      </c>
      <c r="Q848" s="14"/>
      <c r="R848" s="15"/>
      <c r="S848" s="16"/>
      <c r="T848" s="12"/>
      <c r="U848" s="12">
        <v>7891136057012</v>
      </c>
      <c r="V848" s="10">
        <v>139570</v>
      </c>
      <c r="W848" s="10" t="s">
        <v>3148</v>
      </c>
      <c r="X848">
        <f t="shared" si="13"/>
        <v>139570</v>
      </c>
      <c r="Y848" s="12" t="s">
        <v>3146</v>
      </c>
    </row>
    <row r="849" spans="1:25" x14ac:dyDescent="0.35">
      <c r="A849" s="10" t="s">
        <v>3152</v>
      </c>
      <c r="B849" s="10" t="s">
        <v>3153</v>
      </c>
      <c r="C849" s="10" t="s">
        <v>3154</v>
      </c>
      <c r="D849" s="11">
        <v>3039</v>
      </c>
      <c r="E849" s="12" t="s">
        <v>3145</v>
      </c>
      <c r="F849" s="13" t="s">
        <v>52</v>
      </c>
      <c r="G849" s="13">
        <v>139570</v>
      </c>
      <c r="H849" s="12" t="s">
        <v>3146</v>
      </c>
      <c r="I849" s="10" t="s">
        <v>3147</v>
      </c>
      <c r="J849" s="13" t="s">
        <v>215</v>
      </c>
      <c r="K849" s="10">
        <v>840</v>
      </c>
      <c r="L849" s="10">
        <v>1</v>
      </c>
      <c r="M849" s="10" t="s">
        <v>53</v>
      </c>
      <c r="N849" s="10" t="s">
        <v>40</v>
      </c>
      <c r="O849" s="13" t="s">
        <v>41</v>
      </c>
      <c r="P849" s="13" t="s">
        <v>3147</v>
      </c>
      <c r="Q849" s="14"/>
      <c r="R849" s="15"/>
      <c r="S849" s="16"/>
      <c r="T849" s="12"/>
      <c r="U849" s="12">
        <v>7891136057012</v>
      </c>
      <c r="V849" s="10">
        <v>139570</v>
      </c>
      <c r="W849" s="10" t="s">
        <v>3148</v>
      </c>
      <c r="X849">
        <f t="shared" si="13"/>
        <v>139570</v>
      </c>
      <c r="Y849" s="12" t="s">
        <v>3146</v>
      </c>
    </row>
    <row r="850" spans="1:25" x14ac:dyDescent="0.35">
      <c r="A850" s="10" t="s">
        <v>3155</v>
      </c>
      <c r="B850" s="10" t="s">
        <v>3156</v>
      </c>
      <c r="C850" s="10" t="s">
        <v>3157</v>
      </c>
      <c r="D850" s="11">
        <v>3010</v>
      </c>
      <c r="E850" s="12" t="s">
        <v>3158</v>
      </c>
      <c r="F850" s="13" t="s">
        <v>35</v>
      </c>
      <c r="G850" s="13">
        <v>139541</v>
      </c>
      <c r="H850" s="12" t="s">
        <v>3159</v>
      </c>
      <c r="I850" s="10" t="s">
        <v>3147</v>
      </c>
      <c r="J850" s="13" t="s">
        <v>215</v>
      </c>
      <c r="K850" s="10">
        <v>684</v>
      </c>
      <c r="L850" s="10">
        <v>1</v>
      </c>
      <c r="M850" s="10" t="s">
        <v>39</v>
      </c>
      <c r="N850" s="10" t="s">
        <v>40</v>
      </c>
      <c r="O850" s="13" t="s">
        <v>70</v>
      </c>
      <c r="P850" s="13" t="s">
        <v>3147</v>
      </c>
      <c r="Q850" s="14" t="s">
        <v>260</v>
      </c>
      <c r="R850" s="15">
        <v>44835</v>
      </c>
      <c r="S850" s="16"/>
      <c r="T850" s="12"/>
      <c r="U850" s="12">
        <v>5024576189100</v>
      </c>
      <c r="V850" s="10" t="s">
        <v>72</v>
      </c>
      <c r="W850" s="10" t="s">
        <v>3148</v>
      </c>
      <c r="X850">
        <f t="shared" si="13"/>
        <v>139541</v>
      </c>
      <c r="Y850" s="12" t="s">
        <v>3159</v>
      </c>
    </row>
    <row r="851" spans="1:25" x14ac:dyDescent="0.35">
      <c r="A851" s="10" t="s">
        <v>3160</v>
      </c>
      <c r="B851" s="10" t="s">
        <v>3161</v>
      </c>
      <c r="C851" s="10" t="s">
        <v>3162</v>
      </c>
      <c r="D851" s="11">
        <v>3010</v>
      </c>
      <c r="E851" s="12" t="s">
        <v>3158</v>
      </c>
      <c r="F851" s="13" t="s">
        <v>47</v>
      </c>
      <c r="G851" s="13">
        <v>139541</v>
      </c>
      <c r="H851" s="12" t="s">
        <v>3159</v>
      </c>
      <c r="I851" s="10" t="s">
        <v>3147</v>
      </c>
      <c r="J851" s="13" t="s">
        <v>215</v>
      </c>
      <c r="K851" s="10">
        <v>684</v>
      </c>
      <c r="L851" s="10">
        <v>1</v>
      </c>
      <c r="M851" s="10" t="s">
        <v>48</v>
      </c>
      <c r="N851" s="10" t="s">
        <v>40</v>
      </c>
      <c r="O851" s="13" t="s">
        <v>70</v>
      </c>
      <c r="P851" s="13" t="s">
        <v>3147</v>
      </c>
      <c r="Q851" s="14" t="s">
        <v>260</v>
      </c>
      <c r="R851" s="15">
        <v>44835</v>
      </c>
      <c r="S851" s="16"/>
      <c r="T851" s="12"/>
      <c r="U851" s="12">
        <v>5024576189100</v>
      </c>
      <c r="V851" s="10" t="s">
        <v>72</v>
      </c>
      <c r="W851" s="10" t="s">
        <v>3148</v>
      </c>
      <c r="X851">
        <f t="shared" si="13"/>
        <v>139541</v>
      </c>
      <c r="Y851" s="12" t="s">
        <v>3159</v>
      </c>
    </row>
    <row r="852" spans="1:25" x14ac:dyDescent="0.35">
      <c r="A852" s="10" t="s">
        <v>3163</v>
      </c>
      <c r="B852" s="10" t="s">
        <v>3164</v>
      </c>
      <c r="C852" s="10" t="s">
        <v>3165</v>
      </c>
      <c r="D852" s="11">
        <v>3010</v>
      </c>
      <c r="E852" s="12" t="s">
        <v>3158</v>
      </c>
      <c r="F852" s="13" t="s">
        <v>52</v>
      </c>
      <c r="G852" s="13">
        <v>139541</v>
      </c>
      <c r="H852" s="12" t="s">
        <v>3159</v>
      </c>
      <c r="I852" s="10" t="s">
        <v>3147</v>
      </c>
      <c r="J852" s="13" t="s">
        <v>215</v>
      </c>
      <c r="K852" s="10">
        <v>684</v>
      </c>
      <c r="L852" s="10">
        <v>1</v>
      </c>
      <c r="M852" s="10" t="s">
        <v>53</v>
      </c>
      <c r="N852" s="10" t="s">
        <v>40</v>
      </c>
      <c r="O852" s="13" t="s">
        <v>70</v>
      </c>
      <c r="P852" s="13" t="s">
        <v>3147</v>
      </c>
      <c r="Q852" s="14" t="s">
        <v>260</v>
      </c>
      <c r="R852" s="15">
        <v>44835</v>
      </c>
      <c r="S852" s="16"/>
      <c r="T852" s="12"/>
      <c r="U852" s="12">
        <v>5024576189100</v>
      </c>
      <c r="V852" s="10" t="s">
        <v>72</v>
      </c>
      <c r="W852" s="10" t="s">
        <v>3148</v>
      </c>
      <c r="X852">
        <f t="shared" si="13"/>
        <v>139541</v>
      </c>
      <c r="Y852" s="12" t="s">
        <v>3159</v>
      </c>
    </row>
    <row r="853" spans="1:25" x14ac:dyDescent="0.35">
      <c r="A853" s="10" t="s">
        <v>3166</v>
      </c>
      <c r="B853" s="10" t="s">
        <v>3167</v>
      </c>
      <c r="C853" s="10" t="s">
        <v>3168</v>
      </c>
      <c r="D853" s="11">
        <v>3011</v>
      </c>
      <c r="E853" s="12" t="s">
        <v>3169</v>
      </c>
      <c r="F853" s="13" t="s">
        <v>35</v>
      </c>
      <c r="G853" s="13">
        <v>139542</v>
      </c>
      <c r="H853" s="12" t="s">
        <v>3170</v>
      </c>
      <c r="I853" s="10" t="s">
        <v>3147</v>
      </c>
      <c r="J853" s="13" t="s">
        <v>215</v>
      </c>
      <c r="K853" s="10">
        <v>540</v>
      </c>
      <c r="L853" s="10">
        <v>1</v>
      </c>
      <c r="M853" s="10" t="s">
        <v>39</v>
      </c>
      <c r="N853" s="10" t="s">
        <v>40</v>
      </c>
      <c r="O853" s="13" t="s">
        <v>41</v>
      </c>
      <c r="P853" s="13" t="s">
        <v>3147</v>
      </c>
      <c r="Q853" s="14"/>
      <c r="R853" s="15"/>
      <c r="S853" s="16"/>
      <c r="T853" s="12"/>
      <c r="U853" s="12">
        <v>5024576191103</v>
      </c>
      <c r="V853" s="10" t="s">
        <v>72</v>
      </c>
      <c r="W853" s="10" t="s">
        <v>3148</v>
      </c>
      <c r="X853">
        <f t="shared" si="13"/>
        <v>139542</v>
      </c>
      <c r="Y853" s="12" t="s">
        <v>3170</v>
      </c>
    </row>
    <row r="854" spans="1:25" x14ac:dyDescent="0.35">
      <c r="A854" s="10" t="s">
        <v>3171</v>
      </c>
      <c r="B854" s="10" t="s">
        <v>3172</v>
      </c>
      <c r="C854" s="10" t="s">
        <v>3173</v>
      </c>
      <c r="D854" s="11">
        <v>3011</v>
      </c>
      <c r="E854" s="12" t="s">
        <v>3169</v>
      </c>
      <c r="F854" s="13" t="s">
        <v>47</v>
      </c>
      <c r="G854" s="13">
        <v>139542</v>
      </c>
      <c r="H854" s="12" t="s">
        <v>3170</v>
      </c>
      <c r="I854" s="10" t="s">
        <v>3147</v>
      </c>
      <c r="J854" s="13" t="s">
        <v>215</v>
      </c>
      <c r="K854" s="10">
        <v>540</v>
      </c>
      <c r="L854" s="10">
        <v>1</v>
      </c>
      <c r="M854" s="10" t="s">
        <v>48</v>
      </c>
      <c r="N854" s="10" t="s">
        <v>40</v>
      </c>
      <c r="O854" s="13" t="s">
        <v>41</v>
      </c>
      <c r="P854" s="13" t="s">
        <v>3147</v>
      </c>
      <c r="Q854" s="14"/>
      <c r="R854" s="15"/>
      <c r="S854" s="16"/>
      <c r="T854" s="12"/>
      <c r="U854" s="12">
        <v>5024576191103</v>
      </c>
      <c r="V854" s="10" t="s">
        <v>72</v>
      </c>
      <c r="W854" s="10" t="s">
        <v>3148</v>
      </c>
      <c r="X854">
        <f t="shared" si="13"/>
        <v>139542</v>
      </c>
      <c r="Y854" s="12" t="s">
        <v>3170</v>
      </c>
    </row>
    <row r="855" spans="1:25" x14ac:dyDescent="0.35">
      <c r="A855" s="10" t="s">
        <v>3174</v>
      </c>
      <c r="B855" s="10" t="s">
        <v>3175</v>
      </c>
      <c r="C855" s="10" t="s">
        <v>3176</v>
      </c>
      <c r="D855" s="11">
        <v>3011</v>
      </c>
      <c r="E855" s="12" t="s">
        <v>3169</v>
      </c>
      <c r="F855" s="13" t="s">
        <v>52</v>
      </c>
      <c r="G855" s="13">
        <v>139542</v>
      </c>
      <c r="H855" s="12" t="s">
        <v>3170</v>
      </c>
      <c r="I855" s="10" t="s">
        <v>3147</v>
      </c>
      <c r="J855" s="13" t="s">
        <v>215</v>
      </c>
      <c r="K855" s="10">
        <v>540</v>
      </c>
      <c r="L855" s="10">
        <v>1</v>
      </c>
      <c r="M855" s="10" t="s">
        <v>53</v>
      </c>
      <c r="N855" s="10" t="s">
        <v>40</v>
      </c>
      <c r="O855" s="13" t="s">
        <v>41</v>
      </c>
      <c r="P855" s="13" t="s">
        <v>3147</v>
      </c>
      <c r="Q855" s="14"/>
      <c r="R855" s="15"/>
      <c r="S855" s="16"/>
      <c r="T855" s="12"/>
      <c r="U855" s="12">
        <v>5024576191103</v>
      </c>
      <c r="V855" s="10" t="s">
        <v>72</v>
      </c>
      <c r="W855" s="10" t="s">
        <v>3148</v>
      </c>
      <c r="X855">
        <f t="shared" si="13"/>
        <v>139542</v>
      </c>
      <c r="Y855" s="12" t="s">
        <v>3170</v>
      </c>
    </row>
    <row r="856" spans="1:25" x14ac:dyDescent="0.35">
      <c r="A856" s="10" t="s">
        <v>3177</v>
      </c>
      <c r="B856" s="10" t="s">
        <v>3178</v>
      </c>
      <c r="C856" s="10" t="s">
        <v>3179</v>
      </c>
      <c r="D856" s="11">
        <v>3016</v>
      </c>
      <c r="E856" s="12" t="s">
        <v>3180</v>
      </c>
      <c r="F856" s="13" t="s">
        <v>35</v>
      </c>
      <c r="G856" s="13">
        <v>139547</v>
      </c>
      <c r="H856" s="12" t="s">
        <v>3181</v>
      </c>
      <c r="I856" s="10" t="s">
        <v>3147</v>
      </c>
      <c r="J856" s="13" t="s">
        <v>215</v>
      </c>
      <c r="K856" s="10">
        <v>816</v>
      </c>
      <c r="L856" s="10">
        <v>1</v>
      </c>
      <c r="M856" s="10" t="s">
        <v>39</v>
      </c>
      <c r="N856" s="10" t="s">
        <v>40</v>
      </c>
      <c r="O856" s="13" t="s">
        <v>41</v>
      </c>
      <c r="P856" s="13" t="s">
        <v>3147</v>
      </c>
      <c r="Q856" s="14"/>
      <c r="R856" s="15"/>
      <c r="S856" s="16"/>
      <c r="T856" s="12"/>
      <c r="U856" s="12">
        <v>8000400203782</v>
      </c>
      <c r="V856" s="10" t="s">
        <v>72</v>
      </c>
      <c r="W856" s="10" t="s">
        <v>3148</v>
      </c>
      <c r="X856">
        <f t="shared" si="13"/>
        <v>139547</v>
      </c>
      <c r="Y856" s="12" t="s">
        <v>3181</v>
      </c>
    </row>
    <row r="857" spans="1:25" x14ac:dyDescent="0.35">
      <c r="A857" s="10" t="s">
        <v>3182</v>
      </c>
      <c r="B857" s="10" t="s">
        <v>3183</v>
      </c>
      <c r="C857" s="10" t="s">
        <v>3184</v>
      </c>
      <c r="D857" s="11">
        <v>3016</v>
      </c>
      <c r="E857" s="12" t="s">
        <v>3180</v>
      </c>
      <c r="F857" s="13" t="s">
        <v>47</v>
      </c>
      <c r="G857" s="13">
        <v>139547</v>
      </c>
      <c r="H857" s="12" t="s">
        <v>3181</v>
      </c>
      <c r="I857" s="10" t="s">
        <v>3147</v>
      </c>
      <c r="J857" s="13" t="s">
        <v>215</v>
      </c>
      <c r="K857" s="10">
        <v>816</v>
      </c>
      <c r="L857" s="10">
        <v>1</v>
      </c>
      <c r="M857" s="10" t="s">
        <v>48</v>
      </c>
      <c r="N857" s="10" t="s">
        <v>40</v>
      </c>
      <c r="O857" s="13" t="s">
        <v>41</v>
      </c>
      <c r="P857" s="13" t="s">
        <v>3147</v>
      </c>
      <c r="Q857" s="14"/>
      <c r="R857" s="15"/>
      <c r="S857" s="16"/>
      <c r="T857" s="12"/>
      <c r="U857" s="12">
        <v>8000400203782</v>
      </c>
      <c r="V857" s="10" t="s">
        <v>72</v>
      </c>
      <c r="W857" s="10" t="s">
        <v>3148</v>
      </c>
      <c r="X857">
        <f t="shared" si="13"/>
        <v>139547</v>
      </c>
      <c r="Y857" s="12" t="s">
        <v>3181</v>
      </c>
    </row>
    <row r="858" spans="1:25" x14ac:dyDescent="0.35">
      <c r="A858" s="10" t="s">
        <v>3185</v>
      </c>
      <c r="B858" s="10" t="s">
        <v>3186</v>
      </c>
      <c r="C858" s="10" t="s">
        <v>3187</v>
      </c>
      <c r="D858" s="11">
        <v>3016</v>
      </c>
      <c r="E858" s="12" t="s">
        <v>3180</v>
      </c>
      <c r="F858" s="13" t="s">
        <v>52</v>
      </c>
      <c r="G858" s="13">
        <v>139547</v>
      </c>
      <c r="H858" s="12" t="s">
        <v>3181</v>
      </c>
      <c r="I858" s="10" t="s">
        <v>3147</v>
      </c>
      <c r="J858" s="13" t="s">
        <v>215</v>
      </c>
      <c r="K858" s="10">
        <v>816</v>
      </c>
      <c r="L858" s="10">
        <v>1</v>
      </c>
      <c r="M858" s="10" t="s">
        <v>53</v>
      </c>
      <c r="N858" s="10" t="s">
        <v>40</v>
      </c>
      <c r="O858" s="13" t="s">
        <v>41</v>
      </c>
      <c r="P858" s="13" t="s">
        <v>3147</v>
      </c>
      <c r="Q858" s="14"/>
      <c r="R858" s="15"/>
      <c r="S858" s="16"/>
      <c r="T858" s="12"/>
      <c r="U858" s="12">
        <v>8000400203782</v>
      </c>
      <c r="V858" s="10" t="s">
        <v>72</v>
      </c>
      <c r="W858" s="10" t="s">
        <v>3148</v>
      </c>
      <c r="X858">
        <f t="shared" si="13"/>
        <v>139547</v>
      </c>
      <c r="Y858" s="12" t="s">
        <v>3181</v>
      </c>
    </row>
    <row r="859" spans="1:25" x14ac:dyDescent="0.35">
      <c r="A859" s="10" t="s">
        <v>3188</v>
      </c>
      <c r="B859" s="10" t="s">
        <v>3189</v>
      </c>
      <c r="C859" s="10" t="s">
        <v>3190</v>
      </c>
      <c r="D859" s="11">
        <v>8060</v>
      </c>
      <c r="E859" s="12" t="s">
        <v>3191</v>
      </c>
      <c r="F859" s="13" t="s">
        <v>35</v>
      </c>
      <c r="G859" s="13">
        <v>139443</v>
      </c>
      <c r="H859" s="12" t="s">
        <v>3192</v>
      </c>
      <c r="I859" s="10" t="s">
        <v>3147</v>
      </c>
      <c r="J859" s="13" t="s">
        <v>215</v>
      </c>
      <c r="K859" s="10">
        <v>660</v>
      </c>
      <c r="L859" s="10">
        <v>1</v>
      </c>
      <c r="M859" s="10" t="s">
        <v>39</v>
      </c>
      <c r="N859" s="10" t="s">
        <v>40</v>
      </c>
      <c r="O859" s="13" t="s">
        <v>41</v>
      </c>
      <c r="P859" s="13" t="s">
        <v>3147</v>
      </c>
      <c r="Q859" s="14" t="s">
        <v>260</v>
      </c>
      <c r="R859" s="15" t="s">
        <v>42</v>
      </c>
      <c r="S859" s="16"/>
      <c r="T859" s="12"/>
      <c r="U859" s="12">
        <v>7896383700704</v>
      </c>
      <c r="V859" s="10">
        <v>139443</v>
      </c>
      <c r="W859" s="10" t="s">
        <v>261</v>
      </c>
      <c r="X859">
        <f t="shared" si="13"/>
        <v>139443</v>
      </c>
      <c r="Y859" s="12" t="s">
        <v>3192</v>
      </c>
    </row>
    <row r="860" spans="1:25" x14ac:dyDescent="0.35">
      <c r="A860" s="10" t="s">
        <v>3193</v>
      </c>
      <c r="B860" s="10" t="s">
        <v>3194</v>
      </c>
      <c r="C860" s="10" t="s">
        <v>3195</v>
      </c>
      <c r="D860" s="11">
        <v>8060</v>
      </c>
      <c r="E860" s="12" t="s">
        <v>3191</v>
      </c>
      <c r="F860" s="13" t="s">
        <v>47</v>
      </c>
      <c r="G860" s="13">
        <v>139443</v>
      </c>
      <c r="H860" s="12" t="s">
        <v>3192</v>
      </c>
      <c r="I860" s="10" t="s">
        <v>3147</v>
      </c>
      <c r="J860" s="13" t="s">
        <v>215</v>
      </c>
      <c r="K860" s="10">
        <v>660</v>
      </c>
      <c r="L860" s="10">
        <v>1</v>
      </c>
      <c r="M860" s="10" t="s">
        <v>48</v>
      </c>
      <c r="N860" s="10" t="s">
        <v>40</v>
      </c>
      <c r="O860" s="13" t="s">
        <v>41</v>
      </c>
      <c r="P860" s="13" t="s">
        <v>3147</v>
      </c>
      <c r="Q860" s="14" t="s">
        <v>260</v>
      </c>
      <c r="R860" s="15" t="s">
        <v>42</v>
      </c>
      <c r="S860" s="16"/>
      <c r="T860" s="12"/>
      <c r="U860" s="12">
        <v>7896383700704</v>
      </c>
      <c r="V860" s="10">
        <v>139443</v>
      </c>
      <c r="W860" s="10" t="s">
        <v>261</v>
      </c>
      <c r="X860">
        <f t="shared" si="13"/>
        <v>139443</v>
      </c>
      <c r="Y860" s="12" t="s">
        <v>3192</v>
      </c>
    </row>
    <row r="861" spans="1:25" x14ac:dyDescent="0.35">
      <c r="A861" s="10" t="s">
        <v>3196</v>
      </c>
      <c r="B861" s="10" t="s">
        <v>3197</v>
      </c>
      <c r="C861" s="10" t="s">
        <v>3198</v>
      </c>
      <c r="D861" s="11">
        <v>8060</v>
      </c>
      <c r="E861" s="12" t="s">
        <v>3191</v>
      </c>
      <c r="F861" s="13" t="s">
        <v>52</v>
      </c>
      <c r="G861" s="13">
        <v>139443</v>
      </c>
      <c r="H861" s="12" t="s">
        <v>3192</v>
      </c>
      <c r="I861" s="10" t="s">
        <v>3147</v>
      </c>
      <c r="J861" s="13" t="s">
        <v>215</v>
      </c>
      <c r="K861" s="10">
        <v>660</v>
      </c>
      <c r="L861" s="10">
        <v>1</v>
      </c>
      <c r="M861" s="10" t="s">
        <v>53</v>
      </c>
      <c r="N861" s="10" t="s">
        <v>40</v>
      </c>
      <c r="O861" s="13" t="s">
        <v>41</v>
      </c>
      <c r="P861" s="13" t="s">
        <v>3147</v>
      </c>
      <c r="Q861" s="14" t="s">
        <v>260</v>
      </c>
      <c r="R861" s="15" t="s">
        <v>42</v>
      </c>
      <c r="S861" s="16"/>
      <c r="T861" s="12"/>
      <c r="U861" s="12">
        <v>7896383700704</v>
      </c>
      <c r="V861" s="10">
        <v>139443</v>
      </c>
      <c r="W861" s="10" t="s">
        <v>261</v>
      </c>
      <c r="X861">
        <f t="shared" si="13"/>
        <v>139443</v>
      </c>
      <c r="Y861" s="12" t="s">
        <v>3192</v>
      </c>
    </row>
    <row r="862" spans="1:25" x14ac:dyDescent="0.35">
      <c r="A862" s="10" t="s">
        <v>3199</v>
      </c>
      <c r="B862" s="10" t="s">
        <v>3200</v>
      </c>
      <c r="C862" s="10" t="s">
        <v>3201</v>
      </c>
      <c r="D862" s="11">
        <v>8001</v>
      </c>
      <c r="E862" s="12" t="s">
        <v>3202</v>
      </c>
      <c r="F862" s="13" t="s">
        <v>35</v>
      </c>
      <c r="G862" s="13">
        <v>139436</v>
      </c>
      <c r="H862" s="12" t="s">
        <v>3203</v>
      </c>
      <c r="I862" s="10" t="s">
        <v>3147</v>
      </c>
      <c r="J862" s="13" t="s">
        <v>215</v>
      </c>
      <c r="K862" s="10">
        <v>660</v>
      </c>
      <c r="L862" s="10">
        <v>1</v>
      </c>
      <c r="M862" s="10" t="s">
        <v>39</v>
      </c>
      <c r="N862" s="10" t="s">
        <v>40</v>
      </c>
      <c r="O862" s="13" t="s">
        <v>41</v>
      </c>
      <c r="P862" s="13" t="s">
        <v>3147</v>
      </c>
      <c r="Q862" s="14" t="s">
        <v>260</v>
      </c>
      <c r="R862" s="15" t="s">
        <v>42</v>
      </c>
      <c r="S862" s="16"/>
      <c r="T862" s="12"/>
      <c r="U862" s="12">
        <v>7896383700681</v>
      </c>
      <c r="V862" s="10">
        <v>139436</v>
      </c>
      <c r="W862" s="10" t="s">
        <v>261</v>
      </c>
      <c r="X862">
        <f t="shared" si="13"/>
        <v>139436</v>
      </c>
      <c r="Y862" s="12" t="s">
        <v>3203</v>
      </c>
    </row>
    <row r="863" spans="1:25" x14ac:dyDescent="0.35">
      <c r="A863" s="10" t="s">
        <v>3204</v>
      </c>
      <c r="B863" s="10" t="s">
        <v>3205</v>
      </c>
      <c r="C863" s="10" t="s">
        <v>3206</v>
      </c>
      <c r="D863" s="11">
        <v>8001</v>
      </c>
      <c r="E863" s="12" t="s">
        <v>3202</v>
      </c>
      <c r="F863" s="13" t="s">
        <v>47</v>
      </c>
      <c r="G863" s="13">
        <v>139436</v>
      </c>
      <c r="H863" s="12" t="s">
        <v>3203</v>
      </c>
      <c r="I863" s="10" t="s">
        <v>3147</v>
      </c>
      <c r="J863" s="13" t="s">
        <v>215</v>
      </c>
      <c r="K863" s="10">
        <v>660</v>
      </c>
      <c r="L863" s="10">
        <v>1</v>
      </c>
      <c r="M863" s="10" t="s">
        <v>48</v>
      </c>
      <c r="N863" s="10" t="s">
        <v>40</v>
      </c>
      <c r="O863" s="13" t="s">
        <v>41</v>
      </c>
      <c r="P863" s="13" t="s">
        <v>3147</v>
      </c>
      <c r="Q863" s="14" t="s">
        <v>260</v>
      </c>
      <c r="R863" s="15" t="s">
        <v>42</v>
      </c>
      <c r="S863" s="16"/>
      <c r="T863" s="12"/>
      <c r="U863" s="12">
        <v>7896383700681</v>
      </c>
      <c r="V863" s="10">
        <v>139436</v>
      </c>
      <c r="W863" s="10" t="s">
        <v>261</v>
      </c>
      <c r="X863">
        <f t="shared" si="13"/>
        <v>139436</v>
      </c>
      <c r="Y863" s="12" t="s">
        <v>3203</v>
      </c>
    </row>
    <row r="864" spans="1:25" x14ac:dyDescent="0.35">
      <c r="A864" s="10" t="s">
        <v>3207</v>
      </c>
      <c r="B864" s="10" t="s">
        <v>3208</v>
      </c>
      <c r="C864" s="10" t="s">
        <v>3209</v>
      </c>
      <c r="D864" s="11">
        <v>8001</v>
      </c>
      <c r="E864" s="12" t="s">
        <v>3202</v>
      </c>
      <c r="F864" s="13" t="s">
        <v>52</v>
      </c>
      <c r="G864" s="13">
        <v>139436</v>
      </c>
      <c r="H864" s="12" t="s">
        <v>3203</v>
      </c>
      <c r="I864" s="10" t="s">
        <v>3147</v>
      </c>
      <c r="J864" s="13" t="s">
        <v>215</v>
      </c>
      <c r="K864" s="10">
        <v>660</v>
      </c>
      <c r="L864" s="10">
        <v>1</v>
      </c>
      <c r="M864" s="10" t="s">
        <v>53</v>
      </c>
      <c r="N864" s="10" t="s">
        <v>40</v>
      </c>
      <c r="O864" s="13" t="s">
        <v>41</v>
      </c>
      <c r="P864" s="13" t="s">
        <v>3147</v>
      </c>
      <c r="Q864" s="14" t="s">
        <v>260</v>
      </c>
      <c r="R864" s="15" t="s">
        <v>42</v>
      </c>
      <c r="S864" s="16"/>
      <c r="T864" s="12"/>
      <c r="U864" s="12">
        <v>7896383700681</v>
      </c>
      <c r="V864" s="10">
        <v>139436</v>
      </c>
      <c r="W864" s="10" t="s">
        <v>261</v>
      </c>
      <c r="X864">
        <f t="shared" si="13"/>
        <v>139436</v>
      </c>
      <c r="Y864" s="12" t="s">
        <v>3203</v>
      </c>
    </row>
    <row r="865" spans="1:25" x14ac:dyDescent="0.35">
      <c r="A865" s="10" t="s">
        <v>3210</v>
      </c>
      <c r="B865" s="10" t="s">
        <v>3211</v>
      </c>
      <c r="C865" s="10" t="s">
        <v>3212</v>
      </c>
      <c r="D865" s="11">
        <v>3012</v>
      </c>
      <c r="E865" s="12" t="s">
        <v>3213</v>
      </c>
      <c r="F865" s="13" t="s">
        <v>35</v>
      </c>
      <c r="G865" s="13">
        <v>139543</v>
      </c>
      <c r="H865" s="12" t="s">
        <v>3214</v>
      </c>
      <c r="I865" s="10" t="s">
        <v>3147</v>
      </c>
      <c r="J865" s="13" t="s">
        <v>215</v>
      </c>
      <c r="K865" s="10">
        <v>600</v>
      </c>
      <c r="L865" s="10">
        <v>1</v>
      </c>
      <c r="M865" s="10" t="s">
        <v>39</v>
      </c>
      <c r="N865" s="10" t="s">
        <v>40</v>
      </c>
      <c r="O865" s="13" t="s">
        <v>41</v>
      </c>
      <c r="P865" s="13" t="s">
        <v>3147</v>
      </c>
      <c r="Q865" s="14"/>
      <c r="R865" s="15"/>
      <c r="S865" s="16"/>
      <c r="T865" s="12"/>
      <c r="U865" s="12">
        <v>8000040011044</v>
      </c>
      <c r="V865" s="10">
        <v>139543</v>
      </c>
      <c r="W865" s="10" t="s">
        <v>3148</v>
      </c>
      <c r="X865">
        <f t="shared" si="13"/>
        <v>139543</v>
      </c>
      <c r="Y865" s="12" t="s">
        <v>3214</v>
      </c>
    </row>
    <row r="866" spans="1:25" x14ac:dyDescent="0.35">
      <c r="A866" s="10" t="s">
        <v>3215</v>
      </c>
      <c r="B866" s="10" t="s">
        <v>3216</v>
      </c>
      <c r="C866" s="10" t="s">
        <v>3217</v>
      </c>
      <c r="D866" s="11">
        <v>3012</v>
      </c>
      <c r="E866" s="12" t="s">
        <v>3213</v>
      </c>
      <c r="F866" s="13" t="s">
        <v>47</v>
      </c>
      <c r="G866" s="13">
        <v>139543</v>
      </c>
      <c r="H866" s="12" t="s">
        <v>3214</v>
      </c>
      <c r="I866" s="10" t="s">
        <v>3147</v>
      </c>
      <c r="J866" s="13" t="s">
        <v>215</v>
      </c>
      <c r="K866" s="10">
        <v>600</v>
      </c>
      <c r="L866" s="10">
        <v>1</v>
      </c>
      <c r="M866" s="10" t="s">
        <v>48</v>
      </c>
      <c r="N866" s="10" t="s">
        <v>40</v>
      </c>
      <c r="O866" s="13" t="s">
        <v>41</v>
      </c>
      <c r="P866" s="13" t="s">
        <v>3147</v>
      </c>
      <c r="Q866" s="14"/>
      <c r="R866" s="15"/>
      <c r="S866" s="16"/>
      <c r="T866" s="12"/>
      <c r="U866" s="12">
        <v>8000040011044</v>
      </c>
      <c r="V866" s="10">
        <v>139543</v>
      </c>
      <c r="W866" s="10" t="s">
        <v>3148</v>
      </c>
      <c r="X866">
        <f t="shared" si="13"/>
        <v>139543</v>
      </c>
      <c r="Y866" s="12" t="s">
        <v>3214</v>
      </c>
    </row>
    <row r="867" spans="1:25" x14ac:dyDescent="0.35">
      <c r="A867" s="10" t="s">
        <v>3218</v>
      </c>
      <c r="B867" s="10" t="s">
        <v>3219</v>
      </c>
      <c r="C867" s="10" t="s">
        <v>3220</v>
      </c>
      <c r="D867" s="11">
        <v>3012</v>
      </c>
      <c r="E867" s="12" t="s">
        <v>3213</v>
      </c>
      <c r="F867" s="13" t="s">
        <v>52</v>
      </c>
      <c r="G867" s="13">
        <v>139543</v>
      </c>
      <c r="H867" s="12" t="s">
        <v>3214</v>
      </c>
      <c r="I867" s="10" t="s">
        <v>3147</v>
      </c>
      <c r="J867" s="13" t="s">
        <v>215</v>
      </c>
      <c r="K867" s="10">
        <v>600</v>
      </c>
      <c r="L867" s="10">
        <v>1</v>
      </c>
      <c r="M867" s="10" t="s">
        <v>53</v>
      </c>
      <c r="N867" s="10" t="s">
        <v>40</v>
      </c>
      <c r="O867" s="13" t="s">
        <v>41</v>
      </c>
      <c r="P867" s="13" t="s">
        <v>3147</v>
      </c>
      <c r="Q867" s="14"/>
      <c r="R867" s="15"/>
      <c r="S867" s="16"/>
      <c r="T867" s="12"/>
      <c r="U867" s="12">
        <v>8000040011044</v>
      </c>
      <c r="V867" s="10">
        <v>139543</v>
      </c>
      <c r="W867" s="10" t="s">
        <v>3148</v>
      </c>
      <c r="X867">
        <f t="shared" si="13"/>
        <v>139543</v>
      </c>
      <c r="Y867" s="12" t="s">
        <v>3214</v>
      </c>
    </row>
    <row r="868" spans="1:25" x14ac:dyDescent="0.35">
      <c r="A868" s="10" t="s">
        <v>3221</v>
      </c>
      <c r="B868" s="10" t="s">
        <v>3222</v>
      </c>
      <c r="C868" s="10" t="s">
        <v>3223</v>
      </c>
      <c r="D868" s="11">
        <v>3026</v>
      </c>
      <c r="E868" s="12" t="s">
        <v>3224</v>
      </c>
      <c r="F868" s="13" t="s">
        <v>35</v>
      </c>
      <c r="G868" s="13">
        <v>139557</v>
      </c>
      <c r="H868" s="12" t="s">
        <v>3225</v>
      </c>
      <c r="I868" s="10" t="s">
        <v>3147</v>
      </c>
      <c r="J868" s="13" t="s">
        <v>215</v>
      </c>
      <c r="K868" s="10">
        <v>672</v>
      </c>
      <c r="L868" s="10">
        <v>1</v>
      </c>
      <c r="M868" s="10" t="s">
        <v>39</v>
      </c>
      <c r="N868" s="10" t="s">
        <v>40</v>
      </c>
      <c r="O868" s="13" t="s">
        <v>41</v>
      </c>
      <c r="P868" s="13" t="s">
        <v>3147</v>
      </c>
      <c r="Q868" s="14"/>
      <c r="R868" s="15"/>
      <c r="S868" s="16"/>
      <c r="T868" s="12"/>
      <c r="U868" s="12">
        <v>7891136051003</v>
      </c>
      <c r="V868" s="10">
        <v>139557</v>
      </c>
      <c r="W868" s="10" t="s">
        <v>3148</v>
      </c>
      <c r="X868">
        <f t="shared" si="13"/>
        <v>139557</v>
      </c>
      <c r="Y868" s="12" t="s">
        <v>3225</v>
      </c>
    </row>
    <row r="869" spans="1:25" x14ac:dyDescent="0.35">
      <c r="A869" s="10" t="s">
        <v>3226</v>
      </c>
      <c r="B869" s="10" t="s">
        <v>3227</v>
      </c>
      <c r="C869" s="10" t="s">
        <v>3228</v>
      </c>
      <c r="D869" s="11">
        <v>3026</v>
      </c>
      <c r="E869" s="12" t="s">
        <v>3224</v>
      </c>
      <c r="F869" s="13" t="s">
        <v>47</v>
      </c>
      <c r="G869" s="13">
        <v>139557</v>
      </c>
      <c r="H869" s="12" t="s">
        <v>3225</v>
      </c>
      <c r="I869" s="10" t="s">
        <v>3147</v>
      </c>
      <c r="J869" s="13" t="s">
        <v>215</v>
      </c>
      <c r="K869" s="10">
        <v>672</v>
      </c>
      <c r="L869" s="10">
        <v>1</v>
      </c>
      <c r="M869" s="10" t="s">
        <v>48</v>
      </c>
      <c r="N869" s="10" t="s">
        <v>40</v>
      </c>
      <c r="O869" s="13" t="s">
        <v>41</v>
      </c>
      <c r="P869" s="13" t="s">
        <v>3147</v>
      </c>
      <c r="Q869" s="14"/>
      <c r="R869" s="15"/>
      <c r="S869" s="16"/>
      <c r="T869" s="12"/>
      <c r="U869" s="12">
        <v>7891136051003</v>
      </c>
      <c r="V869" s="10">
        <v>139557</v>
      </c>
      <c r="W869" s="10" t="s">
        <v>3148</v>
      </c>
      <c r="X869">
        <f t="shared" si="13"/>
        <v>139557</v>
      </c>
      <c r="Y869" s="12" t="s">
        <v>3225</v>
      </c>
    </row>
    <row r="870" spans="1:25" x14ac:dyDescent="0.35">
      <c r="A870" s="10" t="s">
        <v>3229</v>
      </c>
      <c r="B870" s="10" t="s">
        <v>3230</v>
      </c>
      <c r="C870" s="10" t="s">
        <v>3231</v>
      </c>
      <c r="D870" s="11">
        <v>3026</v>
      </c>
      <c r="E870" s="12" t="s">
        <v>3224</v>
      </c>
      <c r="F870" s="13" t="s">
        <v>52</v>
      </c>
      <c r="G870" s="13">
        <v>139557</v>
      </c>
      <c r="H870" s="12" t="s">
        <v>3225</v>
      </c>
      <c r="I870" s="10" t="s">
        <v>3147</v>
      </c>
      <c r="J870" s="13" t="s">
        <v>215</v>
      </c>
      <c r="K870" s="10">
        <v>672</v>
      </c>
      <c r="L870" s="10">
        <v>1</v>
      </c>
      <c r="M870" s="10" t="s">
        <v>53</v>
      </c>
      <c r="N870" s="10" t="s">
        <v>40</v>
      </c>
      <c r="O870" s="13" t="s">
        <v>41</v>
      </c>
      <c r="P870" s="13" t="s">
        <v>3147</v>
      </c>
      <c r="Q870" s="14"/>
      <c r="R870" s="15"/>
      <c r="S870" s="16"/>
      <c r="T870" s="12"/>
      <c r="U870" s="12">
        <v>7891136051003</v>
      </c>
      <c r="V870" s="10">
        <v>139557</v>
      </c>
      <c r="W870" s="10" t="s">
        <v>3148</v>
      </c>
      <c r="X870">
        <f t="shared" si="13"/>
        <v>139557</v>
      </c>
      <c r="Y870" s="12" t="s">
        <v>3225</v>
      </c>
    </row>
    <row r="871" spans="1:25" x14ac:dyDescent="0.35">
      <c r="A871" s="10" t="s">
        <v>3232</v>
      </c>
      <c r="B871" s="10" t="s">
        <v>3233</v>
      </c>
      <c r="C871" s="10" t="s">
        <v>3234</v>
      </c>
      <c r="D871" s="11">
        <v>3020</v>
      </c>
      <c r="E871" s="12" t="s">
        <v>3235</v>
      </c>
      <c r="F871" s="13" t="s">
        <v>35</v>
      </c>
      <c r="G871" s="13">
        <v>139551</v>
      </c>
      <c r="H871" s="12" t="s">
        <v>3236</v>
      </c>
      <c r="I871" s="10" t="s">
        <v>3147</v>
      </c>
      <c r="J871" s="13" t="s">
        <v>215</v>
      </c>
      <c r="K871" s="10">
        <v>660</v>
      </c>
      <c r="L871" s="10">
        <v>1</v>
      </c>
      <c r="M871" s="10" t="s">
        <v>39</v>
      </c>
      <c r="N871" s="10" t="s">
        <v>40</v>
      </c>
      <c r="O871" s="13" t="s">
        <v>70</v>
      </c>
      <c r="P871" s="13" t="s">
        <v>3147</v>
      </c>
      <c r="Q871" s="14"/>
      <c r="R871" s="15">
        <v>44835</v>
      </c>
      <c r="S871" s="16"/>
      <c r="T871" s="12"/>
      <c r="U871" s="12">
        <v>8000020107057</v>
      </c>
      <c r="V871" s="10" t="s">
        <v>72</v>
      </c>
      <c r="W871" s="10" t="s">
        <v>3148</v>
      </c>
      <c r="X871">
        <f t="shared" si="13"/>
        <v>139551</v>
      </c>
      <c r="Y871" s="12" t="s">
        <v>3236</v>
      </c>
    </row>
    <row r="872" spans="1:25" x14ac:dyDescent="0.35">
      <c r="A872" s="10" t="s">
        <v>3237</v>
      </c>
      <c r="B872" s="10" t="s">
        <v>3238</v>
      </c>
      <c r="C872" s="10" t="s">
        <v>3239</v>
      </c>
      <c r="D872" s="11">
        <v>3020</v>
      </c>
      <c r="E872" s="12" t="s">
        <v>3235</v>
      </c>
      <c r="F872" s="13" t="s">
        <v>47</v>
      </c>
      <c r="G872" s="13">
        <v>139551</v>
      </c>
      <c r="H872" s="12" t="s">
        <v>3236</v>
      </c>
      <c r="I872" s="10" t="s">
        <v>3147</v>
      </c>
      <c r="J872" s="13" t="s">
        <v>215</v>
      </c>
      <c r="K872" s="10">
        <v>660</v>
      </c>
      <c r="L872" s="10">
        <v>1</v>
      </c>
      <c r="M872" s="10" t="s">
        <v>48</v>
      </c>
      <c r="N872" s="10" t="s">
        <v>40</v>
      </c>
      <c r="O872" s="13" t="s">
        <v>70</v>
      </c>
      <c r="P872" s="13" t="s">
        <v>3147</v>
      </c>
      <c r="Q872" s="14"/>
      <c r="R872" s="15">
        <v>44835</v>
      </c>
      <c r="S872" s="16"/>
      <c r="T872" s="12"/>
      <c r="U872" s="12">
        <v>8000020107057</v>
      </c>
      <c r="V872" s="10" t="s">
        <v>72</v>
      </c>
      <c r="W872" s="10" t="s">
        <v>3148</v>
      </c>
      <c r="X872">
        <f t="shared" si="13"/>
        <v>139551</v>
      </c>
      <c r="Y872" s="12" t="s">
        <v>3236</v>
      </c>
    </row>
    <row r="873" spans="1:25" x14ac:dyDescent="0.35">
      <c r="A873" s="10" t="s">
        <v>3240</v>
      </c>
      <c r="B873" s="10" t="s">
        <v>3241</v>
      </c>
      <c r="C873" s="10" t="s">
        <v>3242</v>
      </c>
      <c r="D873" s="11">
        <v>3020</v>
      </c>
      <c r="E873" s="12" t="s">
        <v>3235</v>
      </c>
      <c r="F873" s="13" t="s">
        <v>52</v>
      </c>
      <c r="G873" s="13">
        <v>139551</v>
      </c>
      <c r="H873" s="12" t="s">
        <v>3236</v>
      </c>
      <c r="I873" s="10" t="s">
        <v>3147</v>
      </c>
      <c r="J873" s="13" t="s">
        <v>215</v>
      </c>
      <c r="K873" s="10">
        <v>660</v>
      </c>
      <c r="L873" s="10">
        <v>1</v>
      </c>
      <c r="M873" s="10" t="s">
        <v>53</v>
      </c>
      <c r="N873" s="10" t="s">
        <v>40</v>
      </c>
      <c r="O873" s="13" t="s">
        <v>70</v>
      </c>
      <c r="P873" s="13" t="s">
        <v>3147</v>
      </c>
      <c r="Q873" s="14"/>
      <c r="R873" s="15">
        <v>44835</v>
      </c>
      <c r="S873" s="16"/>
      <c r="T873" s="12"/>
      <c r="U873" s="12">
        <v>8000020107057</v>
      </c>
      <c r="V873" s="10" t="s">
        <v>72</v>
      </c>
      <c r="W873" s="10" t="s">
        <v>3148</v>
      </c>
      <c r="X873">
        <f t="shared" si="13"/>
        <v>139551</v>
      </c>
      <c r="Y873" s="12" t="s">
        <v>3236</v>
      </c>
    </row>
    <row r="874" spans="1:25" x14ac:dyDescent="0.35">
      <c r="A874" s="10" t="s">
        <v>3243</v>
      </c>
      <c r="B874" s="10" t="s">
        <v>3244</v>
      </c>
      <c r="C874" s="10" t="s">
        <v>3245</v>
      </c>
      <c r="D874" s="11">
        <v>3023</v>
      </c>
      <c r="E874" s="12" t="s">
        <v>3246</v>
      </c>
      <c r="F874" s="13" t="s">
        <v>35</v>
      </c>
      <c r="G874" s="13">
        <v>139554</v>
      </c>
      <c r="H874" s="12" t="s">
        <v>3247</v>
      </c>
      <c r="I874" s="10" t="s">
        <v>3147</v>
      </c>
      <c r="J874" s="13" t="s">
        <v>215</v>
      </c>
      <c r="K874" s="10">
        <v>660</v>
      </c>
      <c r="L874" s="10">
        <v>1</v>
      </c>
      <c r="M874" s="10" t="s">
        <v>39</v>
      </c>
      <c r="N874" s="10" t="s">
        <v>40</v>
      </c>
      <c r="O874" s="13" t="s">
        <v>70</v>
      </c>
      <c r="P874" s="13" t="s">
        <v>3147</v>
      </c>
      <c r="Q874" s="14"/>
      <c r="R874" s="15">
        <v>44835</v>
      </c>
      <c r="S874" s="16"/>
      <c r="T874" s="12"/>
      <c r="U874" s="12">
        <v>7791200200545</v>
      </c>
      <c r="V874" s="10" t="s">
        <v>72</v>
      </c>
      <c r="W874" s="10" t="s">
        <v>3148</v>
      </c>
      <c r="X874">
        <f t="shared" si="13"/>
        <v>139554</v>
      </c>
      <c r="Y874" s="12" t="s">
        <v>3247</v>
      </c>
    </row>
    <row r="875" spans="1:25" x14ac:dyDescent="0.35">
      <c r="A875" s="10" t="s">
        <v>3248</v>
      </c>
      <c r="B875" s="10" t="s">
        <v>3249</v>
      </c>
      <c r="C875" s="10" t="s">
        <v>3250</v>
      </c>
      <c r="D875" s="11">
        <v>3023</v>
      </c>
      <c r="E875" s="12" t="s">
        <v>3246</v>
      </c>
      <c r="F875" s="13" t="s">
        <v>47</v>
      </c>
      <c r="G875" s="13">
        <v>139554</v>
      </c>
      <c r="H875" s="12" t="s">
        <v>3247</v>
      </c>
      <c r="I875" s="10" t="s">
        <v>3147</v>
      </c>
      <c r="J875" s="13" t="s">
        <v>215</v>
      </c>
      <c r="K875" s="10">
        <v>660</v>
      </c>
      <c r="L875" s="10">
        <v>1</v>
      </c>
      <c r="M875" s="10" t="s">
        <v>48</v>
      </c>
      <c r="N875" s="10" t="s">
        <v>40</v>
      </c>
      <c r="O875" s="13" t="s">
        <v>70</v>
      </c>
      <c r="P875" s="13" t="s">
        <v>3147</v>
      </c>
      <c r="Q875" s="14"/>
      <c r="R875" s="15">
        <v>44835</v>
      </c>
      <c r="S875" s="16"/>
      <c r="T875" s="12"/>
      <c r="U875" s="12">
        <v>7791200200545</v>
      </c>
      <c r="V875" s="10" t="s">
        <v>72</v>
      </c>
      <c r="W875" s="10" t="s">
        <v>3148</v>
      </c>
      <c r="X875">
        <f t="shared" si="13"/>
        <v>139554</v>
      </c>
      <c r="Y875" s="12" t="s">
        <v>3247</v>
      </c>
    </row>
    <row r="876" spans="1:25" x14ac:dyDescent="0.35">
      <c r="A876" s="10" t="s">
        <v>3251</v>
      </c>
      <c r="B876" s="10" t="s">
        <v>3252</v>
      </c>
      <c r="C876" s="10" t="s">
        <v>3253</v>
      </c>
      <c r="D876" s="11">
        <v>3023</v>
      </c>
      <c r="E876" s="12" t="s">
        <v>3246</v>
      </c>
      <c r="F876" s="13" t="s">
        <v>52</v>
      </c>
      <c r="G876" s="13">
        <v>139554</v>
      </c>
      <c r="H876" s="12" t="s">
        <v>3247</v>
      </c>
      <c r="I876" s="10" t="s">
        <v>3147</v>
      </c>
      <c r="J876" s="13" t="s">
        <v>215</v>
      </c>
      <c r="K876" s="10">
        <v>660</v>
      </c>
      <c r="L876" s="10">
        <v>1</v>
      </c>
      <c r="M876" s="10" t="s">
        <v>53</v>
      </c>
      <c r="N876" s="10" t="s">
        <v>40</v>
      </c>
      <c r="O876" s="13" t="s">
        <v>70</v>
      </c>
      <c r="P876" s="13" t="s">
        <v>3147</v>
      </c>
      <c r="Q876" s="14"/>
      <c r="R876" s="15">
        <v>44835</v>
      </c>
      <c r="S876" s="16"/>
      <c r="T876" s="12"/>
      <c r="U876" s="12">
        <v>7791200200545</v>
      </c>
      <c r="V876" s="10" t="s">
        <v>72</v>
      </c>
      <c r="W876" s="10" t="s">
        <v>3148</v>
      </c>
      <c r="X876">
        <f t="shared" si="13"/>
        <v>139554</v>
      </c>
      <c r="Y876" s="12" t="s">
        <v>3247</v>
      </c>
    </row>
    <row r="877" spans="1:25" x14ac:dyDescent="0.35">
      <c r="A877" s="10" t="s">
        <v>3254</v>
      </c>
      <c r="B877" s="10" t="s">
        <v>3255</v>
      </c>
      <c r="C877" s="10" t="s">
        <v>3256</v>
      </c>
      <c r="D877" s="11">
        <v>3022</v>
      </c>
      <c r="E877" s="12" t="s">
        <v>3257</v>
      </c>
      <c r="F877" s="13" t="s">
        <v>35</v>
      </c>
      <c r="G877" s="13">
        <v>139553</v>
      </c>
      <c r="H877" s="12" t="s">
        <v>3258</v>
      </c>
      <c r="I877" s="10" t="s">
        <v>3147</v>
      </c>
      <c r="J877" s="13" t="s">
        <v>215</v>
      </c>
      <c r="K877" s="10">
        <v>660</v>
      </c>
      <c r="L877" s="10">
        <v>1</v>
      </c>
      <c r="M877" s="10" t="s">
        <v>39</v>
      </c>
      <c r="N877" s="10" t="s">
        <v>40</v>
      </c>
      <c r="O877" s="13" t="s">
        <v>41</v>
      </c>
      <c r="P877" s="13" t="s">
        <v>3147</v>
      </c>
      <c r="Q877" s="14"/>
      <c r="R877" s="15"/>
      <c r="S877" s="16"/>
      <c r="T877" s="12"/>
      <c r="U877" s="12">
        <v>7791200200552</v>
      </c>
      <c r="V877" s="10">
        <v>139553</v>
      </c>
      <c r="W877" s="10" t="s">
        <v>3148</v>
      </c>
      <c r="X877">
        <f t="shared" si="13"/>
        <v>139553</v>
      </c>
      <c r="Y877" s="12" t="s">
        <v>3258</v>
      </c>
    </row>
    <row r="878" spans="1:25" x14ac:dyDescent="0.35">
      <c r="A878" s="10" t="s">
        <v>3259</v>
      </c>
      <c r="B878" s="10" t="s">
        <v>3260</v>
      </c>
      <c r="C878" s="10" t="s">
        <v>3261</v>
      </c>
      <c r="D878" s="11">
        <v>3022</v>
      </c>
      <c r="E878" s="12" t="s">
        <v>3257</v>
      </c>
      <c r="F878" s="13" t="s">
        <v>47</v>
      </c>
      <c r="G878" s="13">
        <v>139553</v>
      </c>
      <c r="H878" s="12" t="s">
        <v>3258</v>
      </c>
      <c r="I878" s="10" t="s">
        <v>3147</v>
      </c>
      <c r="J878" s="13" t="s">
        <v>215</v>
      </c>
      <c r="K878" s="10">
        <v>660</v>
      </c>
      <c r="L878" s="10">
        <v>1</v>
      </c>
      <c r="M878" s="10" t="s">
        <v>48</v>
      </c>
      <c r="N878" s="10" t="s">
        <v>40</v>
      </c>
      <c r="O878" s="13" t="s">
        <v>41</v>
      </c>
      <c r="P878" s="13" t="s">
        <v>3147</v>
      </c>
      <c r="Q878" s="14"/>
      <c r="R878" s="15"/>
      <c r="S878" s="16"/>
      <c r="T878" s="12"/>
      <c r="U878" s="12">
        <v>7791200200552</v>
      </c>
      <c r="V878" s="10">
        <v>139553</v>
      </c>
      <c r="W878" s="10" t="s">
        <v>3148</v>
      </c>
      <c r="X878">
        <f t="shared" si="13"/>
        <v>139553</v>
      </c>
      <c r="Y878" s="12" t="s">
        <v>3258</v>
      </c>
    </row>
    <row r="879" spans="1:25" x14ac:dyDescent="0.35">
      <c r="A879" s="10" t="s">
        <v>3262</v>
      </c>
      <c r="B879" s="10" t="s">
        <v>3263</v>
      </c>
      <c r="C879" s="10" t="s">
        <v>3264</v>
      </c>
      <c r="D879" s="11">
        <v>3022</v>
      </c>
      <c r="E879" s="12" t="s">
        <v>3257</v>
      </c>
      <c r="F879" s="13" t="s">
        <v>52</v>
      </c>
      <c r="G879" s="13">
        <v>139553</v>
      </c>
      <c r="H879" s="12" t="s">
        <v>3258</v>
      </c>
      <c r="I879" s="10" t="s">
        <v>3147</v>
      </c>
      <c r="J879" s="13" t="s">
        <v>215</v>
      </c>
      <c r="K879" s="10">
        <v>660</v>
      </c>
      <c r="L879" s="10">
        <v>1</v>
      </c>
      <c r="M879" s="10" t="s">
        <v>53</v>
      </c>
      <c r="N879" s="10" t="s">
        <v>40</v>
      </c>
      <c r="O879" s="13" t="s">
        <v>41</v>
      </c>
      <c r="P879" s="13" t="s">
        <v>3147</v>
      </c>
      <c r="Q879" s="14"/>
      <c r="R879" s="15"/>
      <c r="S879" s="16"/>
      <c r="T879" s="12"/>
      <c r="U879" s="12">
        <v>7791200200552</v>
      </c>
      <c r="V879" s="10">
        <v>139553</v>
      </c>
      <c r="W879" s="10" t="s">
        <v>3148</v>
      </c>
      <c r="X879">
        <f t="shared" si="13"/>
        <v>139553</v>
      </c>
      <c r="Y879" s="12" t="s">
        <v>3258</v>
      </c>
    </row>
    <row r="880" spans="1:25" x14ac:dyDescent="0.35">
      <c r="A880" s="10" t="s">
        <v>3265</v>
      </c>
      <c r="B880" s="10" t="s">
        <v>3266</v>
      </c>
      <c r="C880" s="10" t="s">
        <v>3267</v>
      </c>
      <c r="D880" s="11">
        <v>3018</v>
      </c>
      <c r="E880" s="12" t="s">
        <v>3268</v>
      </c>
      <c r="F880" s="13" t="s">
        <v>35</v>
      </c>
      <c r="G880" s="13">
        <v>139549</v>
      </c>
      <c r="H880" s="12" t="s">
        <v>3269</v>
      </c>
      <c r="I880" s="10" t="s">
        <v>3147</v>
      </c>
      <c r="J880" s="13" t="s">
        <v>215</v>
      </c>
      <c r="K880" s="10">
        <v>528</v>
      </c>
      <c r="L880" s="10">
        <v>1</v>
      </c>
      <c r="M880" s="10" t="s">
        <v>39</v>
      </c>
      <c r="N880" s="10" t="s">
        <v>40</v>
      </c>
      <c r="O880" s="13" t="s">
        <v>41</v>
      </c>
      <c r="P880" s="13" t="s">
        <v>3147</v>
      </c>
      <c r="Q880" s="14"/>
      <c r="R880" s="15"/>
      <c r="S880" s="16"/>
      <c r="T880" s="12"/>
      <c r="U880" s="12">
        <v>8002250800449</v>
      </c>
      <c r="V880" s="10">
        <v>139549</v>
      </c>
      <c r="W880" s="10" t="s">
        <v>3148</v>
      </c>
      <c r="X880">
        <f t="shared" si="13"/>
        <v>139549</v>
      </c>
      <c r="Y880" s="12" t="s">
        <v>3269</v>
      </c>
    </row>
    <row r="881" spans="1:25" x14ac:dyDescent="0.35">
      <c r="A881" s="10" t="s">
        <v>3270</v>
      </c>
      <c r="B881" s="10" t="s">
        <v>3271</v>
      </c>
      <c r="C881" s="10" t="s">
        <v>3272</v>
      </c>
      <c r="D881" s="11">
        <v>3018</v>
      </c>
      <c r="E881" s="12" t="s">
        <v>3268</v>
      </c>
      <c r="F881" s="13" t="s">
        <v>47</v>
      </c>
      <c r="G881" s="13">
        <v>139549</v>
      </c>
      <c r="H881" s="12" t="s">
        <v>3269</v>
      </c>
      <c r="I881" s="10" t="s">
        <v>3147</v>
      </c>
      <c r="J881" s="13" t="s">
        <v>215</v>
      </c>
      <c r="K881" s="10">
        <v>528</v>
      </c>
      <c r="L881" s="10">
        <v>1</v>
      </c>
      <c r="M881" s="10" t="s">
        <v>48</v>
      </c>
      <c r="N881" s="10" t="s">
        <v>40</v>
      </c>
      <c r="O881" s="13" t="s">
        <v>41</v>
      </c>
      <c r="P881" s="13" t="s">
        <v>3147</v>
      </c>
      <c r="Q881" s="14"/>
      <c r="R881" s="15"/>
      <c r="S881" s="16"/>
      <c r="T881" s="12"/>
      <c r="U881" s="12">
        <v>8002250800449</v>
      </c>
      <c r="V881" s="10">
        <v>139549</v>
      </c>
      <c r="W881" s="10" t="s">
        <v>3148</v>
      </c>
      <c r="X881">
        <f t="shared" si="13"/>
        <v>139549</v>
      </c>
      <c r="Y881" s="12" t="s">
        <v>3269</v>
      </c>
    </row>
    <row r="882" spans="1:25" x14ac:dyDescent="0.35">
      <c r="A882" s="10" t="s">
        <v>3273</v>
      </c>
      <c r="B882" s="10" t="s">
        <v>3274</v>
      </c>
      <c r="C882" s="10" t="s">
        <v>3275</v>
      </c>
      <c r="D882" s="11">
        <v>3018</v>
      </c>
      <c r="E882" s="12" t="s">
        <v>3268</v>
      </c>
      <c r="F882" s="13" t="s">
        <v>52</v>
      </c>
      <c r="G882" s="13">
        <v>139549</v>
      </c>
      <c r="H882" s="12" t="s">
        <v>3269</v>
      </c>
      <c r="I882" s="10" t="s">
        <v>3147</v>
      </c>
      <c r="J882" s="13" t="s">
        <v>215</v>
      </c>
      <c r="K882" s="10">
        <v>528</v>
      </c>
      <c r="L882" s="10">
        <v>1</v>
      </c>
      <c r="M882" s="10" t="s">
        <v>53</v>
      </c>
      <c r="N882" s="10" t="s">
        <v>40</v>
      </c>
      <c r="O882" s="13" t="s">
        <v>41</v>
      </c>
      <c r="P882" s="13" t="s">
        <v>3147</v>
      </c>
      <c r="Q882" s="14"/>
      <c r="R882" s="15"/>
      <c r="S882" s="16"/>
      <c r="T882" s="12"/>
      <c r="U882" s="12">
        <v>8002250800449</v>
      </c>
      <c r="V882" s="10">
        <v>139549</v>
      </c>
      <c r="W882" s="10" t="s">
        <v>3148</v>
      </c>
      <c r="X882">
        <f t="shared" si="13"/>
        <v>139549</v>
      </c>
      <c r="Y882" s="12" t="s">
        <v>3269</v>
      </c>
    </row>
    <row r="883" spans="1:25" x14ac:dyDescent="0.35">
      <c r="A883" s="10" t="s">
        <v>3276</v>
      </c>
      <c r="B883" s="10" t="s">
        <v>3277</v>
      </c>
      <c r="C883" s="10" t="s">
        <v>3278</v>
      </c>
      <c r="D883" s="11">
        <v>3029</v>
      </c>
      <c r="E883" s="12" t="s">
        <v>3279</v>
      </c>
      <c r="F883" s="13" t="s">
        <v>35</v>
      </c>
      <c r="G883" s="13">
        <v>139560</v>
      </c>
      <c r="H883" s="12" t="s">
        <v>3280</v>
      </c>
      <c r="I883" s="10" t="s">
        <v>3147</v>
      </c>
      <c r="J883" s="13" t="s">
        <v>215</v>
      </c>
      <c r="K883" s="10">
        <v>672</v>
      </c>
      <c r="L883" s="10">
        <v>1</v>
      </c>
      <c r="M883" s="10" t="s">
        <v>39</v>
      </c>
      <c r="N883" s="10" t="s">
        <v>40</v>
      </c>
      <c r="O883" s="13" t="s">
        <v>41</v>
      </c>
      <c r="P883" s="13" t="s">
        <v>3147</v>
      </c>
      <c r="Q883" s="14"/>
      <c r="R883" s="15" t="s">
        <v>42</v>
      </c>
      <c r="S883" s="16"/>
      <c r="T883" s="12"/>
      <c r="U883" s="12">
        <v>7891136065208</v>
      </c>
      <c r="V883" s="10">
        <v>139560</v>
      </c>
      <c r="W883" s="10" t="s">
        <v>3148</v>
      </c>
      <c r="X883">
        <f t="shared" si="13"/>
        <v>139560</v>
      </c>
      <c r="Y883" s="12" t="s">
        <v>3280</v>
      </c>
    </row>
    <row r="884" spans="1:25" x14ac:dyDescent="0.35">
      <c r="A884" s="10" t="s">
        <v>3281</v>
      </c>
      <c r="B884" s="10" t="s">
        <v>3282</v>
      </c>
      <c r="C884" s="10" t="s">
        <v>3283</v>
      </c>
      <c r="D884" s="11">
        <v>3029</v>
      </c>
      <c r="E884" s="12" t="s">
        <v>3279</v>
      </c>
      <c r="F884" s="13" t="s">
        <v>47</v>
      </c>
      <c r="G884" s="13">
        <v>139560</v>
      </c>
      <c r="H884" s="12" t="s">
        <v>3280</v>
      </c>
      <c r="I884" s="10" t="s">
        <v>3147</v>
      </c>
      <c r="J884" s="13" t="s">
        <v>215</v>
      </c>
      <c r="K884" s="10">
        <v>672</v>
      </c>
      <c r="L884" s="10">
        <v>1</v>
      </c>
      <c r="M884" s="10" t="s">
        <v>48</v>
      </c>
      <c r="N884" s="10" t="s">
        <v>40</v>
      </c>
      <c r="O884" s="13" t="s">
        <v>41</v>
      </c>
      <c r="P884" s="13" t="s">
        <v>3147</v>
      </c>
      <c r="Q884" s="14"/>
      <c r="R884" s="15" t="s">
        <v>42</v>
      </c>
      <c r="S884" s="16"/>
      <c r="T884" s="12"/>
      <c r="U884" s="12">
        <v>7891136065208</v>
      </c>
      <c r="V884" s="10">
        <v>139560</v>
      </c>
      <c r="W884" s="10" t="s">
        <v>3148</v>
      </c>
      <c r="X884">
        <f t="shared" si="13"/>
        <v>139560</v>
      </c>
      <c r="Y884" s="12" t="s">
        <v>3280</v>
      </c>
    </row>
    <row r="885" spans="1:25" x14ac:dyDescent="0.35">
      <c r="A885" s="10" t="s">
        <v>3284</v>
      </c>
      <c r="B885" s="10" t="s">
        <v>3285</v>
      </c>
      <c r="C885" s="10" t="s">
        <v>3286</v>
      </c>
      <c r="D885" s="11">
        <v>3029</v>
      </c>
      <c r="E885" s="12" t="s">
        <v>3279</v>
      </c>
      <c r="F885" s="13" t="s">
        <v>52</v>
      </c>
      <c r="G885" s="13">
        <v>139560</v>
      </c>
      <c r="H885" s="12" t="s">
        <v>3280</v>
      </c>
      <c r="I885" s="10" t="s">
        <v>3147</v>
      </c>
      <c r="J885" s="13" t="s">
        <v>215</v>
      </c>
      <c r="K885" s="10">
        <v>672</v>
      </c>
      <c r="L885" s="10">
        <v>1</v>
      </c>
      <c r="M885" s="10" t="s">
        <v>53</v>
      </c>
      <c r="N885" s="10" t="s">
        <v>40</v>
      </c>
      <c r="O885" s="13" t="s">
        <v>41</v>
      </c>
      <c r="P885" s="13" t="s">
        <v>3147</v>
      </c>
      <c r="Q885" s="14"/>
      <c r="R885" s="15" t="s">
        <v>42</v>
      </c>
      <c r="S885" s="16"/>
      <c r="T885" s="12"/>
      <c r="U885" s="12">
        <v>7891136065208</v>
      </c>
      <c r="V885" s="10">
        <v>139560</v>
      </c>
      <c r="W885" s="10" t="s">
        <v>3148</v>
      </c>
      <c r="X885">
        <f t="shared" si="13"/>
        <v>139560</v>
      </c>
      <c r="Y885" s="12" t="s">
        <v>3280</v>
      </c>
    </row>
    <row r="886" spans="1:25" x14ac:dyDescent="0.35">
      <c r="A886" s="10" t="s">
        <v>3287</v>
      </c>
      <c r="B886" s="10" t="s">
        <v>3288</v>
      </c>
      <c r="C886" s="10" t="s">
        <v>3289</v>
      </c>
      <c r="D886" s="11">
        <v>3024</v>
      </c>
      <c r="E886" s="12" t="s">
        <v>3290</v>
      </c>
      <c r="F886" s="13" t="s">
        <v>35</v>
      </c>
      <c r="G886" s="13">
        <v>139555</v>
      </c>
      <c r="H886" s="12" t="s">
        <v>3291</v>
      </c>
      <c r="I886" s="10" t="s">
        <v>3147</v>
      </c>
      <c r="J886" s="13" t="s">
        <v>215</v>
      </c>
      <c r="K886" s="10">
        <v>840</v>
      </c>
      <c r="L886" s="10">
        <v>1</v>
      </c>
      <c r="M886" s="10" t="s">
        <v>39</v>
      </c>
      <c r="N886" s="10" t="s">
        <v>40</v>
      </c>
      <c r="O886" s="13" t="s">
        <v>41</v>
      </c>
      <c r="P886" s="13" t="s">
        <v>3147</v>
      </c>
      <c r="Q886" s="14"/>
      <c r="R886" s="15" t="s">
        <v>42</v>
      </c>
      <c r="S886" s="16"/>
      <c r="T886" s="12"/>
      <c r="U886" s="12">
        <v>7896010002133</v>
      </c>
      <c r="V886" s="10">
        <v>139539</v>
      </c>
      <c r="W886" s="10" t="s">
        <v>3148</v>
      </c>
      <c r="X886">
        <f t="shared" si="13"/>
        <v>139555</v>
      </c>
      <c r="Y886" s="12" t="s">
        <v>3291</v>
      </c>
    </row>
    <row r="887" spans="1:25" x14ac:dyDescent="0.35">
      <c r="A887" s="10" t="s">
        <v>3292</v>
      </c>
      <c r="B887" s="10" t="s">
        <v>3293</v>
      </c>
      <c r="C887" s="10" t="s">
        <v>3294</v>
      </c>
      <c r="D887" s="11">
        <v>3024</v>
      </c>
      <c r="E887" s="12" t="s">
        <v>3290</v>
      </c>
      <c r="F887" s="13" t="s">
        <v>47</v>
      </c>
      <c r="G887" s="13">
        <v>139555</v>
      </c>
      <c r="H887" s="12" t="s">
        <v>3291</v>
      </c>
      <c r="I887" s="10" t="s">
        <v>3147</v>
      </c>
      <c r="J887" s="13" t="s">
        <v>215</v>
      </c>
      <c r="K887" s="10">
        <v>840</v>
      </c>
      <c r="L887" s="10">
        <v>1</v>
      </c>
      <c r="M887" s="10" t="s">
        <v>48</v>
      </c>
      <c r="N887" s="10" t="s">
        <v>40</v>
      </c>
      <c r="O887" s="13" t="s">
        <v>41</v>
      </c>
      <c r="P887" s="13" t="s">
        <v>3147</v>
      </c>
      <c r="Q887" s="14"/>
      <c r="R887" s="15" t="s">
        <v>42</v>
      </c>
      <c r="S887" s="16"/>
      <c r="T887" s="12"/>
      <c r="U887" s="12">
        <v>7896010002133</v>
      </c>
      <c r="V887" s="10">
        <v>139539</v>
      </c>
      <c r="W887" s="10" t="s">
        <v>3148</v>
      </c>
      <c r="X887">
        <f t="shared" si="13"/>
        <v>139555</v>
      </c>
      <c r="Y887" s="12" t="s">
        <v>3291</v>
      </c>
    </row>
    <row r="888" spans="1:25" x14ac:dyDescent="0.35">
      <c r="A888" s="10" t="s">
        <v>3295</v>
      </c>
      <c r="B888" s="10" t="s">
        <v>3296</v>
      </c>
      <c r="C888" s="10" t="s">
        <v>3297</v>
      </c>
      <c r="D888" s="11">
        <v>3024</v>
      </c>
      <c r="E888" s="12" t="s">
        <v>3290</v>
      </c>
      <c r="F888" s="13" t="s">
        <v>52</v>
      </c>
      <c r="G888" s="13">
        <v>139555</v>
      </c>
      <c r="H888" s="12" t="s">
        <v>3291</v>
      </c>
      <c r="I888" s="10" t="s">
        <v>3147</v>
      </c>
      <c r="J888" s="13" t="s">
        <v>215</v>
      </c>
      <c r="K888" s="10">
        <v>840</v>
      </c>
      <c r="L888" s="10">
        <v>1</v>
      </c>
      <c r="M888" s="10" t="s">
        <v>53</v>
      </c>
      <c r="N888" s="10" t="s">
        <v>40</v>
      </c>
      <c r="O888" s="13" t="s">
        <v>41</v>
      </c>
      <c r="P888" s="13" t="s">
        <v>3147</v>
      </c>
      <c r="Q888" s="14"/>
      <c r="R888" s="15" t="s">
        <v>42</v>
      </c>
      <c r="S888" s="16"/>
      <c r="T888" s="12"/>
      <c r="U888" s="12">
        <v>7896010002133</v>
      </c>
      <c r="V888" s="10">
        <v>139539</v>
      </c>
      <c r="W888" s="10" t="s">
        <v>3148</v>
      </c>
      <c r="X888">
        <f t="shared" si="13"/>
        <v>139555</v>
      </c>
      <c r="Y888" s="12" t="s">
        <v>3291</v>
      </c>
    </row>
    <row r="889" spans="1:25" x14ac:dyDescent="0.35">
      <c r="A889" s="10" t="s">
        <v>3298</v>
      </c>
      <c r="B889" s="10" t="s">
        <v>3299</v>
      </c>
      <c r="C889" s="10" t="s">
        <v>3300</v>
      </c>
      <c r="D889" s="11">
        <v>3043</v>
      </c>
      <c r="E889" s="12" t="s">
        <v>3301</v>
      </c>
      <c r="F889" s="13" t="s">
        <v>35</v>
      </c>
      <c r="G889" s="13">
        <v>139645</v>
      </c>
      <c r="H889" s="12" t="s">
        <v>3302</v>
      </c>
      <c r="I889" s="10" t="s">
        <v>3147</v>
      </c>
      <c r="J889" s="13" t="s">
        <v>215</v>
      </c>
      <c r="K889" s="10">
        <v>720</v>
      </c>
      <c r="L889" s="10">
        <v>1</v>
      </c>
      <c r="M889" s="10" t="s">
        <v>39</v>
      </c>
      <c r="N889" s="10" t="s">
        <v>40</v>
      </c>
      <c r="O889" s="13" t="s">
        <v>41</v>
      </c>
      <c r="P889" s="13" t="s">
        <v>3147</v>
      </c>
      <c r="Q889" s="14"/>
      <c r="R889" s="15"/>
      <c r="S889" s="16"/>
      <c r="T889" s="12"/>
      <c r="U889" s="12">
        <v>7896010006339</v>
      </c>
      <c r="V889" s="10">
        <v>139645</v>
      </c>
      <c r="W889" s="10" t="s">
        <v>3148</v>
      </c>
      <c r="X889">
        <f t="shared" si="13"/>
        <v>139645</v>
      </c>
      <c r="Y889" s="12" t="s">
        <v>3302</v>
      </c>
    </row>
    <row r="890" spans="1:25" x14ac:dyDescent="0.35">
      <c r="A890" s="10" t="s">
        <v>3303</v>
      </c>
      <c r="B890" s="10" t="s">
        <v>3304</v>
      </c>
      <c r="C890" s="10" t="s">
        <v>3305</v>
      </c>
      <c r="D890" s="11">
        <v>3043</v>
      </c>
      <c r="E890" s="12" t="s">
        <v>3301</v>
      </c>
      <c r="F890" s="13" t="s">
        <v>47</v>
      </c>
      <c r="G890" s="13">
        <v>139645</v>
      </c>
      <c r="H890" s="12" t="s">
        <v>3302</v>
      </c>
      <c r="I890" s="10" t="s">
        <v>3147</v>
      </c>
      <c r="J890" s="13" t="s">
        <v>215</v>
      </c>
      <c r="K890" s="10">
        <v>720</v>
      </c>
      <c r="L890" s="10">
        <v>1</v>
      </c>
      <c r="M890" s="10" t="s">
        <v>48</v>
      </c>
      <c r="N890" s="10" t="s">
        <v>40</v>
      </c>
      <c r="O890" s="13" t="s">
        <v>41</v>
      </c>
      <c r="P890" s="13" t="s">
        <v>3147</v>
      </c>
      <c r="Q890" s="14"/>
      <c r="R890" s="15"/>
      <c r="S890" s="16"/>
      <c r="T890" s="12"/>
      <c r="U890" s="12">
        <v>7896010006339</v>
      </c>
      <c r="V890" s="10">
        <v>139645</v>
      </c>
      <c r="W890" s="10" t="s">
        <v>3148</v>
      </c>
      <c r="X890">
        <f t="shared" ref="X890:X953" si="14">G890</f>
        <v>139645</v>
      </c>
      <c r="Y890" s="12" t="s">
        <v>3302</v>
      </c>
    </row>
    <row r="891" spans="1:25" x14ac:dyDescent="0.35">
      <c r="A891" s="10" t="s">
        <v>3306</v>
      </c>
      <c r="B891" s="10" t="s">
        <v>3307</v>
      </c>
      <c r="C891" s="10" t="s">
        <v>3308</v>
      </c>
      <c r="D891" s="11">
        <v>3043</v>
      </c>
      <c r="E891" s="12" t="s">
        <v>3301</v>
      </c>
      <c r="F891" s="13" t="s">
        <v>52</v>
      </c>
      <c r="G891" s="13">
        <v>139645</v>
      </c>
      <c r="H891" s="12" t="s">
        <v>3302</v>
      </c>
      <c r="I891" s="10" t="s">
        <v>3147</v>
      </c>
      <c r="J891" s="13" t="s">
        <v>215</v>
      </c>
      <c r="K891" s="10">
        <v>720</v>
      </c>
      <c r="L891" s="10">
        <v>1</v>
      </c>
      <c r="M891" s="10" t="s">
        <v>53</v>
      </c>
      <c r="N891" s="10" t="s">
        <v>40</v>
      </c>
      <c r="O891" s="13" t="s">
        <v>41</v>
      </c>
      <c r="P891" s="13" t="s">
        <v>3147</v>
      </c>
      <c r="Q891" s="14"/>
      <c r="R891" s="15"/>
      <c r="S891" s="16"/>
      <c r="T891" s="12"/>
      <c r="U891" s="12">
        <v>7896010006339</v>
      </c>
      <c r="V891" s="10">
        <v>139645</v>
      </c>
      <c r="W891" s="10" t="s">
        <v>3148</v>
      </c>
      <c r="X891">
        <f t="shared" si="14"/>
        <v>139645</v>
      </c>
      <c r="Y891" s="12" t="s">
        <v>3302</v>
      </c>
    </row>
    <row r="892" spans="1:25" x14ac:dyDescent="0.35">
      <c r="A892" s="10" t="s">
        <v>3309</v>
      </c>
      <c r="B892" s="10" t="s">
        <v>3310</v>
      </c>
      <c r="C892" s="10" t="s">
        <v>3311</v>
      </c>
      <c r="D892" s="11">
        <v>3002</v>
      </c>
      <c r="E892" s="12" t="s">
        <v>3312</v>
      </c>
      <c r="F892" s="13" t="s">
        <v>35</v>
      </c>
      <c r="G892" s="13">
        <v>139533</v>
      </c>
      <c r="H892" s="12" t="s">
        <v>3313</v>
      </c>
      <c r="I892" s="10" t="s">
        <v>3147</v>
      </c>
      <c r="J892" s="13" t="s">
        <v>215</v>
      </c>
      <c r="K892" s="10">
        <v>720</v>
      </c>
      <c r="L892" s="10">
        <v>1</v>
      </c>
      <c r="M892" s="10" t="s">
        <v>39</v>
      </c>
      <c r="N892" s="10" t="s">
        <v>40</v>
      </c>
      <c r="O892" s="13" t="s">
        <v>41</v>
      </c>
      <c r="P892" s="13" t="s">
        <v>3147</v>
      </c>
      <c r="Q892" s="14"/>
      <c r="R892" s="15"/>
      <c r="S892" s="16"/>
      <c r="T892" s="12"/>
      <c r="U892" s="12">
        <v>721059707510</v>
      </c>
      <c r="V892" s="10">
        <v>139533</v>
      </c>
      <c r="W892" s="10" t="s">
        <v>3148</v>
      </c>
      <c r="X892">
        <f t="shared" si="14"/>
        <v>139533</v>
      </c>
      <c r="Y892" s="12" t="s">
        <v>3313</v>
      </c>
    </row>
    <row r="893" spans="1:25" x14ac:dyDescent="0.35">
      <c r="A893" s="10" t="s">
        <v>3314</v>
      </c>
      <c r="B893" s="10" t="s">
        <v>3315</v>
      </c>
      <c r="C893" s="10" t="s">
        <v>3316</v>
      </c>
      <c r="D893" s="11">
        <v>3002</v>
      </c>
      <c r="E893" s="12" t="s">
        <v>3312</v>
      </c>
      <c r="F893" s="13" t="s">
        <v>47</v>
      </c>
      <c r="G893" s="13">
        <v>139533</v>
      </c>
      <c r="H893" s="12" t="s">
        <v>3313</v>
      </c>
      <c r="I893" s="10" t="s">
        <v>3147</v>
      </c>
      <c r="J893" s="13" t="s">
        <v>215</v>
      </c>
      <c r="K893" s="10">
        <v>720</v>
      </c>
      <c r="L893" s="10">
        <v>1</v>
      </c>
      <c r="M893" s="10" t="s">
        <v>48</v>
      </c>
      <c r="N893" s="10" t="s">
        <v>40</v>
      </c>
      <c r="O893" s="13" t="s">
        <v>41</v>
      </c>
      <c r="P893" s="13" t="s">
        <v>3147</v>
      </c>
      <c r="Q893" s="14"/>
      <c r="R893" s="15"/>
      <c r="S893" s="16"/>
      <c r="T893" s="12"/>
      <c r="U893" s="12">
        <v>721059707510</v>
      </c>
      <c r="V893" s="10">
        <v>139533</v>
      </c>
      <c r="W893" s="10" t="s">
        <v>3148</v>
      </c>
      <c r="X893">
        <f t="shared" si="14"/>
        <v>139533</v>
      </c>
      <c r="Y893" s="12" t="s">
        <v>3313</v>
      </c>
    </row>
    <row r="894" spans="1:25" x14ac:dyDescent="0.35">
      <c r="A894" s="10" t="s">
        <v>3317</v>
      </c>
      <c r="B894" s="10" t="s">
        <v>3318</v>
      </c>
      <c r="C894" s="10" t="s">
        <v>3319</v>
      </c>
      <c r="D894" s="11">
        <v>3002</v>
      </c>
      <c r="E894" s="12" t="s">
        <v>3312</v>
      </c>
      <c r="F894" s="13" t="s">
        <v>52</v>
      </c>
      <c r="G894" s="13">
        <v>139533</v>
      </c>
      <c r="H894" s="12" t="s">
        <v>3313</v>
      </c>
      <c r="I894" s="10" t="s">
        <v>3147</v>
      </c>
      <c r="J894" s="13" t="s">
        <v>215</v>
      </c>
      <c r="K894" s="10">
        <v>720</v>
      </c>
      <c r="L894" s="10">
        <v>1</v>
      </c>
      <c r="M894" s="10" t="s">
        <v>53</v>
      </c>
      <c r="N894" s="10" t="s">
        <v>40</v>
      </c>
      <c r="O894" s="13" t="s">
        <v>41</v>
      </c>
      <c r="P894" s="13" t="s">
        <v>3147</v>
      </c>
      <c r="Q894" s="14"/>
      <c r="R894" s="15"/>
      <c r="S894" s="16"/>
      <c r="T894" s="12"/>
      <c r="U894" s="12">
        <v>721059707510</v>
      </c>
      <c r="V894" s="10">
        <v>139533</v>
      </c>
      <c r="W894" s="10" t="s">
        <v>3148</v>
      </c>
      <c r="X894">
        <f t="shared" si="14"/>
        <v>139533</v>
      </c>
      <c r="Y894" s="12" t="s">
        <v>3313</v>
      </c>
    </row>
    <row r="895" spans="1:25" x14ac:dyDescent="0.35">
      <c r="A895" s="10" t="s">
        <v>3320</v>
      </c>
      <c r="B895" s="10" t="s">
        <v>3321</v>
      </c>
      <c r="C895" s="10" t="s">
        <v>3322</v>
      </c>
      <c r="D895" s="11">
        <v>3001</v>
      </c>
      <c r="E895" s="12" t="s">
        <v>3323</v>
      </c>
      <c r="F895" s="13" t="s">
        <v>35</v>
      </c>
      <c r="G895" s="13">
        <v>139532</v>
      </c>
      <c r="H895" s="12" t="s">
        <v>3324</v>
      </c>
      <c r="I895" s="10" t="s">
        <v>3147</v>
      </c>
      <c r="J895" s="13" t="s">
        <v>215</v>
      </c>
      <c r="K895" s="10">
        <v>720</v>
      </c>
      <c r="L895" s="10">
        <v>1</v>
      </c>
      <c r="M895" s="10" t="s">
        <v>39</v>
      </c>
      <c r="N895" s="10" t="s">
        <v>40</v>
      </c>
      <c r="O895" s="13" t="s">
        <v>70</v>
      </c>
      <c r="P895" s="13" t="s">
        <v>3147</v>
      </c>
      <c r="Q895" s="14"/>
      <c r="R895" s="15">
        <v>44835</v>
      </c>
      <c r="S895" s="16"/>
      <c r="T895" s="12"/>
      <c r="U895" s="12">
        <v>721059707503</v>
      </c>
      <c r="V895" s="10" t="s">
        <v>72</v>
      </c>
      <c r="W895" s="10" t="s">
        <v>3148</v>
      </c>
      <c r="X895">
        <f t="shared" si="14"/>
        <v>139532</v>
      </c>
      <c r="Y895" s="12" t="s">
        <v>3324</v>
      </c>
    </row>
    <row r="896" spans="1:25" x14ac:dyDescent="0.35">
      <c r="A896" s="10" t="s">
        <v>3325</v>
      </c>
      <c r="B896" s="10" t="s">
        <v>3326</v>
      </c>
      <c r="C896" s="10" t="s">
        <v>3327</v>
      </c>
      <c r="D896" s="11">
        <v>3001</v>
      </c>
      <c r="E896" s="12" t="s">
        <v>3323</v>
      </c>
      <c r="F896" s="13" t="s">
        <v>47</v>
      </c>
      <c r="G896" s="13">
        <v>139532</v>
      </c>
      <c r="H896" s="12" t="s">
        <v>3324</v>
      </c>
      <c r="I896" s="10" t="s">
        <v>3147</v>
      </c>
      <c r="J896" s="13" t="s">
        <v>215</v>
      </c>
      <c r="K896" s="10">
        <v>720</v>
      </c>
      <c r="L896" s="10">
        <v>1</v>
      </c>
      <c r="M896" s="10" t="s">
        <v>48</v>
      </c>
      <c r="N896" s="10" t="s">
        <v>40</v>
      </c>
      <c r="O896" s="13" t="s">
        <v>70</v>
      </c>
      <c r="P896" s="13" t="s">
        <v>3147</v>
      </c>
      <c r="Q896" s="14"/>
      <c r="R896" s="15">
        <v>44835</v>
      </c>
      <c r="S896" s="16"/>
      <c r="T896" s="12"/>
      <c r="U896" s="12">
        <v>721059707503</v>
      </c>
      <c r="V896" s="10" t="s">
        <v>72</v>
      </c>
      <c r="W896" s="10" t="s">
        <v>3148</v>
      </c>
      <c r="X896">
        <f t="shared" si="14"/>
        <v>139532</v>
      </c>
      <c r="Y896" s="12" t="s">
        <v>3324</v>
      </c>
    </row>
    <row r="897" spans="1:25" x14ac:dyDescent="0.35">
      <c r="A897" s="10" t="s">
        <v>3328</v>
      </c>
      <c r="B897" s="10" t="s">
        <v>3329</v>
      </c>
      <c r="C897" s="10" t="s">
        <v>3330</v>
      </c>
      <c r="D897" s="11">
        <v>3001</v>
      </c>
      <c r="E897" s="12" t="s">
        <v>3323</v>
      </c>
      <c r="F897" s="13" t="s">
        <v>52</v>
      </c>
      <c r="G897" s="13">
        <v>139532</v>
      </c>
      <c r="H897" s="12" t="s">
        <v>3324</v>
      </c>
      <c r="I897" s="10" t="s">
        <v>3147</v>
      </c>
      <c r="J897" s="13" t="s">
        <v>215</v>
      </c>
      <c r="K897" s="10">
        <v>720</v>
      </c>
      <c r="L897" s="10">
        <v>1</v>
      </c>
      <c r="M897" s="10" t="s">
        <v>53</v>
      </c>
      <c r="N897" s="10" t="s">
        <v>40</v>
      </c>
      <c r="O897" s="13" t="s">
        <v>70</v>
      </c>
      <c r="P897" s="13" t="s">
        <v>3147</v>
      </c>
      <c r="Q897" s="14"/>
      <c r="R897" s="15">
        <v>44835</v>
      </c>
      <c r="S897" s="16"/>
      <c r="T897" s="12"/>
      <c r="U897" s="12">
        <v>721059707503</v>
      </c>
      <c r="V897" s="10" t="s">
        <v>72</v>
      </c>
      <c r="W897" s="10" t="s">
        <v>3148</v>
      </c>
      <c r="X897">
        <f t="shared" si="14"/>
        <v>139532</v>
      </c>
      <c r="Y897" s="12" t="s">
        <v>3324</v>
      </c>
    </row>
    <row r="898" spans="1:25" x14ac:dyDescent="0.35">
      <c r="A898" s="10" t="s">
        <v>3331</v>
      </c>
      <c r="B898" s="10" t="s">
        <v>3332</v>
      </c>
      <c r="C898" s="10" t="s">
        <v>3333</v>
      </c>
      <c r="D898" s="11">
        <v>3009</v>
      </c>
      <c r="E898" s="12" t="s">
        <v>3334</v>
      </c>
      <c r="F898" s="13" t="s">
        <v>35</v>
      </c>
      <c r="G898" s="13">
        <v>139540</v>
      </c>
      <c r="H898" s="12" t="s">
        <v>3335</v>
      </c>
      <c r="I898" s="10" t="s">
        <v>3147</v>
      </c>
      <c r="J898" s="13" t="s">
        <v>215</v>
      </c>
      <c r="K898" s="10">
        <v>720</v>
      </c>
      <c r="L898" s="10">
        <v>1</v>
      </c>
      <c r="M898" s="10" t="s">
        <v>39</v>
      </c>
      <c r="N898" s="10" t="s">
        <v>40</v>
      </c>
      <c r="O898" s="13" t="s">
        <v>41</v>
      </c>
      <c r="P898" s="13" t="s">
        <v>3147</v>
      </c>
      <c r="Q898" s="14"/>
      <c r="R898" s="15"/>
      <c r="S898" s="16"/>
      <c r="T898" s="12"/>
      <c r="U898" s="12">
        <v>8004160660304</v>
      </c>
      <c r="V898" s="10">
        <v>139540</v>
      </c>
      <c r="W898" s="10" t="s">
        <v>3148</v>
      </c>
      <c r="X898">
        <f t="shared" si="14"/>
        <v>139540</v>
      </c>
      <c r="Y898" s="12" t="s">
        <v>3335</v>
      </c>
    </row>
    <row r="899" spans="1:25" x14ac:dyDescent="0.35">
      <c r="A899" s="10" t="s">
        <v>3336</v>
      </c>
      <c r="B899" s="10" t="s">
        <v>3337</v>
      </c>
      <c r="C899" s="10" t="s">
        <v>3338</v>
      </c>
      <c r="D899" s="11">
        <v>3009</v>
      </c>
      <c r="E899" s="12" t="s">
        <v>3334</v>
      </c>
      <c r="F899" s="13" t="s">
        <v>47</v>
      </c>
      <c r="G899" s="13">
        <v>139540</v>
      </c>
      <c r="H899" s="12" t="s">
        <v>3335</v>
      </c>
      <c r="I899" s="10" t="s">
        <v>3147</v>
      </c>
      <c r="J899" s="13" t="s">
        <v>215</v>
      </c>
      <c r="K899" s="10">
        <v>720</v>
      </c>
      <c r="L899" s="10">
        <v>1</v>
      </c>
      <c r="M899" s="10" t="s">
        <v>48</v>
      </c>
      <c r="N899" s="10" t="s">
        <v>40</v>
      </c>
      <c r="O899" s="13" t="s">
        <v>41</v>
      </c>
      <c r="P899" s="13" t="s">
        <v>3147</v>
      </c>
      <c r="Q899" s="14"/>
      <c r="R899" s="15"/>
      <c r="S899" s="16"/>
      <c r="T899" s="12"/>
      <c r="U899" s="12">
        <v>8004160660304</v>
      </c>
      <c r="V899" s="10">
        <v>139540</v>
      </c>
      <c r="W899" s="10" t="s">
        <v>3148</v>
      </c>
      <c r="X899">
        <f t="shared" si="14"/>
        <v>139540</v>
      </c>
      <c r="Y899" s="12" t="s">
        <v>3335</v>
      </c>
    </row>
    <row r="900" spans="1:25" x14ac:dyDescent="0.35">
      <c r="A900" s="10" t="s">
        <v>3339</v>
      </c>
      <c r="B900" s="10" t="s">
        <v>3340</v>
      </c>
      <c r="C900" s="10" t="s">
        <v>3341</v>
      </c>
      <c r="D900" s="11">
        <v>3009</v>
      </c>
      <c r="E900" s="12" t="s">
        <v>3334</v>
      </c>
      <c r="F900" s="13" t="s">
        <v>52</v>
      </c>
      <c r="G900" s="13">
        <v>139540</v>
      </c>
      <c r="H900" s="12" t="s">
        <v>3335</v>
      </c>
      <c r="I900" s="10" t="s">
        <v>3147</v>
      </c>
      <c r="J900" s="13" t="s">
        <v>215</v>
      </c>
      <c r="K900" s="10">
        <v>720</v>
      </c>
      <c r="L900" s="10">
        <v>1</v>
      </c>
      <c r="M900" s="10" t="s">
        <v>53</v>
      </c>
      <c r="N900" s="10" t="s">
        <v>40</v>
      </c>
      <c r="O900" s="13" t="s">
        <v>41</v>
      </c>
      <c r="P900" s="13" t="s">
        <v>3147</v>
      </c>
      <c r="Q900" s="14"/>
      <c r="R900" s="15"/>
      <c r="S900" s="16"/>
      <c r="T900" s="12"/>
      <c r="U900" s="12">
        <v>8004160660304</v>
      </c>
      <c r="V900" s="10">
        <v>139540</v>
      </c>
      <c r="W900" s="10" t="s">
        <v>3148</v>
      </c>
      <c r="X900">
        <f t="shared" si="14"/>
        <v>139540</v>
      </c>
      <c r="Y900" s="12" t="s">
        <v>3335</v>
      </c>
    </row>
    <row r="901" spans="1:25" x14ac:dyDescent="0.35">
      <c r="A901" s="10" t="s">
        <v>3342</v>
      </c>
      <c r="B901" s="10" t="s">
        <v>3343</v>
      </c>
      <c r="C901" s="10" t="s">
        <v>3344</v>
      </c>
      <c r="D901" s="11">
        <v>5085</v>
      </c>
      <c r="E901" s="12" t="s">
        <v>3345</v>
      </c>
      <c r="F901" s="13" t="s">
        <v>35</v>
      </c>
      <c r="G901" s="13">
        <v>139578</v>
      </c>
      <c r="H901" s="12" t="s">
        <v>3346</v>
      </c>
      <c r="I901" s="10" t="s">
        <v>3147</v>
      </c>
      <c r="J901" s="13" t="s">
        <v>215</v>
      </c>
      <c r="K901" s="10">
        <v>720</v>
      </c>
      <c r="L901" s="10">
        <v>1</v>
      </c>
      <c r="M901" s="10" t="s">
        <v>39</v>
      </c>
      <c r="N901" s="10" t="s">
        <v>40</v>
      </c>
      <c r="O901" s="13" t="s">
        <v>41</v>
      </c>
      <c r="P901" s="13" t="s">
        <v>3147</v>
      </c>
      <c r="Q901" s="14" t="s">
        <v>260</v>
      </c>
      <c r="R901" s="15" t="s">
        <v>42</v>
      </c>
      <c r="S901" s="16"/>
      <c r="T901" s="12"/>
      <c r="U901" s="12">
        <v>5010103261609</v>
      </c>
      <c r="V901" s="10">
        <v>139578</v>
      </c>
      <c r="W901" s="10" t="s">
        <v>261</v>
      </c>
      <c r="X901">
        <f t="shared" si="14"/>
        <v>139578</v>
      </c>
      <c r="Y901" s="12" t="s">
        <v>3346</v>
      </c>
    </row>
    <row r="902" spans="1:25" x14ac:dyDescent="0.35">
      <c r="A902" s="10" t="s">
        <v>3347</v>
      </c>
      <c r="B902" s="10" t="s">
        <v>3348</v>
      </c>
      <c r="C902" s="10" t="s">
        <v>3349</v>
      </c>
      <c r="D902" s="11">
        <v>5085</v>
      </c>
      <c r="E902" s="12" t="s">
        <v>3345</v>
      </c>
      <c r="F902" s="13" t="s">
        <v>47</v>
      </c>
      <c r="G902" s="13">
        <v>139578</v>
      </c>
      <c r="H902" s="12" t="s">
        <v>3346</v>
      </c>
      <c r="I902" s="10" t="s">
        <v>3147</v>
      </c>
      <c r="J902" s="13" t="s">
        <v>215</v>
      </c>
      <c r="K902" s="10">
        <v>720</v>
      </c>
      <c r="L902" s="10">
        <v>1</v>
      </c>
      <c r="M902" s="10" t="s">
        <v>48</v>
      </c>
      <c r="N902" s="10" t="s">
        <v>40</v>
      </c>
      <c r="O902" s="13" t="s">
        <v>41</v>
      </c>
      <c r="P902" s="13" t="s">
        <v>3147</v>
      </c>
      <c r="Q902" s="14" t="s">
        <v>260</v>
      </c>
      <c r="R902" s="15" t="s">
        <v>42</v>
      </c>
      <c r="S902" s="16"/>
      <c r="T902" s="12"/>
      <c r="U902" s="12">
        <v>5010103261609</v>
      </c>
      <c r="V902" s="10">
        <v>139578</v>
      </c>
      <c r="W902" s="10" t="s">
        <v>261</v>
      </c>
      <c r="X902">
        <f t="shared" si="14"/>
        <v>139578</v>
      </c>
      <c r="Y902" s="12" t="s">
        <v>3346</v>
      </c>
    </row>
    <row r="903" spans="1:25" x14ac:dyDescent="0.35">
      <c r="A903" s="10" t="s">
        <v>3350</v>
      </c>
      <c r="B903" s="10" t="s">
        <v>3351</v>
      </c>
      <c r="C903" s="10" t="s">
        <v>3352</v>
      </c>
      <c r="D903" s="11">
        <v>5085</v>
      </c>
      <c r="E903" s="12" t="s">
        <v>3345</v>
      </c>
      <c r="F903" s="13" t="s">
        <v>52</v>
      </c>
      <c r="G903" s="13">
        <v>139578</v>
      </c>
      <c r="H903" s="12" t="s">
        <v>3346</v>
      </c>
      <c r="I903" s="10" t="s">
        <v>3147</v>
      </c>
      <c r="J903" s="13" t="s">
        <v>215</v>
      </c>
      <c r="K903" s="10">
        <v>720</v>
      </c>
      <c r="L903" s="10">
        <v>1</v>
      </c>
      <c r="M903" s="10" t="s">
        <v>53</v>
      </c>
      <c r="N903" s="10" t="s">
        <v>40</v>
      </c>
      <c r="O903" s="13" t="s">
        <v>41</v>
      </c>
      <c r="P903" s="13" t="s">
        <v>3147</v>
      </c>
      <c r="Q903" s="14" t="s">
        <v>260</v>
      </c>
      <c r="R903" s="15" t="s">
        <v>42</v>
      </c>
      <c r="S903" s="16"/>
      <c r="T903" s="12"/>
      <c r="U903" s="12">
        <v>5010103261609</v>
      </c>
      <c r="V903" s="10">
        <v>139578</v>
      </c>
      <c r="W903" s="10" t="s">
        <v>261</v>
      </c>
      <c r="X903">
        <f t="shared" si="14"/>
        <v>139578</v>
      </c>
      <c r="Y903" s="12" t="s">
        <v>3346</v>
      </c>
    </row>
    <row r="904" spans="1:25" x14ac:dyDescent="0.35">
      <c r="A904" s="10" t="s">
        <v>3353</v>
      </c>
      <c r="B904" s="10" t="s">
        <v>3354</v>
      </c>
      <c r="C904" s="10" t="s">
        <v>3355</v>
      </c>
      <c r="D904" s="11">
        <v>3014</v>
      </c>
      <c r="E904" s="12" t="s">
        <v>3356</v>
      </c>
      <c r="F904" s="13" t="s">
        <v>35</v>
      </c>
      <c r="G904" s="13">
        <v>139545</v>
      </c>
      <c r="H904" s="12" t="s">
        <v>3357</v>
      </c>
      <c r="I904" s="10" t="s">
        <v>3147</v>
      </c>
      <c r="J904" s="13" t="s">
        <v>215</v>
      </c>
      <c r="K904" s="10">
        <v>552</v>
      </c>
      <c r="L904" s="10">
        <v>1</v>
      </c>
      <c r="M904" s="10" t="s">
        <v>39</v>
      </c>
      <c r="N904" s="10" t="s">
        <v>40</v>
      </c>
      <c r="O904" s="13" t="s">
        <v>41</v>
      </c>
      <c r="P904" s="13" t="s">
        <v>3147</v>
      </c>
      <c r="Q904" s="14"/>
      <c r="R904" s="15"/>
      <c r="S904" s="16"/>
      <c r="T904" s="12"/>
      <c r="U904" s="12">
        <v>8000040520058</v>
      </c>
      <c r="V904" s="10">
        <v>139545</v>
      </c>
      <c r="W904" s="10" t="s">
        <v>3148</v>
      </c>
      <c r="X904">
        <f t="shared" si="14"/>
        <v>139545</v>
      </c>
      <c r="Y904" s="12" t="s">
        <v>3357</v>
      </c>
    </row>
    <row r="905" spans="1:25" x14ac:dyDescent="0.35">
      <c r="A905" s="10" t="s">
        <v>3358</v>
      </c>
      <c r="B905" s="10" t="s">
        <v>3359</v>
      </c>
      <c r="C905" s="10" t="s">
        <v>3360</v>
      </c>
      <c r="D905" s="11">
        <v>3014</v>
      </c>
      <c r="E905" s="12" t="s">
        <v>3356</v>
      </c>
      <c r="F905" s="13" t="s">
        <v>47</v>
      </c>
      <c r="G905" s="13">
        <v>139545</v>
      </c>
      <c r="H905" s="12" t="s">
        <v>3357</v>
      </c>
      <c r="I905" s="10" t="s">
        <v>3147</v>
      </c>
      <c r="J905" s="13" t="s">
        <v>215</v>
      </c>
      <c r="K905" s="10">
        <v>552</v>
      </c>
      <c r="L905" s="10">
        <v>1</v>
      </c>
      <c r="M905" s="10" t="s">
        <v>48</v>
      </c>
      <c r="N905" s="10" t="s">
        <v>40</v>
      </c>
      <c r="O905" s="13" t="s">
        <v>41</v>
      </c>
      <c r="P905" s="13" t="s">
        <v>3147</v>
      </c>
      <c r="Q905" s="14"/>
      <c r="R905" s="15"/>
      <c r="S905" s="16"/>
      <c r="T905" s="12"/>
      <c r="U905" s="12">
        <v>8000040520058</v>
      </c>
      <c r="V905" s="10">
        <v>139545</v>
      </c>
      <c r="W905" s="10" t="s">
        <v>3148</v>
      </c>
      <c r="X905">
        <f t="shared" si="14"/>
        <v>139545</v>
      </c>
      <c r="Y905" s="12" t="s">
        <v>3357</v>
      </c>
    </row>
    <row r="906" spans="1:25" x14ac:dyDescent="0.35">
      <c r="A906" s="10" t="s">
        <v>3361</v>
      </c>
      <c r="B906" s="10" t="s">
        <v>3362</v>
      </c>
      <c r="C906" s="10" t="s">
        <v>3363</v>
      </c>
      <c r="D906" s="11">
        <v>3014</v>
      </c>
      <c r="E906" s="12" t="s">
        <v>3356</v>
      </c>
      <c r="F906" s="13" t="s">
        <v>52</v>
      </c>
      <c r="G906" s="13">
        <v>139545</v>
      </c>
      <c r="H906" s="12" t="s">
        <v>3357</v>
      </c>
      <c r="I906" s="10" t="s">
        <v>3147</v>
      </c>
      <c r="J906" s="13" t="s">
        <v>215</v>
      </c>
      <c r="K906" s="10">
        <v>552</v>
      </c>
      <c r="L906" s="10">
        <v>1</v>
      </c>
      <c r="M906" s="10" t="s">
        <v>53</v>
      </c>
      <c r="N906" s="10" t="s">
        <v>40</v>
      </c>
      <c r="O906" s="13" t="s">
        <v>41</v>
      </c>
      <c r="P906" s="13" t="s">
        <v>3147</v>
      </c>
      <c r="Q906" s="14"/>
      <c r="R906" s="15"/>
      <c r="S906" s="16"/>
      <c r="T906" s="12"/>
      <c r="U906" s="12">
        <v>8000040520058</v>
      </c>
      <c r="V906" s="10">
        <v>139545</v>
      </c>
      <c r="W906" s="10" t="s">
        <v>3148</v>
      </c>
      <c r="X906">
        <f t="shared" si="14"/>
        <v>139545</v>
      </c>
      <c r="Y906" s="12" t="s">
        <v>3357</v>
      </c>
    </row>
    <row r="907" spans="1:25" x14ac:dyDescent="0.35">
      <c r="A907" s="10" t="s">
        <v>3364</v>
      </c>
      <c r="B907" s="10" t="s">
        <v>3365</v>
      </c>
      <c r="C907" s="10" t="s">
        <v>3366</v>
      </c>
      <c r="D907" s="11">
        <v>3013</v>
      </c>
      <c r="E907" s="12" t="s">
        <v>3367</v>
      </c>
      <c r="F907" s="13" t="s">
        <v>35</v>
      </c>
      <c r="G907" s="13">
        <v>139544</v>
      </c>
      <c r="H907" s="12" t="s">
        <v>3368</v>
      </c>
      <c r="I907" s="10" t="s">
        <v>3147</v>
      </c>
      <c r="J907" s="13" t="s">
        <v>215</v>
      </c>
      <c r="K907" s="10">
        <v>648</v>
      </c>
      <c r="L907" s="10">
        <v>1</v>
      </c>
      <c r="M907" s="10" t="s">
        <v>39</v>
      </c>
      <c r="N907" s="10" t="s">
        <v>40</v>
      </c>
      <c r="O907" s="13" t="s">
        <v>41</v>
      </c>
      <c r="P907" s="13" t="s">
        <v>3147</v>
      </c>
      <c r="Q907" s="14"/>
      <c r="R907" s="15"/>
      <c r="S907" s="16"/>
      <c r="T907" s="12"/>
      <c r="U907" s="12">
        <v>897076002003</v>
      </c>
      <c r="V907" s="10">
        <v>139544</v>
      </c>
      <c r="W907" s="10" t="s">
        <v>3148</v>
      </c>
      <c r="X907">
        <f t="shared" si="14"/>
        <v>139544</v>
      </c>
      <c r="Y907" s="12" t="s">
        <v>3368</v>
      </c>
    </row>
    <row r="908" spans="1:25" x14ac:dyDescent="0.35">
      <c r="A908" s="10" t="s">
        <v>3369</v>
      </c>
      <c r="B908" s="10" t="s">
        <v>3370</v>
      </c>
      <c r="C908" s="10" t="s">
        <v>3371</v>
      </c>
      <c r="D908" s="11">
        <v>3013</v>
      </c>
      <c r="E908" s="12" t="s">
        <v>3367</v>
      </c>
      <c r="F908" s="13" t="s">
        <v>47</v>
      </c>
      <c r="G908" s="13">
        <v>139544</v>
      </c>
      <c r="H908" s="12" t="s">
        <v>3368</v>
      </c>
      <c r="I908" s="10" t="s">
        <v>3147</v>
      </c>
      <c r="J908" s="13" t="s">
        <v>215</v>
      </c>
      <c r="K908" s="10">
        <v>648</v>
      </c>
      <c r="L908" s="10">
        <v>1</v>
      </c>
      <c r="M908" s="10" t="s">
        <v>48</v>
      </c>
      <c r="N908" s="10" t="s">
        <v>40</v>
      </c>
      <c r="O908" s="13" t="s">
        <v>41</v>
      </c>
      <c r="P908" s="13" t="s">
        <v>3147</v>
      </c>
      <c r="Q908" s="14"/>
      <c r="R908" s="15"/>
      <c r="S908" s="16"/>
      <c r="T908" s="12"/>
      <c r="U908" s="12">
        <v>897076002003</v>
      </c>
      <c r="V908" s="10">
        <v>139544</v>
      </c>
      <c r="W908" s="10" t="s">
        <v>3148</v>
      </c>
      <c r="X908">
        <f t="shared" si="14"/>
        <v>139544</v>
      </c>
      <c r="Y908" s="12" t="s">
        <v>3368</v>
      </c>
    </row>
    <row r="909" spans="1:25" x14ac:dyDescent="0.35">
      <c r="A909" s="10" t="s">
        <v>3372</v>
      </c>
      <c r="B909" s="10" t="s">
        <v>3373</v>
      </c>
      <c r="C909" s="10" t="s">
        <v>3374</v>
      </c>
      <c r="D909" s="11">
        <v>3013</v>
      </c>
      <c r="E909" s="12" t="s">
        <v>3367</v>
      </c>
      <c r="F909" s="13" t="s">
        <v>52</v>
      </c>
      <c r="G909" s="13">
        <v>139544</v>
      </c>
      <c r="H909" s="12" t="s">
        <v>3368</v>
      </c>
      <c r="I909" s="10" t="s">
        <v>3147</v>
      </c>
      <c r="J909" s="13" t="s">
        <v>215</v>
      </c>
      <c r="K909" s="10">
        <v>648</v>
      </c>
      <c r="L909" s="10">
        <v>1</v>
      </c>
      <c r="M909" s="10" t="s">
        <v>53</v>
      </c>
      <c r="N909" s="10" t="s">
        <v>40</v>
      </c>
      <c r="O909" s="13" t="s">
        <v>41</v>
      </c>
      <c r="P909" s="13" t="s">
        <v>3147</v>
      </c>
      <c r="Q909" s="14"/>
      <c r="R909" s="15"/>
      <c r="S909" s="16"/>
      <c r="T909" s="12"/>
      <c r="U909" s="12">
        <v>897076002003</v>
      </c>
      <c r="V909" s="10">
        <v>139544</v>
      </c>
      <c r="W909" s="10" t="s">
        <v>3148</v>
      </c>
      <c r="X909">
        <f t="shared" si="14"/>
        <v>139544</v>
      </c>
      <c r="Y909" s="12" t="s">
        <v>3368</v>
      </c>
    </row>
    <row r="910" spans="1:25" x14ac:dyDescent="0.35">
      <c r="A910" s="10" t="s">
        <v>3375</v>
      </c>
      <c r="B910" s="10" t="s">
        <v>3376</v>
      </c>
      <c r="C910" s="10" t="s">
        <v>3377</v>
      </c>
      <c r="D910" s="11">
        <v>8016</v>
      </c>
      <c r="E910" s="12" t="s">
        <v>3378</v>
      </c>
      <c r="F910" s="13" t="s">
        <v>35</v>
      </c>
      <c r="G910" s="13">
        <v>139440</v>
      </c>
      <c r="H910" s="12" t="s">
        <v>3379</v>
      </c>
      <c r="I910" s="10" t="s">
        <v>3147</v>
      </c>
      <c r="J910" s="13" t="s">
        <v>215</v>
      </c>
      <c r="K910" s="10">
        <v>768</v>
      </c>
      <c r="L910" s="10">
        <v>1</v>
      </c>
      <c r="M910" s="10" t="s">
        <v>39</v>
      </c>
      <c r="N910" s="10" t="s">
        <v>40</v>
      </c>
      <c r="O910" s="13" t="s">
        <v>41</v>
      </c>
      <c r="P910" s="13" t="s">
        <v>3147</v>
      </c>
      <c r="Q910" s="14" t="s">
        <v>260</v>
      </c>
      <c r="R910" s="15" t="s">
        <v>42</v>
      </c>
      <c r="S910" s="16"/>
      <c r="T910" s="12"/>
      <c r="U910" s="12">
        <v>5000289020701</v>
      </c>
      <c r="V910" s="10">
        <v>139440</v>
      </c>
      <c r="W910" s="10" t="s">
        <v>261</v>
      </c>
      <c r="X910">
        <f t="shared" si="14"/>
        <v>139440</v>
      </c>
      <c r="Y910" s="12" t="s">
        <v>3379</v>
      </c>
    </row>
    <row r="911" spans="1:25" x14ac:dyDescent="0.35">
      <c r="A911" s="10" t="s">
        <v>3380</v>
      </c>
      <c r="B911" s="10" t="s">
        <v>3381</v>
      </c>
      <c r="C911" s="10" t="s">
        <v>3382</v>
      </c>
      <c r="D911" s="11">
        <v>8016</v>
      </c>
      <c r="E911" s="12" t="s">
        <v>3378</v>
      </c>
      <c r="F911" s="13" t="s">
        <v>47</v>
      </c>
      <c r="G911" s="13">
        <v>139440</v>
      </c>
      <c r="H911" s="12" t="s">
        <v>3379</v>
      </c>
      <c r="I911" s="10" t="s">
        <v>3147</v>
      </c>
      <c r="J911" s="13" t="s">
        <v>215</v>
      </c>
      <c r="K911" s="10">
        <v>768</v>
      </c>
      <c r="L911" s="10">
        <v>1</v>
      </c>
      <c r="M911" s="10" t="s">
        <v>48</v>
      </c>
      <c r="N911" s="10" t="s">
        <v>40</v>
      </c>
      <c r="O911" s="13" t="s">
        <v>41</v>
      </c>
      <c r="P911" s="13" t="s">
        <v>3147</v>
      </c>
      <c r="Q911" s="14" t="s">
        <v>260</v>
      </c>
      <c r="R911" s="15" t="s">
        <v>42</v>
      </c>
      <c r="S911" s="16"/>
      <c r="T911" s="12"/>
      <c r="U911" s="12">
        <v>5000289020701</v>
      </c>
      <c r="V911" s="10">
        <v>139440</v>
      </c>
      <c r="W911" s="10" t="s">
        <v>261</v>
      </c>
      <c r="X911">
        <f t="shared" si="14"/>
        <v>139440</v>
      </c>
      <c r="Y911" s="12" t="s">
        <v>3379</v>
      </c>
    </row>
    <row r="912" spans="1:25" x14ac:dyDescent="0.35">
      <c r="A912" s="10" t="s">
        <v>3383</v>
      </c>
      <c r="B912" s="10" t="s">
        <v>3384</v>
      </c>
      <c r="C912" s="10" t="s">
        <v>3385</v>
      </c>
      <c r="D912" s="11">
        <v>8016</v>
      </c>
      <c r="E912" s="12" t="s">
        <v>3378</v>
      </c>
      <c r="F912" s="13" t="s">
        <v>52</v>
      </c>
      <c r="G912" s="13">
        <v>139440</v>
      </c>
      <c r="H912" s="12" t="s">
        <v>3379</v>
      </c>
      <c r="I912" s="10" t="s">
        <v>3147</v>
      </c>
      <c r="J912" s="13" t="s">
        <v>215</v>
      </c>
      <c r="K912" s="10">
        <v>768</v>
      </c>
      <c r="L912" s="10">
        <v>1</v>
      </c>
      <c r="M912" s="10" t="s">
        <v>53</v>
      </c>
      <c r="N912" s="10" t="s">
        <v>40</v>
      </c>
      <c r="O912" s="13" t="s">
        <v>41</v>
      </c>
      <c r="P912" s="13" t="s">
        <v>3147</v>
      </c>
      <c r="Q912" s="14" t="s">
        <v>260</v>
      </c>
      <c r="R912" s="15" t="s">
        <v>42</v>
      </c>
      <c r="S912" s="16"/>
      <c r="T912" s="12"/>
      <c r="U912" s="12">
        <v>5000289020701</v>
      </c>
      <c r="V912" s="10">
        <v>139440</v>
      </c>
      <c r="W912" s="10" t="s">
        <v>261</v>
      </c>
      <c r="X912">
        <f t="shared" si="14"/>
        <v>139440</v>
      </c>
      <c r="Y912" s="12" t="s">
        <v>3379</v>
      </c>
    </row>
    <row r="913" spans="1:25" x14ac:dyDescent="0.35">
      <c r="A913" s="10" t="s">
        <v>3386</v>
      </c>
      <c r="B913" s="10" t="s">
        <v>3387</v>
      </c>
      <c r="C913" s="10" t="s">
        <v>3388</v>
      </c>
      <c r="D913" s="11">
        <v>3015</v>
      </c>
      <c r="E913" s="12" t="s">
        <v>3389</v>
      </c>
      <c r="F913" s="13" t="s">
        <v>35</v>
      </c>
      <c r="G913" s="13">
        <v>139546</v>
      </c>
      <c r="H913" s="12" t="s">
        <v>3390</v>
      </c>
      <c r="I913" s="10" t="s">
        <v>3147</v>
      </c>
      <c r="J913" s="13" t="s">
        <v>215</v>
      </c>
      <c r="K913" s="10">
        <v>480</v>
      </c>
      <c r="L913" s="10">
        <v>1</v>
      </c>
      <c r="M913" s="10" t="s">
        <v>39</v>
      </c>
      <c r="N913" s="10" t="s">
        <v>40</v>
      </c>
      <c r="O913" s="13" t="s">
        <v>41</v>
      </c>
      <c r="P913" s="13" t="s">
        <v>3147</v>
      </c>
      <c r="Q913" s="14"/>
      <c r="R913" s="15"/>
      <c r="S913" s="16"/>
      <c r="T913" s="12"/>
      <c r="U913" s="12">
        <v>8000040520515</v>
      </c>
      <c r="V913" s="10" t="s">
        <v>72</v>
      </c>
      <c r="W913" s="10" t="s">
        <v>3148</v>
      </c>
      <c r="X913">
        <f t="shared" si="14"/>
        <v>139546</v>
      </c>
      <c r="Y913" s="12" t="s">
        <v>3390</v>
      </c>
    </row>
    <row r="914" spans="1:25" x14ac:dyDescent="0.35">
      <c r="A914" s="10" t="s">
        <v>3391</v>
      </c>
      <c r="B914" s="10" t="s">
        <v>3392</v>
      </c>
      <c r="C914" s="10" t="s">
        <v>3393</v>
      </c>
      <c r="D914" s="11">
        <v>3015</v>
      </c>
      <c r="E914" s="12" t="s">
        <v>3389</v>
      </c>
      <c r="F914" s="13" t="s">
        <v>47</v>
      </c>
      <c r="G914" s="13">
        <v>139546</v>
      </c>
      <c r="H914" s="12" t="s">
        <v>3390</v>
      </c>
      <c r="I914" s="10" t="s">
        <v>3147</v>
      </c>
      <c r="J914" s="13" t="s">
        <v>215</v>
      </c>
      <c r="K914" s="10">
        <v>480</v>
      </c>
      <c r="L914" s="10">
        <v>1</v>
      </c>
      <c r="M914" s="10" t="s">
        <v>48</v>
      </c>
      <c r="N914" s="10" t="s">
        <v>40</v>
      </c>
      <c r="O914" s="13" t="s">
        <v>41</v>
      </c>
      <c r="P914" s="13" t="s">
        <v>3147</v>
      </c>
      <c r="Q914" s="14"/>
      <c r="R914" s="15"/>
      <c r="S914" s="16"/>
      <c r="T914" s="12"/>
      <c r="U914" s="12">
        <v>8000040520515</v>
      </c>
      <c r="V914" s="10" t="s">
        <v>72</v>
      </c>
      <c r="W914" s="10" t="s">
        <v>3148</v>
      </c>
      <c r="X914">
        <f t="shared" si="14"/>
        <v>139546</v>
      </c>
      <c r="Y914" s="12" t="s">
        <v>3390</v>
      </c>
    </row>
    <row r="915" spans="1:25" x14ac:dyDescent="0.35">
      <c r="A915" s="10" t="s">
        <v>3394</v>
      </c>
      <c r="B915" s="10" t="s">
        <v>3395</v>
      </c>
      <c r="C915" s="10" t="s">
        <v>3396</v>
      </c>
      <c r="D915" s="11">
        <v>3015</v>
      </c>
      <c r="E915" s="12" t="s">
        <v>3389</v>
      </c>
      <c r="F915" s="13" t="s">
        <v>52</v>
      </c>
      <c r="G915" s="13">
        <v>139546</v>
      </c>
      <c r="H915" s="12" t="s">
        <v>3390</v>
      </c>
      <c r="I915" s="10" t="s">
        <v>3147</v>
      </c>
      <c r="J915" s="13" t="s">
        <v>215</v>
      </c>
      <c r="K915" s="10">
        <v>480</v>
      </c>
      <c r="L915" s="10">
        <v>1</v>
      </c>
      <c r="M915" s="10" t="s">
        <v>53</v>
      </c>
      <c r="N915" s="10" t="s">
        <v>40</v>
      </c>
      <c r="O915" s="13" t="s">
        <v>41</v>
      </c>
      <c r="P915" s="13" t="s">
        <v>3147</v>
      </c>
      <c r="Q915" s="14"/>
      <c r="R915" s="15"/>
      <c r="S915" s="16"/>
      <c r="T915" s="12"/>
      <c r="U915" s="12">
        <v>8000040520515</v>
      </c>
      <c r="V915" s="10" t="s">
        <v>72</v>
      </c>
      <c r="W915" s="10" t="s">
        <v>3148</v>
      </c>
      <c r="X915">
        <f t="shared" si="14"/>
        <v>139546</v>
      </c>
      <c r="Y915" s="12" t="s">
        <v>3390</v>
      </c>
    </row>
    <row r="916" spans="1:25" x14ac:dyDescent="0.35">
      <c r="A916" s="10" t="s">
        <v>3397</v>
      </c>
      <c r="B916" s="10" t="s">
        <v>3398</v>
      </c>
      <c r="C916" s="10" t="s">
        <v>3399</v>
      </c>
      <c r="D916" s="11">
        <v>8015</v>
      </c>
      <c r="E916" s="12" t="s">
        <v>3400</v>
      </c>
      <c r="F916" s="13" t="s">
        <v>35</v>
      </c>
      <c r="G916" s="13">
        <v>139439</v>
      </c>
      <c r="H916" s="12" t="s">
        <v>3401</v>
      </c>
      <c r="I916" s="10" t="s">
        <v>3147</v>
      </c>
      <c r="J916" s="13" t="s">
        <v>215</v>
      </c>
      <c r="K916" s="10">
        <v>720</v>
      </c>
      <c r="L916" s="10">
        <v>1</v>
      </c>
      <c r="M916" s="10" t="s">
        <v>39</v>
      </c>
      <c r="N916" s="10" t="s">
        <v>40</v>
      </c>
      <c r="O916" s="13" t="s">
        <v>41</v>
      </c>
      <c r="P916" s="13" t="s">
        <v>3147</v>
      </c>
      <c r="Q916" s="14" t="s">
        <v>260</v>
      </c>
      <c r="R916" s="15" t="s">
        <v>42</v>
      </c>
      <c r="S916" s="16"/>
      <c r="T916" s="12"/>
      <c r="U916" s="12">
        <v>5000291020706</v>
      </c>
      <c r="V916" s="10">
        <v>139439</v>
      </c>
      <c r="W916" s="10" t="s">
        <v>261</v>
      </c>
      <c r="X916">
        <f t="shared" si="14"/>
        <v>139439</v>
      </c>
      <c r="Y916" s="12" t="s">
        <v>3401</v>
      </c>
    </row>
    <row r="917" spans="1:25" x14ac:dyDescent="0.35">
      <c r="A917" s="10" t="s">
        <v>3402</v>
      </c>
      <c r="B917" s="10" t="s">
        <v>3403</v>
      </c>
      <c r="C917" s="10" t="s">
        <v>3404</v>
      </c>
      <c r="D917" s="11">
        <v>8015</v>
      </c>
      <c r="E917" s="12" t="s">
        <v>3400</v>
      </c>
      <c r="F917" s="13" t="s">
        <v>47</v>
      </c>
      <c r="G917" s="13">
        <v>139439</v>
      </c>
      <c r="H917" s="12" t="s">
        <v>3401</v>
      </c>
      <c r="I917" s="10" t="s">
        <v>3147</v>
      </c>
      <c r="J917" s="13" t="s">
        <v>215</v>
      </c>
      <c r="K917" s="10">
        <v>720</v>
      </c>
      <c r="L917" s="10">
        <v>1</v>
      </c>
      <c r="M917" s="10" t="s">
        <v>48</v>
      </c>
      <c r="N917" s="10" t="s">
        <v>40</v>
      </c>
      <c r="O917" s="13" t="s">
        <v>41</v>
      </c>
      <c r="P917" s="13" t="s">
        <v>3147</v>
      </c>
      <c r="Q917" s="14" t="s">
        <v>260</v>
      </c>
      <c r="R917" s="15" t="s">
        <v>42</v>
      </c>
      <c r="S917" s="16"/>
      <c r="T917" s="12"/>
      <c r="U917" s="12">
        <v>5000291020706</v>
      </c>
      <c r="V917" s="10">
        <v>139439</v>
      </c>
      <c r="W917" s="10" t="s">
        <v>261</v>
      </c>
      <c r="X917">
        <f t="shared" si="14"/>
        <v>139439</v>
      </c>
      <c r="Y917" s="12" t="s">
        <v>3401</v>
      </c>
    </row>
    <row r="918" spans="1:25" x14ac:dyDescent="0.35">
      <c r="A918" s="10" t="s">
        <v>3405</v>
      </c>
      <c r="B918" s="10" t="s">
        <v>3406</v>
      </c>
      <c r="C918" s="10" t="s">
        <v>3407</v>
      </c>
      <c r="D918" s="11">
        <v>8015</v>
      </c>
      <c r="E918" s="12" t="s">
        <v>3400</v>
      </c>
      <c r="F918" s="13" t="s">
        <v>52</v>
      </c>
      <c r="G918" s="13">
        <v>139439</v>
      </c>
      <c r="H918" s="12" t="s">
        <v>3401</v>
      </c>
      <c r="I918" s="10" t="s">
        <v>3147</v>
      </c>
      <c r="J918" s="13" t="s">
        <v>215</v>
      </c>
      <c r="K918" s="10">
        <v>720</v>
      </c>
      <c r="L918" s="10">
        <v>1</v>
      </c>
      <c r="M918" s="10" t="s">
        <v>53</v>
      </c>
      <c r="N918" s="10" t="s">
        <v>40</v>
      </c>
      <c r="O918" s="13" t="s">
        <v>41</v>
      </c>
      <c r="P918" s="13" t="s">
        <v>3147</v>
      </c>
      <c r="Q918" s="14" t="s">
        <v>260</v>
      </c>
      <c r="R918" s="15" t="s">
        <v>42</v>
      </c>
      <c r="S918" s="16"/>
      <c r="T918" s="12"/>
      <c r="U918" s="12">
        <v>5000291020706</v>
      </c>
      <c r="V918" s="10">
        <v>139439</v>
      </c>
      <c r="W918" s="10" t="s">
        <v>261</v>
      </c>
      <c r="X918">
        <f t="shared" si="14"/>
        <v>139439</v>
      </c>
      <c r="Y918" s="12" t="s">
        <v>3401</v>
      </c>
    </row>
    <row r="919" spans="1:25" x14ac:dyDescent="0.35">
      <c r="A919" s="10" t="s">
        <v>3408</v>
      </c>
      <c r="B919" s="10" t="s">
        <v>3409</v>
      </c>
      <c r="C919" s="10" t="s">
        <v>3410</v>
      </c>
      <c r="D919" s="11">
        <v>3017</v>
      </c>
      <c r="E919" s="12" t="s">
        <v>3411</v>
      </c>
      <c r="F919" s="13" t="s">
        <v>35</v>
      </c>
      <c r="G919" s="13">
        <v>139548</v>
      </c>
      <c r="H919" s="12" t="s">
        <v>3412</v>
      </c>
      <c r="I919" s="10" t="s">
        <v>3147</v>
      </c>
      <c r="J919" s="13" t="s">
        <v>215</v>
      </c>
      <c r="K919" s="10">
        <v>432</v>
      </c>
      <c r="L919" s="10">
        <v>1</v>
      </c>
      <c r="M919" s="10" t="s">
        <v>39</v>
      </c>
      <c r="N919" s="10" t="s">
        <v>40</v>
      </c>
      <c r="O919" s="13" t="s">
        <v>41</v>
      </c>
      <c r="P919" s="13" t="s">
        <v>3147</v>
      </c>
      <c r="Q919" s="14"/>
      <c r="R919" s="15"/>
      <c r="S919" s="16"/>
      <c r="T919" s="12"/>
      <c r="U919" s="12">
        <v>3018300000245</v>
      </c>
      <c r="V919" s="10">
        <v>139548</v>
      </c>
      <c r="W919" s="10" t="s">
        <v>3148</v>
      </c>
      <c r="X919">
        <f t="shared" si="14"/>
        <v>139548</v>
      </c>
      <c r="Y919" s="12" t="s">
        <v>3412</v>
      </c>
    </row>
    <row r="920" spans="1:25" x14ac:dyDescent="0.35">
      <c r="A920" s="10" t="s">
        <v>3413</v>
      </c>
      <c r="B920" s="10" t="s">
        <v>3414</v>
      </c>
      <c r="C920" s="10" t="s">
        <v>3415</v>
      </c>
      <c r="D920" s="11">
        <v>3017</v>
      </c>
      <c r="E920" s="12" t="s">
        <v>3411</v>
      </c>
      <c r="F920" s="13" t="s">
        <v>47</v>
      </c>
      <c r="G920" s="13">
        <v>139548</v>
      </c>
      <c r="H920" s="12" t="s">
        <v>3412</v>
      </c>
      <c r="I920" s="10" t="s">
        <v>3147</v>
      </c>
      <c r="J920" s="13" t="s">
        <v>215</v>
      </c>
      <c r="K920" s="10">
        <v>432</v>
      </c>
      <c r="L920" s="10">
        <v>1</v>
      </c>
      <c r="M920" s="10" t="s">
        <v>48</v>
      </c>
      <c r="N920" s="10" t="s">
        <v>40</v>
      </c>
      <c r="O920" s="13" t="s">
        <v>41</v>
      </c>
      <c r="P920" s="13" t="s">
        <v>3147</v>
      </c>
      <c r="Q920" s="14"/>
      <c r="R920" s="15"/>
      <c r="S920" s="16"/>
      <c r="T920" s="12"/>
      <c r="U920" s="12">
        <v>3018300000245</v>
      </c>
      <c r="V920" s="10">
        <v>139548</v>
      </c>
      <c r="W920" s="10" t="s">
        <v>3148</v>
      </c>
      <c r="X920">
        <f t="shared" si="14"/>
        <v>139548</v>
      </c>
      <c r="Y920" s="12" t="s">
        <v>3412</v>
      </c>
    </row>
    <row r="921" spans="1:25" x14ac:dyDescent="0.35">
      <c r="A921" s="10" t="s">
        <v>3416</v>
      </c>
      <c r="B921" s="10" t="s">
        <v>3417</v>
      </c>
      <c r="C921" s="10" t="s">
        <v>3418</v>
      </c>
      <c r="D921" s="11">
        <v>3017</v>
      </c>
      <c r="E921" s="12" t="s">
        <v>3411</v>
      </c>
      <c r="F921" s="13" t="s">
        <v>52</v>
      </c>
      <c r="G921" s="13">
        <v>139548</v>
      </c>
      <c r="H921" s="12" t="s">
        <v>3412</v>
      </c>
      <c r="I921" s="10" t="s">
        <v>3147</v>
      </c>
      <c r="J921" s="13" t="s">
        <v>215</v>
      </c>
      <c r="K921" s="10">
        <v>432</v>
      </c>
      <c r="L921" s="10">
        <v>1</v>
      </c>
      <c r="M921" s="10" t="s">
        <v>53</v>
      </c>
      <c r="N921" s="10" t="s">
        <v>40</v>
      </c>
      <c r="O921" s="13" t="s">
        <v>41</v>
      </c>
      <c r="P921" s="13" t="s">
        <v>3147</v>
      </c>
      <c r="Q921" s="14"/>
      <c r="R921" s="15"/>
      <c r="S921" s="16"/>
      <c r="T921" s="12"/>
      <c r="U921" s="12">
        <v>3018300000245</v>
      </c>
      <c r="V921" s="10">
        <v>139548</v>
      </c>
      <c r="W921" s="10" t="s">
        <v>3148</v>
      </c>
      <c r="X921">
        <f t="shared" si="14"/>
        <v>139548</v>
      </c>
      <c r="Y921" s="12" t="s">
        <v>3412</v>
      </c>
    </row>
    <row r="922" spans="1:25" x14ac:dyDescent="0.35">
      <c r="A922" s="10" t="s">
        <v>3419</v>
      </c>
      <c r="B922" s="10" t="s">
        <v>3420</v>
      </c>
      <c r="C922" s="10" t="s">
        <v>3421</v>
      </c>
      <c r="D922" s="11">
        <v>8022</v>
      </c>
      <c r="E922" s="12" t="s">
        <v>3422</v>
      </c>
      <c r="F922" s="13" t="s">
        <v>35</v>
      </c>
      <c r="G922" s="13">
        <v>139444</v>
      </c>
      <c r="H922" s="12" t="s">
        <v>3423</v>
      </c>
      <c r="I922" s="10" t="s">
        <v>3147</v>
      </c>
      <c r="J922" s="13" t="s">
        <v>215</v>
      </c>
      <c r="K922" s="10">
        <v>660</v>
      </c>
      <c r="L922" s="10">
        <v>1</v>
      </c>
      <c r="M922" s="10" t="s">
        <v>39</v>
      </c>
      <c r="N922" s="10" t="s">
        <v>40</v>
      </c>
      <c r="O922" s="13" t="s">
        <v>41</v>
      </c>
      <c r="P922" s="13" t="s">
        <v>3147</v>
      </c>
      <c r="Q922" s="14" t="s">
        <v>260</v>
      </c>
      <c r="R922" s="15" t="s">
        <v>42</v>
      </c>
      <c r="S922" s="16"/>
      <c r="T922" s="12"/>
      <c r="U922" s="12">
        <v>5011013100132</v>
      </c>
      <c r="V922" s="10">
        <v>139444</v>
      </c>
      <c r="W922" s="10" t="s">
        <v>261</v>
      </c>
      <c r="X922">
        <f t="shared" si="14"/>
        <v>139444</v>
      </c>
      <c r="Y922" s="12" t="s">
        <v>3423</v>
      </c>
    </row>
    <row r="923" spans="1:25" x14ac:dyDescent="0.35">
      <c r="A923" s="10" t="s">
        <v>3424</v>
      </c>
      <c r="B923" s="10" t="s">
        <v>3425</v>
      </c>
      <c r="C923" s="10" t="s">
        <v>3426</v>
      </c>
      <c r="D923" s="11">
        <v>8022</v>
      </c>
      <c r="E923" s="12" t="s">
        <v>3422</v>
      </c>
      <c r="F923" s="13" t="s">
        <v>47</v>
      </c>
      <c r="G923" s="13">
        <v>139444</v>
      </c>
      <c r="H923" s="12" t="s">
        <v>3423</v>
      </c>
      <c r="I923" s="10" t="s">
        <v>3147</v>
      </c>
      <c r="J923" s="13" t="s">
        <v>215</v>
      </c>
      <c r="K923" s="10">
        <v>660</v>
      </c>
      <c r="L923" s="10">
        <v>1</v>
      </c>
      <c r="M923" s="10" t="s">
        <v>48</v>
      </c>
      <c r="N923" s="10" t="s">
        <v>40</v>
      </c>
      <c r="O923" s="13" t="s">
        <v>41</v>
      </c>
      <c r="P923" s="13" t="s">
        <v>3147</v>
      </c>
      <c r="Q923" s="14" t="s">
        <v>260</v>
      </c>
      <c r="R923" s="15" t="s">
        <v>42</v>
      </c>
      <c r="S923" s="16"/>
      <c r="T923" s="12"/>
      <c r="U923" s="12">
        <v>5011013100132</v>
      </c>
      <c r="V923" s="10">
        <v>139444</v>
      </c>
      <c r="W923" s="10" t="s">
        <v>261</v>
      </c>
      <c r="X923">
        <f t="shared" si="14"/>
        <v>139444</v>
      </c>
      <c r="Y923" s="12" t="s">
        <v>3423</v>
      </c>
    </row>
    <row r="924" spans="1:25" x14ac:dyDescent="0.35">
      <c r="A924" s="10" t="s">
        <v>3427</v>
      </c>
      <c r="B924" s="10" t="s">
        <v>3428</v>
      </c>
      <c r="C924" s="10" t="s">
        <v>3429</v>
      </c>
      <c r="D924" s="11">
        <v>8022</v>
      </c>
      <c r="E924" s="12" t="s">
        <v>3422</v>
      </c>
      <c r="F924" s="13" t="s">
        <v>52</v>
      </c>
      <c r="G924" s="13">
        <v>139444</v>
      </c>
      <c r="H924" s="12" t="s">
        <v>3423</v>
      </c>
      <c r="I924" s="10" t="s">
        <v>3147</v>
      </c>
      <c r="J924" s="13" t="s">
        <v>215</v>
      </c>
      <c r="K924" s="10">
        <v>660</v>
      </c>
      <c r="L924" s="10">
        <v>1</v>
      </c>
      <c r="M924" s="10" t="s">
        <v>53</v>
      </c>
      <c r="N924" s="10" t="s">
        <v>40</v>
      </c>
      <c r="O924" s="13" t="s">
        <v>41</v>
      </c>
      <c r="P924" s="13" t="s">
        <v>3147</v>
      </c>
      <c r="Q924" s="14" t="s">
        <v>260</v>
      </c>
      <c r="R924" s="15" t="s">
        <v>42</v>
      </c>
      <c r="S924" s="16"/>
      <c r="T924" s="12"/>
      <c r="U924" s="12">
        <v>5011013100132</v>
      </c>
      <c r="V924" s="10">
        <v>139444</v>
      </c>
      <c r="W924" s="10" t="s">
        <v>261</v>
      </c>
      <c r="X924">
        <f t="shared" si="14"/>
        <v>139444</v>
      </c>
      <c r="Y924" s="12" t="s">
        <v>3423</v>
      </c>
    </row>
    <row r="925" spans="1:25" x14ac:dyDescent="0.35">
      <c r="A925" s="10" t="s">
        <v>3430</v>
      </c>
      <c r="B925" s="10" t="s">
        <v>3431</v>
      </c>
      <c r="C925" s="10" t="s">
        <v>3432</v>
      </c>
      <c r="D925" s="11">
        <v>3038</v>
      </c>
      <c r="E925" s="12" t="s">
        <v>3433</v>
      </c>
      <c r="F925" s="13" t="s">
        <v>35</v>
      </c>
      <c r="G925" s="13">
        <v>139569</v>
      </c>
      <c r="H925" s="12" t="s">
        <v>3434</v>
      </c>
      <c r="I925" s="10" t="s">
        <v>3147</v>
      </c>
      <c r="J925" s="13" t="s">
        <v>215</v>
      </c>
      <c r="K925" s="10">
        <v>840</v>
      </c>
      <c r="L925" s="10">
        <v>1</v>
      </c>
      <c r="M925" s="10" t="s">
        <v>39</v>
      </c>
      <c r="N925" s="10" t="s">
        <v>40</v>
      </c>
      <c r="O925" s="13" t="s">
        <v>41</v>
      </c>
      <c r="P925" s="13" t="s">
        <v>3147</v>
      </c>
      <c r="Q925" s="14"/>
      <c r="R925" s="15" t="s">
        <v>42</v>
      </c>
      <c r="S925" s="16"/>
      <c r="T925" s="12"/>
      <c r="U925" s="12">
        <v>7896010001655</v>
      </c>
      <c r="V925" s="10">
        <v>139569</v>
      </c>
      <c r="W925" s="10" t="s">
        <v>3148</v>
      </c>
      <c r="X925">
        <f t="shared" si="14"/>
        <v>139569</v>
      </c>
      <c r="Y925" s="12" t="s">
        <v>3434</v>
      </c>
    </row>
    <row r="926" spans="1:25" x14ac:dyDescent="0.35">
      <c r="A926" s="10" t="s">
        <v>3435</v>
      </c>
      <c r="B926" s="10" t="s">
        <v>3436</v>
      </c>
      <c r="C926" s="10" t="s">
        <v>3437</v>
      </c>
      <c r="D926" s="11">
        <v>3038</v>
      </c>
      <c r="E926" s="12" t="s">
        <v>3433</v>
      </c>
      <c r="F926" s="13" t="s">
        <v>47</v>
      </c>
      <c r="G926" s="13">
        <v>139569</v>
      </c>
      <c r="H926" s="12" t="s">
        <v>3434</v>
      </c>
      <c r="I926" s="10" t="s">
        <v>3147</v>
      </c>
      <c r="J926" s="13" t="s">
        <v>215</v>
      </c>
      <c r="K926" s="10">
        <v>840</v>
      </c>
      <c r="L926" s="10">
        <v>1</v>
      </c>
      <c r="M926" s="10" t="s">
        <v>48</v>
      </c>
      <c r="N926" s="10" t="s">
        <v>40</v>
      </c>
      <c r="O926" s="13" t="s">
        <v>41</v>
      </c>
      <c r="P926" s="13" t="s">
        <v>3147</v>
      </c>
      <c r="Q926" s="14"/>
      <c r="R926" s="15" t="s">
        <v>42</v>
      </c>
      <c r="S926" s="16"/>
      <c r="T926" s="12"/>
      <c r="U926" s="12">
        <v>7896010001655</v>
      </c>
      <c r="V926" s="10">
        <v>139569</v>
      </c>
      <c r="W926" s="10" t="s">
        <v>3148</v>
      </c>
      <c r="X926">
        <f t="shared" si="14"/>
        <v>139569</v>
      </c>
      <c r="Y926" s="12" t="s">
        <v>3434</v>
      </c>
    </row>
    <row r="927" spans="1:25" x14ac:dyDescent="0.35">
      <c r="A927" s="10" t="s">
        <v>3438</v>
      </c>
      <c r="B927" s="10" t="s">
        <v>3439</v>
      </c>
      <c r="C927" s="10" t="s">
        <v>3440</v>
      </c>
      <c r="D927" s="11">
        <v>3038</v>
      </c>
      <c r="E927" s="12" t="s">
        <v>3433</v>
      </c>
      <c r="F927" s="13" t="s">
        <v>52</v>
      </c>
      <c r="G927" s="13">
        <v>139569</v>
      </c>
      <c r="H927" s="12" t="s">
        <v>3434</v>
      </c>
      <c r="I927" s="10" t="s">
        <v>3147</v>
      </c>
      <c r="J927" s="13" t="s">
        <v>215</v>
      </c>
      <c r="K927" s="10">
        <v>840</v>
      </c>
      <c r="L927" s="10">
        <v>1</v>
      </c>
      <c r="M927" s="10" t="s">
        <v>53</v>
      </c>
      <c r="N927" s="10" t="s">
        <v>40</v>
      </c>
      <c r="O927" s="13" t="s">
        <v>41</v>
      </c>
      <c r="P927" s="13" t="s">
        <v>3147</v>
      </c>
      <c r="Q927" s="14"/>
      <c r="R927" s="15" t="s">
        <v>42</v>
      </c>
      <c r="S927" s="16"/>
      <c r="T927" s="12"/>
      <c r="U927" s="12">
        <v>7896010001655</v>
      </c>
      <c r="V927" s="10">
        <v>139569</v>
      </c>
      <c r="W927" s="10" t="s">
        <v>3148</v>
      </c>
      <c r="X927">
        <f t="shared" si="14"/>
        <v>139569</v>
      </c>
      <c r="Y927" s="12" t="s">
        <v>3434</v>
      </c>
    </row>
    <row r="928" spans="1:25" x14ac:dyDescent="0.35">
      <c r="A928" s="10" t="s">
        <v>3441</v>
      </c>
      <c r="B928" s="10" t="s">
        <v>3442</v>
      </c>
      <c r="C928" s="10" t="s">
        <v>3443</v>
      </c>
      <c r="D928" s="11">
        <v>3042</v>
      </c>
      <c r="E928" s="12" t="s">
        <v>3444</v>
      </c>
      <c r="F928" s="13" t="s">
        <v>35</v>
      </c>
      <c r="G928" s="13">
        <v>139644</v>
      </c>
      <c r="H928" s="12" t="s">
        <v>3445</v>
      </c>
      <c r="I928" s="10" t="s">
        <v>3147</v>
      </c>
      <c r="J928" s="13" t="s">
        <v>215</v>
      </c>
      <c r="K928" s="10">
        <v>720</v>
      </c>
      <c r="L928" s="10">
        <v>1</v>
      </c>
      <c r="M928" s="10" t="s">
        <v>39</v>
      </c>
      <c r="N928" s="10" t="s">
        <v>40</v>
      </c>
      <c r="O928" s="13" t="s">
        <v>41</v>
      </c>
      <c r="P928" s="13" t="s">
        <v>3147</v>
      </c>
      <c r="Q928" s="14"/>
      <c r="R928" s="15"/>
      <c r="S928" s="16"/>
      <c r="T928" s="12"/>
      <c r="U928" s="12">
        <v>7896010006322</v>
      </c>
      <c r="V928" s="10" t="s">
        <v>72</v>
      </c>
      <c r="W928" s="10" t="s">
        <v>3148</v>
      </c>
      <c r="X928">
        <f t="shared" si="14"/>
        <v>139644</v>
      </c>
      <c r="Y928" s="12" t="s">
        <v>3445</v>
      </c>
    </row>
    <row r="929" spans="1:25" x14ac:dyDescent="0.35">
      <c r="A929" s="10" t="s">
        <v>3446</v>
      </c>
      <c r="B929" s="10" t="s">
        <v>3447</v>
      </c>
      <c r="C929" s="10" t="s">
        <v>3448</v>
      </c>
      <c r="D929" s="11">
        <v>3042</v>
      </c>
      <c r="E929" s="12" t="s">
        <v>3444</v>
      </c>
      <c r="F929" s="13" t="s">
        <v>47</v>
      </c>
      <c r="G929" s="13">
        <v>139644</v>
      </c>
      <c r="H929" s="12" t="s">
        <v>3445</v>
      </c>
      <c r="I929" s="10" t="s">
        <v>3147</v>
      </c>
      <c r="J929" s="13" t="s">
        <v>215</v>
      </c>
      <c r="K929" s="10">
        <v>720</v>
      </c>
      <c r="L929" s="10">
        <v>1</v>
      </c>
      <c r="M929" s="10" t="s">
        <v>48</v>
      </c>
      <c r="N929" s="10" t="s">
        <v>40</v>
      </c>
      <c r="O929" s="13" t="s">
        <v>41</v>
      </c>
      <c r="P929" s="13" t="s">
        <v>3147</v>
      </c>
      <c r="Q929" s="14"/>
      <c r="R929" s="15"/>
      <c r="S929" s="16"/>
      <c r="T929" s="12"/>
      <c r="U929" s="12">
        <v>7896010006322</v>
      </c>
      <c r="V929" s="10" t="s">
        <v>72</v>
      </c>
      <c r="W929" s="10" t="s">
        <v>3148</v>
      </c>
      <c r="X929">
        <f t="shared" si="14"/>
        <v>139644</v>
      </c>
      <c r="Y929" s="12" t="s">
        <v>3445</v>
      </c>
    </row>
    <row r="930" spans="1:25" x14ac:dyDescent="0.35">
      <c r="A930" s="10" t="s">
        <v>3449</v>
      </c>
      <c r="B930" s="10" t="s">
        <v>3450</v>
      </c>
      <c r="C930" s="10" t="s">
        <v>3451</v>
      </c>
      <c r="D930" s="11">
        <v>3042</v>
      </c>
      <c r="E930" s="12" t="s">
        <v>3444</v>
      </c>
      <c r="F930" s="13" t="s">
        <v>52</v>
      </c>
      <c r="G930" s="13">
        <v>139644</v>
      </c>
      <c r="H930" s="12" t="s">
        <v>3445</v>
      </c>
      <c r="I930" s="10" t="s">
        <v>3147</v>
      </c>
      <c r="J930" s="13" t="s">
        <v>215</v>
      </c>
      <c r="K930" s="10">
        <v>720</v>
      </c>
      <c r="L930" s="10">
        <v>1</v>
      </c>
      <c r="M930" s="10" t="s">
        <v>53</v>
      </c>
      <c r="N930" s="10" t="s">
        <v>40</v>
      </c>
      <c r="O930" s="13" t="s">
        <v>41</v>
      </c>
      <c r="P930" s="13" t="s">
        <v>3147</v>
      </c>
      <c r="Q930" s="14"/>
      <c r="R930" s="15"/>
      <c r="S930" s="16"/>
      <c r="T930" s="12"/>
      <c r="U930" s="12">
        <v>7896010006322</v>
      </c>
      <c r="V930" s="10" t="s">
        <v>72</v>
      </c>
      <c r="W930" s="10" t="s">
        <v>3148</v>
      </c>
      <c r="X930">
        <f t="shared" si="14"/>
        <v>139644</v>
      </c>
      <c r="Y930" s="12" t="s">
        <v>3445</v>
      </c>
    </row>
    <row r="931" spans="1:25" x14ac:dyDescent="0.35">
      <c r="A931" s="10" t="s">
        <v>3452</v>
      </c>
      <c r="B931" s="10" t="s">
        <v>3453</v>
      </c>
      <c r="C931" s="10" t="s">
        <v>3454</v>
      </c>
      <c r="D931" s="11">
        <v>3007</v>
      </c>
      <c r="E931" s="12" t="s">
        <v>3455</v>
      </c>
      <c r="F931" s="13" t="s">
        <v>35</v>
      </c>
      <c r="G931" s="13">
        <v>139538</v>
      </c>
      <c r="H931" s="12" t="s">
        <v>3456</v>
      </c>
      <c r="I931" s="10" t="s">
        <v>3147</v>
      </c>
      <c r="J931" s="13" t="s">
        <v>215</v>
      </c>
      <c r="K931" s="10">
        <v>600</v>
      </c>
      <c r="L931" s="10">
        <v>1</v>
      </c>
      <c r="M931" s="10" t="s">
        <v>39</v>
      </c>
      <c r="N931" s="10" t="s">
        <v>40</v>
      </c>
      <c r="O931" s="13" t="s">
        <v>41</v>
      </c>
      <c r="P931" s="13" t="s">
        <v>3147</v>
      </c>
      <c r="Q931" s="14"/>
      <c r="R931" s="15"/>
      <c r="S931" s="16"/>
      <c r="T931" s="12"/>
      <c r="U931" s="12">
        <v>80006213</v>
      </c>
      <c r="V931" s="10">
        <v>139538</v>
      </c>
      <c r="W931" s="10" t="s">
        <v>3148</v>
      </c>
      <c r="X931">
        <f t="shared" si="14"/>
        <v>139538</v>
      </c>
      <c r="Y931" s="12" t="s">
        <v>3456</v>
      </c>
    </row>
    <row r="932" spans="1:25" x14ac:dyDescent="0.35">
      <c r="A932" s="10" t="s">
        <v>3457</v>
      </c>
      <c r="B932" s="10" t="s">
        <v>3458</v>
      </c>
      <c r="C932" s="10" t="s">
        <v>3459</v>
      </c>
      <c r="D932" s="11">
        <v>3007</v>
      </c>
      <c r="E932" s="12" t="s">
        <v>3455</v>
      </c>
      <c r="F932" s="13" t="s">
        <v>47</v>
      </c>
      <c r="G932" s="13">
        <v>139538</v>
      </c>
      <c r="H932" s="12" t="s">
        <v>3456</v>
      </c>
      <c r="I932" s="10" t="s">
        <v>3147</v>
      </c>
      <c r="J932" s="13" t="s">
        <v>215</v>
      </c>
      <c r="K932" s="10">
        <v>600</v>
      </c>
      <c r="L932" s="10">
        <v>1</v>
      </c>
      <c r="M932" s="10" t="s">
        <v>48</v>
      </c>
      <c r="N932" s="10" t="s">
        <v>40</v>
      </c>
      <c r="O932" s="13" t="s">
        <v>41</v>
      </c>
      <c r="P932" s="13" t="s">
        <v>3147</v>
      </c>
      <c r="Q932" s="14"/>
      <c r="R932" s="15"/>
      <c r="S932" s="16"/>
      <c r="T932" s="12"/>
      <c r="U932" s="12">
        <v>80006213</v>
      </c>
      <c r="V932" s="10">
        <v>139538</v>
      </c>
      <c r="W932" s="10" t="s">
        <v>3148</v>
      </c>
      <c r="X932">
        <f t="shared" si="14"/>
        <v>139538</v>
      </c>
      <c r="Y932" s="12" t="s">
        <v>3456</v>
      </c>
    </row>
    <row r="933" spans="1:25" x14ac:dyDescent="0.35">
      <c r="A933" s="10" t="s">
        <v>3460</v>
      </c>
      <c r="B933" s="10" t="s">
        <v>3461</v>
      </c>
      <c r="C933" s="10" t="s">
        <v>3462</v>
      </c>
      <c r="D933" s="11">
        <v>3007</v>
      </c>
      <c r="E933" s="12" t="s">
        <v>3455</v>
      </c>
      <c r="F933" s="13" t="s">
        <v>52</v>
      </c>
      <c r="G933" s="13">
        <v>139538</v>
      </c>
      <c r="H933" s="12" t="s">
        <v>3456</v>
      </c>
      <c r="I933" s="10" t="s">
        <v>3147</v>
      </c>
      <c r="J933" s="13" t="s">
        <v>215</v>
      </c>
      <c r="K933" s="10">
        <v>600</v>
      </c>
      <c r="L933" s="10">
        <v>1</v>
      </c>
      <c r="M933" s="10" t="s">
        <v>53</v>
      </c>
      <c r="N933" s="10" t="s">
        <v>40</v>
      </c>
      <c r="O933" s="13" t="s">
        <v>41</v>
      </c>
      <c r="P933" s="13" t="s">
        <v>3147</v>
      </c>
      <c r="Q933" s="14"/>
      <c r="R933" s="15"/>
      <c r="S933" s="16"/>
      <c r="T933" s="12"/>
      <c r="U933" s="12">
        <v>80006213</v>
      </c>
      <c r="V933" s="10">
        <v>139538</v>
      </c>
      <c r="W933" s="10" t="s">
        <v>3148</v>
      </c>
      <c r="X933">
        <f t="shared" si="14"/>
        <v>139538</v>
      </c>
      <c r="Y933" s="12" t="s">
        <v>3456</v>
      </c>
    </row>
    <row r="934" spans="1:25" x14ac:dyDescent="0.35">
      <c r="A934" s="10" t="s">
        <v>3463</v>
      </c>
      <c r="B934" s="10" t="s">
        <v>3464</v>
      </c>
      <c r="C934" s="10" t="s">
        <v>3465</v>
      </c>
      <c r="D934" s="11">
        <v>3008</v>
      </c>
      <c r="E934" s="12" t="s">
        <v>3466</v>
      </c>
      <c r="F934" s="13" t="s">
        <v>35</v>
      </c>
      <c r="G934" s="13">
        <v>139539</v>
      </c>
      <c r="H934" s="12" t="s">
        <v>3467</v>
      </c>
      <c r="I934" s="10" t="s">
        <v>3147</v>
      </c>
      <c r="J934" s="13" t="s">
        <v>215</v>
      </c>
      <c r="K934" s="10">
        <v>600</v>
      </c>
      <c r="L934" s="10">
        <v>1</v>
      </c>
      <c r="M934" s="10" t="s">
        <v>39</v>
      </c>
      <c r="N934" s="10" t="s">
        <v>40</v>
      </c>
      <c r="O934" s="13" t="s">
        <v>41</v>
      </c>
      <c r="P934" s="13" t="s">
        <v>3147</v>
      </c>
      <c r="Q934" s="14"/>
      <c r="R934" s="15"/>
      <c r="S934" s="16"/>
      <c r="T934" s="12"/>
      <c r="U934" s="12">
        <v>8000368202605</v>
      </c>
      <c r="V934" s="10">
        <v>139555</v>
      </c>
      <c r="W934" s="10" t="s">
        <v>3148</v>
      </c>
      <c r="X934">
        <f t="shared" si="14"/>
        <v>139539</v>
      </c>
      <c r="Y934" s="12" t="s">
        <v>3467</v>
      </c>
    </row>
    <row r="935" spans="1:25" x14ac:dyDescent="0.35">
      <c r="A935" s="10" t="s">
        <v>3468</v>
      </c>
      <c r="B935" s="10" t="s">
        <v>3469</v>
      </c>
      <c r="C935" s="10" t="s">
        <v>3470</v>
      </c>
      <c r="D935" s="11">
        <v>3008</v>
      </c>
      <c r="E935" s="12" t="s">
        <v>3466</v>
      </c>
      <c r="F935" s="13" t="s">
        <v>47</v>
      </c>
      <c r="G935" s="13">
        <v>139539</v>
      </c>
      <c r="H935" s="12" t="s">
        <v>3467</v>
      </c>
      <c r="I935" s="10" t="s">
        <v>3147</v>
      </c>
      <c r="J935" s="13" t="s">
        <v>215</v>
      </c>
      <c r="K935" s="10">
        <v>600</v>
      </c>
      <c r="L935" s="10">
        <v>1</v>
      </c>
      <c r="M935" s="10" t="s">
        <v>48</v>
      </c>
      <c r="N935" s="10" t="s">
        <v>40</v>
      </c>
      <c r="O935" s="13" t="s">
        <v>41</v>
      </c>
      <c r="P935" s="13" t="s">
        <v>3147</v>
      </c>
      <c r="Q935" s="14"/>
      <c r="R935" s="15"/>
      <c r="S935" s="16"/>
      <c r="T935" s="12"/>
      <c r="U935" s="12">
        <v>8000368202605</v>
      </c>
      <c r="V935" s="10">
        <v>139555</v>
      </c>
      <c r="W935" s="10" t="s">
        <v>3148</v>
      </c>
      <c r="X935">
        <f t="shared" si="14"/>
        <v>139539</v>
      </c>
      <c r="Y935" s="12" t="s">
        <v>3467</v>
      </c>
    </row>
    <row r="936" spans="1:25" x14ac:dyDescent="0.35">
      <c r="A936" s="10" t="s">
        <v>3471</v>
      </c>
      <c r="B936" s="10" t="s">
        <v>3472</v>
      </c>
      <c r="C936" s="10" t="s">
        <v>3473</v>
      </c>
      <c r="D936" s="11">
        <v>3008</v>
      </c>
      <c r="E936" s="12" t="s">
        <v>3466</v>
      </c>
      <c r="F936" s="13" t="s">
        <v>52</v>
      </c>
      <c r="G936" s="13">
        <v>139539</v>
      </c>
      <c r="H936" s="12" t="s">
        <v>3467</v>
      </c>
      <c r="I936" s="10" t="s">
        <v>3147</v>
      </c>
      <c r="J936" s="13" t="s">
        <v>215</v>
      </c>
      <c r="K936" s="10">
        <v>600</v>
      </c>
      <c r="L936" s="10">
        <v>1</v>
      </c>
      <c r="M936" s="10" t="s">
        <v>53</v>
      </c>
      <c r="N936" s="10" t="s">
        <v>40</v>
      </c>
      <c r="O936" s="13" t="s">
        <v>41</v>
      </c>
      <c r="P936" s="13" t="s">
        <v>3147</v>
      </c>
      <c r="Q936" s="14"/>
      <c r="R936" s="15"/>
      <c r="S936" s="16"/>
      <c r="T936" s="12"/>
      <c r="U936" s="12">
        <v>8000368202605</v>
      </c>
      <c r="V936" s="10">
        <v>139555</v>
      </c>
      <c r="W936" s="10" t="s">
        <v>3148</v>
      </c>
      <c r="X936">
        <f t="shared" si="14"/>
        <v>139539</v>
      </c>
      <c r="Y936" s="12" t="s">
        <v>3467</v>
      </c>
    </row>
    <row r="937" spans="1:25" x14ac:dyDescent="0.35">
      <c r="A937" s="10" t="s">
        <v>3474</v>
      </c>
      <c r="B937" s="10" t="s">
        <v>3475</v>
      </c>
      <c r="C937" s="10" t="s">
        <v>3476</v>
      </c>
      <c r="D937" s="11">
        <v>3027</v>
      </c>
      <c r="E937" s="12" t="s">
        <v>3477</v>
      </c>
      <c r="F937" s="13" t="s">
        <v>35</v>
      </c>
      <c r="G937" s="13">
        <v>139558</v>
      </c>
      <c r="H937" s="12" t="s">
        <v>3478</v>
      </c>
      <c r="I937" s="10" t="s">
        <v>3147</v>
      </c>
      <c r="J937" s="13" t="s">
        <v>215</v>
      </c>
      <c r="K937" s="10">
        <v>816</v>
      </c>
      <c r="L937" s="10">
        <v>1</v>
      </c>
      <c r="M937" s="10" t="s">
        <v>39</v>
      </c>
      <c r="N937" s="10" t="s">
        <v>40</v>
      </c>
      <c r="O937" s="13" t="s">
        <v>41</v>
      </c>
      <c r="P937" s="13" t="s">
        <v>3147</v>
      </c>
      <c r="Q937" s="14"/>
      <c r="R937" s="15" t="s">
        <v>42</v>
      </c>
      <c r="S937" s="16"/>
      <c r="T937" s="12"/>
      <c r="U937" s="12">
        <v>7896010000016</v>
      </c>
      <c r="V937" s="10">
        <v>139558</v>
      </c>
      <c r="W937" s="10" t="s">
        <v>3148</v>
      </c>
      <c r="X937">
        <f t="shared" si="14"/>
        <v>139558</v>
      </c>
      <c r="Y937" s="12" t="s">
        <v>3478</v>
      </c>
    </row>
    <row r="938" spans="1:25" x14ac:dyDescent="0.35">
      <c r="A938" s="10" t="s">
        <v>3479</v>
      </c>
      <c r="B938" s="10" t="s">
        <v>3480</v>
      </c>
      <c r="C938" s="10" t="s">
        <v>3481</v>
      </c>
      <c r="D938" s="11">
        <v>3027</v>
      </c>
      <c r="E938" s="12" t="s">
        <v>3477</v>
      </c>
      <c r="F938" s="13" t="s">
        <v>47</v>
      </c>
      <c r="G938" s="13">
        <v>139558</v>
      </c>
      <c r="H938" s="12" t="s">
        <v>3478</v>
      </c>
      <c r="I938" s="10" t="s">
        <v>3147</v>
      </c>
      <c r="J938" s="13" t="s">
        <v>215</v>
      </c>
      <c r="K938" s="10">
        <v>816</v>
      </c>
      <c r="L938" s="10">
        <v>1</v>
      </c>
      <c r="M938" s="10" t="s">
        <v>48</v>
      </c>
      <c r="N938" s="10" t="s">
        <v>40</v>
      </c>
      <c r="O938" s="13" t="s">
        <v>41</v>
      </c>
      <c r="P938" s="13" t="s">
        <v>3147</v>
      </c>
      <c r="Q938" s="14"/>
      <c r="R938" s="15" t="s">
        <v>42</v>
      </c>
      <c r="S938" s="16"/>
      <c r="T938" s="12"/>
      <c r="U938" s="12">
        <v>7896010000016</v>
      </c>
      <c r="V938" s="10">
        <v>139558</v>
      </c>
      <c r="W938" s="10" t="s">
        <v>3148</v>
      </c>
      <c r="X938">
        <f t="shared" si="14"/>
        <v>139558</v>
      </c>
      <c r="Y938" s="12" t="s">
        <v>3478</v>
      </c>
    </row>
    <row r="939" spans="1:25" x14ac:dyDescent="0.35">
      <c r="A939" s="10" t="s">
        <v>3482</v>
      </c>
      <c r="B939" s="10" t="s">
        <v>3483</v>
      </c>
      <c r="C939" s="10" t="s">
        <v>3484</v>
      </c>
      <c r="D939" s="11">
        <v>3027</v>
      </c>
      <c r="E939" s="12" t="s">
        <v>3477</v>
      </c>
      <c r="F939" s="13" t="s">
        <v>52</v>
      </c>
      <c r="G939" s="13">
        <v>139558</v>
      </c>
      <c r="H939" s="12" t="s">
        <v>3478</v>
      </c>
      <c r="I939" s="10" t="s">
        <v>3147</v>
      </c>
      <c r="J939" s="13" t="s">
        <v>215</v>
      </c>
      <c r="K939" s="10">
        <v>816</v>
      </c>
      <c r="L939" s="10">
        <v>1</v>
      </c>
      <c r="M939" s="10" t="s">
        <v>53</v>
      </c>
      <c r="N939" s="10" t="s">
        <v>40</v>
      </c>
      <c r="O939" s="13" t="s">
        <v>41</v>
      </c>
      <c r="P939" s="13" t="s">
        <v>3147</v>
      </c>
      <c r="Q939" s="14"/>
      <c r="R939" s="15" t="s">
        <v>42</v>
      </c>
      <c r="S939" s="16"/>
      <c r="T939" s="12"/>
      <c r="U939" s="12">
        <v>7896010000016</v>
      </c>
      <c r="V939" s="10">
        <v>139558</v>
      </c>
      <c r="W939" s="10" t="s">
        <v>3148</v>
      </c>
      <c r="X939">
        <f t="shared" si="14"/>
        <v>139558</v>
      </c>
      <c r="Y939" s="12" t="s">
        <v>3478</v>
      </c>
    </row>
    <row r="940" spans="1:25" x14ac:dyDescent="0.35">
      <c r="A940" s="10" t="s">
        <v>3485</v>
      </c>
      <c r="B940" s="10" t="s">
        <v>3486</v>
      </c>
      <c r="C940" s="10" t="s">
        <v>3487</v>
      </c>
      <c r="D940" s="11">
        <v>8040</v>
      </c>
      <c r="E940" s="12" t="s">
        <v>3488</v>
      </c>
      <c r="F940" s="13" t="s">
        <v>35</v>
      </c>
      <c r="G940" s="13">
        <v>139449</v>
      </c>
      <c r="H940" s="12" t="s">
        <v>3489</v>
      </c>
      <c r="I940" s="10" t="s">
        <v>3147</v>
      </c>
      <c r="J940" s="13" t="s">
        <v>215</v>
      </c>
      <c r="K940" s="10">
        <v>672</v>
      </c>
      <c r="L940" s="10">
        <v>1</v>
      </c>
      <c r="M940" s="10" t="s">
        <v>39</v>
      </c>
      <c r="N940" s="10" t="s">
        <v>40</v>
      </c>
      <c r="O940" s="13" t="s">
        <v>41</v>
      </c>
      <c r="P940" s="13" t="s">
        <v>3147</v>
      </c>
      <c r="Q940" s="14" t="s">
        <v>260</v>
      </c>
      <c r="R940" s="15" t="s">
        <v>42</v>
      </c>
      <c r="S940" s="16"/>
      <c r="T940" s="12"/>
      <c r="U940" s="12">
        <v>88076161863</v>
      </c>
      <c r="V940" s="10">
        <v>139449</v>
      </c>
      <c r="W940" s="10" t="s">
        <v>261</v>
      </c>
      <c r="X940">
        <f t="shared" si="14"/>
        <v>139449</v>
      </c>
      <c r="Y940" s="12" t="s">
        <v>3489</v>
      </c>
    </row>
    <row r="941" spans="1:25" x14ac:dyDescent="0.35">
      <c r="A941" s="10" t="s">
        <v>3490</v>
      </c>
      <c r="B941" s="10" t="s">
        <v>3491</v>
      </c>
      <c r="C941" s="10" t="s">
        <v>3492</v>
      </c>
      <c r="D941" s="11">
        <v>8040</v>
      </c>
      <c r="E941" s="12" t="s">
        <v>3488</v>
      </c>
      <c r="F941" s="13" t="s">
        <v>47</v>
      </c>
      <c r="G941" s="13">
        <v>139449</v>
      </c>
      <c r="H941" s="12" t="s">
        <v>3489</v>
      </c>
      <c r="I941" s="10" t="s">
        <v>3147</v>
      </c>
      <c r="J941" s="13" t="s">
        <v>215</v>
      </c>
      <c r="K941" s="10">
        <v>672</v>
      </c>
      <c r="L941" s="10">
        <v>1</v>
      </c>
      <c r="M941" s="10" t="s">
        <v>48</v>
      </c>
      <c r="N941" s="10" t="s">
        <v>40</v>
      </c>
      <c r="O941" s="13" t="s">
        <v>41</v>
      </c>
      <c r="P941" s="13" t="s">
        <v>3147</v>
      </c>
      <c r="Q941" s="14" t="s">
        <v>260</v>
      </c>
      <c r="R941" s="15" t="s">
        <v>42</v>
      </c>
      <c r="S941" s="16"/>
      <c r="T941" s="12"/>
      <c r="U941" s="12">
        <v>88076161863</v>
      </c>
      <c r="V941" s="10">
        <v>139449</v>
      </c>
      <c r="W941" s="10" t="s">
        <v>261</v>
      </c>
      <c r="X941">
        <f t="shared" si="14"/>
        <v>139449</v>
      </c>
      <c r="Y941" s="12" t="s">
        <v>3489</v>
      </c>
    </row>
    <row r="942" spans="1:25" x14ac:dyDescent="0.35">
      <c r="A942" s="10" t="s">
        <v>3493</v>
      </c>
      <c r="B942" s="10" t="s">
        <v>3494</v>
      </c>
      <c r="C942" s="10" t="s">
        <v>3495</v>
      </c>
      <c r="D942" s="11">
        <v>8040</v>
      </c>
      <c r="E942" s="12" t="s">
        <v>3488</v>
      </c>
      <c r="F942" s="13" t="s">
        <v>52</v>
      </c>
      <c r="G942" s="13">
        <v>139449</v>
      </c>
      <c r="H942" s="12" t="s">
        <v>3489</v>
      </c>
      <c r="I942" s="10" t="s">
        <v>3147</v>
      </c>
      <c r="J942" s="13" t="s">
        <v>215</v>
      </c>
      <c r="K942" s="10">
        <v>672</v>
      </c>
      <c r="L942" s="10">
        <v>1</v>
      </c>
      <c r="M942" s="10" t="s">
        <v>53</v>
      </c>
      <c r="N942" s="10" t="s">
        <v>40</v>
      </c>
      <c r="O942" s="13" t="s">
        <v>41</v>
      </c>
      <c r="P942" s="13" t="s">
        <v>3147</v>
      </c>
      <c r="Q942" s="14" t="s">
        <v>260</v>
      </c>
      <c r="R942" s="15" t="s">
        <v>42</v>
      </c>
      <c r="S942" s="16"/>
      <c r="T942" s="12"/>
      <c r="U942" s="12">
        <v>88076161863</v>
      </c>
      <c r="V942" s="10">
        <v>139449</v>
      </c>
      <c r="W942" s="10" t="s">
        <v>261</v>
      </c>
      <c r="X942">
        <f t="shared" si="14"/>
        <v>139449</v>
      </c>
      <c r="Y942" s="12" t="s">
        <v>3489</v>
      </c>
    </row>
    <row r="943" spans="1:25" x14ac:dyDescent="0.35">
      <c r="A943" s="10" t="s">
        <v>3496</v>
      </c>
      <c r="B943" s="10" t="s">
        <v>3497</v>
      </c>
      <c r="C943" s="10" t="s">
        <v>3498</v>
      </c>
      <c r="D943" s="11">
        <v>8041</v>
      </c>
      <c r="E943" s="12" t="s">
        <v>3499</v>
      </c>
      <c r="F943" s="13" t="s">
        <v>35</v>
      </c>
      <c r="G943" s="13">
        <v>139450</v>
      </c>
      <c r="H943" s="12" t="s">
        <v>3500</v>
      </c>
      <c r="I943" s="10" t="s">
        <v>3147</v>
      </c>
      <c r="J943" s="13" t="s">
        <v>215</v>
      </c>
      <c r="K943" s="10">
        <v>720</v>
      </c>
      <c r="L943" s="10">
        <v>1</v>
      </c>
      <c r="M943" s="10" t="s">
        <v>39</v>
      </c>
      <c r="N943" s="10" t="s">
        <v>40</v>
      </c>
      <c r="O943" s="13" t="s">
        <v>41</v>
      </c>
      <c r="P943" s="13" t="s">
        <v>3147</v>
      </c>
      <c r="Q943" s="14" t="s">
        <v>260</v>
      </c>
      <c r="R943" s="15" t="s">
        <v>42</v>
      </c>
      <c r="S943" s="16"/>
      <c r="T943" s="12"/>
      <c r="U943" s="12">
        <v>85156210015</v>
      </c>
      <c r="V943" s="10" t="s">
        <v>72</v>
      </c>
      <c r="W943" s="10" t="s">
        <v>261</v>
      </c>
      <c r="X943">
        <f t="shared" si="14"/>
        <v>139450</v>
      </c>
      <c r="Y943" s="12" t="s">
        <v>3500</v>
      </c>
    </row>
    <row r="944" spans="1:25" x14ac:dyDescent="0.35">
      <c r="A944" s="10" t="s">
        <v>3501</v>
      </c>
      <c r="B944" s="10" t="s">
        <v>3502</v>
      </c>
      <c r="C944" s="10" t="s">
        <v>3503</v>
      </c>
      <c r="D944" s="11">
        <v>8041</v>
      </c>
      <c r="E944" s="12" t="s">
        <v>3499</v>
      </c>
      <c r="F944" s="13" t="s">
        <v>47</v>
      </c>
      <c r="G944" s="13">
        <v>139450</v>
      </c>
      <c r="H944" s="12" t="s">
        <v>3500</v>
      </c>
      <c r="I944" s="10" t="s">
        <v>3147</v>
      </c>
      <c r="J944" s="13" t="s">
        <v>215</v>
      </c>
      <c r="K944" s="10">
        <v>720</v>
      </c>
      <c r="L944" s="10">
        <v>1</v>
      </c>
      <c r="M944" s="10" t="s">
        <v>48</v>
      </c>
      <c r="N944" s="10" t="s">
        <v>40</v>
      </c>
      <c r="O944" s="13" t="s">
        <v>41</v>
      </c>
      <c r="P944" s="13" t="s">
        <v>3147</v>
      </c>
      <c r="Q944" s="14" t="s">
        <v>260</v>
      </c>
      <c r="R944" s="15" t="s">
        <v>42</v>
      </c>
      <c r="S944" s="16"/>
      <c r="T944" s="12"/>
      <c r="U944" s="12">
        <v>85156210015</v>
      </c>
      <c r="V944" s="10" t="s">
        <v>72</v>
      </c>
      <c r="W944" s="10" t="s">
        <v>261</v>
      </c>
      <c r="X944">
        <f t="shared" si="14"/>
        <v>139450</v>
      </c>
      <c r="Y944" s="12" t="s">
        <v>3500</v>
      </c>
    </row>
    <row r="945" spans="1:25" x14ac:dyDescent="0.35">
      <c r="A945" s="10" t="s">
        <v>3504</v>
      </c>
      <c r="B945" s="10" t="s">
        <v>3505</v>
      </c>
      <c r="C945" s="10" t="s">
        <v>3506</v>
      </c>
      <c r="D945" s="11">
        <v>8041</v>
      </c>
      <c r="E945" s="12" t="s">
        <v>3499</v>
      </c>
      <c r="F945" s="13" t="s">
        <v>52</v>
      </c>
      <c r="G945" s="13">
        <v>139450</v>
      </c>
      <c r="H945" s="12" t="s">
        <v>3500</v>
      </c>
      <c r="I945" s="10" t="s">
        <v>3147</v>
      </c>
      <c r="J945" s="13" t="s">
        <v>215</v>
      </c>
      <c r="K945" s="10">
        <v>720</v>
      </c>
      <c r="L945" s="10">
        <v>1</v>
      </c>
      <c r="M945" s="10" t="s">
        <v>53</v>
      </c>
      <c r="N945" s="10" t="s">
        <v>40</v>
      </c>
      <c r="O945" s="13" t="s">
        <v>41</v>
      </c>
      <c r="P945" s="13" t="s">
        <v>3147</v>
      </c>
      <c r="Q945" s="14" t="s">
        <v>260</v>
      </c>
      <c r="R945" s="15" t="s">
        <v>42</v>
      </c>
      <c r="S945" s="16"/>
      <c r="T945" s="12"/>
      <c r="U945" s="12">
        <v>85156210015</v>
      </c>
      <c r="V945" s="10" t="s">
        <v>72</v>
      </c>
      <c r="W945" s="10" t="s">
        <v>261</v>
      </c>
      <c r="X945">
        <f t="shared" si="14"/>
        <v>139450</v>
      </c>
      <c r="Y945" s="12" t="s">
        <v>3500</v>
      </c>
    </row>
    <row r="946" spans="1:25" x14ac:dyDescent="0.35">
      <c r="A946" s="10" t="s">
        <v>3507</v>
      </c>
      <c r="B946" s="10" t="s">
        <v>3508</v>
      </c>
      <c r="C946" s="10" t="s">
        <v>3509</v>
      </c>
      <c r="D946" s="11">
        <v>8002</v>
      </c>
      <c r="E946" s="12" t="s">
        <v>3510</v>
      </c>
      <c r="F946" s="13" t="s">
        <v>35</v>
      </c>
      <c r="G946" s="13">
        <v>139438</v>
      </c>
      <c r="H946" s="12" t="s">
        <v>3511</v>
      </c>
      <c r="I946" s="10" t="s">
        <v>3147</v>
      </c>
      <c r="J946" s="13" t="s">
        <v>215</v>
      </c>
      <c r="K946" s="10">
        <v>816</v>
      </c>
      <c r="L946" s="10">
        <v>1</v>
      </c>
      <c r="M946" s="10" t="s">
        <v>39</v>
      </c>
      <c r="N946" s="10" t="s">
        <v>40</v>
      </c>
      <c r="O946" s="13" t="s">
        <v>41</v>
      </c>
      <c r="P946" s="13" t="s">
        <v>3147</v>
      </c>
      <c r="Q946" s="14" t="s">
        <v>260</v>
      </c>
      <c r="R946" s="15" t="s">
        <v>42</v>
      </c>
      <c r="S946" s="16"/>
      <c r="T946" s="12"/>
      <c r="U946" s="12">
        <v>7893218002576</v>
      </c>
      <c r="V946" s="10">
        <v>139438</v>
      </c>
      <c r="W946" s="10" t="s">
        <v>261</v>
      </c>
      <c r="X946">
        <f t="shared" si="14"/>
        <v>139438</v>
      </c>
      <c r="Y946" s="12" t="s">
        <v>3511</v>
      </c>
    </row>
    <row r="947" spans="1:25" x14ac:dyDescent="0.35">
      <c r="A947" s="10" t="s">
        <v>3512</v>
      </c>
      <c r="B947" s="10" t="s">
        <v>3513</v>
      </c>
      <c r="C947" s="10" t="s">
        <v>3514</v>
      </c>
      <c r="D947" s="11">
        <v>8002</v>
      </c>
      <c r="E947" s="12" t="s">
        <v>3510</v>
      </c>
      <c r="F947" s="13" t="s">
        <v>47</v>
      </c>
      <c r="G947" s="13">
        <v>139438</v>
      </c>
      <c r="H947" s="12" t="s">
        <v>3511</v>
      </c>
      <c r="I947" s="10" t="s">
        <v>3147</v>
      </c>
      <c r="J947" s="13" t="s">
        <v>215</v>
      </c>
      <c r="K947" s="10">
        <v>816</v>
      </c>
      <c r="L947" s="10">
        <v>1</v>
      </c>
      <c r="M947" s="10" t="s">
        <v>48</v>
      </c>
      <c r="N947" s="10" t="s">
        <v>40</v>
      </c>
      <c r="O947" s="13" t="s">
        <v>41</v>
      </c>
      <c r="P947" s="13" t="s">
        <v>3147</v>
      </c>
      <c r="Q947" s="14" t="s">
        <v>260</v>
      </c>
      <c r="R947" s="15" t="s">
        <v>42</v>
      </c>
      <c r="S947" s="16"/>
      <c r="T947" s="12"/>
      <c r="U947" s="12">
        <v>7893218002576</v>
      </c>
      <c r="V947" s="10">
        <v>139438</v>
      </c>
      <c r="W947" s="10" t="s">
        <v>261</v>
      </c>
      <c r="X947">
        <f t="shared" si="14"/>
        <v>139438</v>
      </c>
      <c r="Y947" s="12" t="s">
        <v>3511</v>
      </c>
    </row>
    <row r="948" spans="1:25" x14ac:dyDescent="0.35">
      <c r="A948" s="10" t="s">
        <v>3515</v>
      </c>
      <c r="B948" s="10" t="s">
        <v>3516</v>
      </c>
      <c r="C948" s="10" t="s">
        <v>3517</v>
      </c>
      <c r="D948" s="11">
        <v>8002</v>
      </c>
      <c r="E948" s="12" t="s">
        <v>3510</v>
      </c>
      <c r="F948" s="13" t="s">
        <v>52</v>
      </c>
      <c r="G948" s="13">
        <v>139438</v>
      </c>
      <c r="H948" s="12" t="s">
        <v>3511</v>
      </c>
      <c r="I948" s="10" t="s">
        <v>3147</v>
      </c>
      <c r="J948" s="13" t="s">
        <v>215</v>
      </c>
      <c r="K948" s="10">
        <v>816</v>
      </c>
      <c r="L948" s="10">
        <v>1</v>
      </c>
      <c r="M948" s="10" t="s">
        <v>53</v>
      </c>
      <c r="N948" s="10" t="s">
        <v>40</v>
      </c>
      <c r="O948" s="13" t="s">
        <v>41</v>
      </c>
      <c r="P948" s="13" t="s">
        <v>3147</v>
      </c>
      <c r="Q948" s="14" t="s">
        <v>260</v>
      </c>
      <c r="R948" s="15" t="s">
        <v>42</v>
      </c>
      <c r="S948" s="16"/>
      <c r="T948" s="12"/>
      <c r="U948" s="12">
        <v>7893218002576</v>
      </c>
      <c r="V948" s="10">
        <v>139438</v>
      </c>
      <c r="W948" s="10" t="s">
        <v>261</v>
      </c>
      <c r="X948">
        <f t="shared" si="14"/>
        <v>139438</v>
      </c>
      <c r="Y948" s="12" t="s">
        <v>3511</v>
      </c>
    </row>
    <row r="949" spans="1:25" x14ac:dyDescent="0.35">
      <c r="A949" s="10" t="s">
        <v>3518</v>
      </c>
      <c r="B949" s="10" t="s">
        <v>3519</v>
      </c>
      <c r="C949" s="10" t="s">
        <v>3520</v>
      </c>
      <c r="D949" s="11">
        <v>8013</v>
      </c>
      <c r="E949" s="12" t="s">
        <v>3521</v>
      </c>
      <c r="F949" s="13" t="s">
        <v>35</v>
      </c>
      <c r="G949" s="13">
        <v>139437</v>
      </c>
      <c r="H949" s="12" t="s">
        <v>3522</v>
      </c>
      <c r="I949" s="10" t="s">
        <v>3147</v>
      </c>
      <c r="J949" s="13" t="s">
        <v>215</v>
      </c>
      <c r="K949" s="10">
        <v>660</v>
      </c>
      <c r="L949" s="10">
        <v>1</v>
      </c>
      <c r="M949" s="10" t="s">
        <v>39</v>
      </c>
      <c r="N949" s="10" t="s">
        <v>40</v>
      </c>
      <c r="O949" s="13" t="s">
        <v>41</v>
      </c>
      <c r="P949" s="13" t="s">
        <v>3147</v>
      </c>
      <c r="Q949" s="14" t="s">
        <v>260</v>
      </c>
      <c r="R949" s="15" t="s">
        <v>42</v>
      </c>
      <c r="S949" s="16"/>
      <c r="T949" s="12"/>
      <c r="U949" s="12">
        <v>7893218000473</v>
      </c>
      <c r="V949" s="10">
        <v>139437</v>
      </c>
      <c r="W949" s="10" t="s">
        <v>261</v>
      </c>
      <c r="X949">
        <f t="shared" si="14"/>
        <v>139437</v>
      </c>
      <c r="Y949" s="12" t="s">
        <v>3522</v>
      </c>
    </row>
    <row r="950" spans="1:25" x14ac:dyDescent="0.35">
      <c r="A950" s="10" t="s">
        <v>3523</v>
      </c>
      <c r="B950" s="10" t="s">
        <v>3524</v>
      </c>
      <c r="C950" s="10" t="s">
        <v>3525</v>
      </c>
      <c r="D950" s="11">
        <v>8013</v>
      </c>
      <c r="E950" s="12" t="s">
        <v>3521</v>
      </c>
      <c r="F950" s="13" t="s">
        <v>47</v>
      </c>
      <c r="G950" s="13">
        <v>139437</v>
      </c>
      <c r="H950" s="12" t="s">
        <v>3522</v>
      </c>
      <c r="I950" s="10" t="s">
        <v>3147</v>
      </c>
      <c r="J950" s="13" t="s">
        <v>215</v>
      </c>
      <c r="K950" s="10">
        <v>660</v>
      </c>
      <c r="L950" s="10">
        <v>1</v>
      </c>
      <c r="M950" s="10" t="s">
        <v>48</v>
      </c>
      <c r="N950" s="10" t="s">
        <v>40</v>
      </c>
      <c r="O950" s="13" t="s">
        <v>41</v>
      </c>
      <c r="P950" s="13" t="s">
        <v>3147</v>
      </c>
      <c r="Q950" s="14" t="s">
        <v>260</v>
      </c>
      <c r="R950" s="15" t="s">
        <v>42</v>
      </c>
      <c r="S950" s="16"/>
      <c r="T950" s="12"/>
      <c r="U950" s="12">
        <v>7893218000473</v>
      </c>
      <c r="V950" s="10">
        <v>139437</v>
      </c>
      <c r="W950" s="10" t="s">
        <v>261</v>
      </c>
      <c r="X950">
        <f t="shared" si="14"/>
        <v>139437</v>
      </c>
      <c r="Y950" s="12" t="s">
        <v>3522</v>
      </c>
    </row>
    <row r="951" spans="1:25" x14ac:dyDescent="0.35">
      <c r="A951" s="10" t="s">
        <v>3526</v>
      </c>
      <c r="B951" s="10" t="s">
        <v>3527</v>
      </c>
      <c r="C951" s="10" t="s">
        <v>3528</v>
      </c>
      <c r="D951" s="11">
        <v>8013</v>
      </c>
      <c r="E951" s="12" t="s">
        <v>3521</v>
      </c>
      <c r="F951" s="13" t="s">
        <v>52</v>
      </c>
      <c r="G951" s="13">
        <v>139437</v>
      </c>
      <c r="H951" s="12" t="s">
        <v>3522</v>
      </c>
      <c r="I951" s="10" t="s">
        <v>3147</v>
      </c>
      <c r="J951" s="13" t="s">
        <v>215</v>
      </c>
      <c r="K951" s="10">
        <v>660</v>
      </c>
      <c r="L951" s="10">
        <v>1</v>
      </c>
      <c r="M951" s="10" t="s">
        <v>53</v>
      </c>
      <c r="N951" s="10" t="s">
        <v>40</v>
      </c>
      <c r="O951" s="13" t="s">
        <v>41</v>
      </c>
      <c r="P951" s="13" t="s">
        <v>3147</v>
      </c>
      <c r="Q951" s="14" t="s">
        <v>260</v>
      </c>
      <c r="R951" s="15" t="s">
        <v>42</v>
      </c>
      <c r="S951" s="16"/>
      <c r="T951" s="12"/>
      <c r="U951" s="12">
        <v>7893218000473</v>
      </c>
      <c r="V951" s="10">
        <v>139437</v>
      </c>
      <c r="W951" s="10" t="s">
        <v>261</v>
      </c>
      <c r="X951">
        <f t="shared" si="14"/>
        <v>139437</v>
      </c>
      <c r="Y951" s="12" t="s">
        <v>3522</v>
      </c>
    </row>
    <row r="952" spans="1:25" x14ac:dyDescent="0.35">
      <c r="A952" s="10" t="s">
        <v>3529</v>
      </c>
      <c r="B952" s="10" t="s">
        <v>3530</v>
      </c>
      <c r="C952" s="10" t="s">
        <v>3531</v>
      </c>
      <c r="D952" s="11">
        <v>8023</v>
      </c>
      <c r="E952" s="12" t="s">
        <v>3532</v>
      </c>
      <c r="F952" s="13" t="s">
        <v>35</v>
      </c>
      <c r="G952" s="13">
        <v>139445</v>
      </c>
      <c r="H952" s="12" t="s">
        <v>3533</v>
      </c>
      <c r="I952" s="10" t="s">
        <v>3147</v>
      </c>
      <c r="J952" s="13" t="s">
        <v>215</v>
      </c>
      <c r="K952" s="10">
        <v>900</v>
      </c>
      <c r="L952" s="10">
        <v>1</v>
      </c>
      <c r="M952" s="10" t="s">
        <v>39</v>
      </c>
      <c r="N952" s="10" t="s">
        <v>40</v>
      </c>
      <c r="O952" s="13" t="s">
        <v>41</v>
      </c>
      <c r="P952" s="13" t="s">
        <v>3147</v>
      </c>
      <c r="Q952" s="14" t="s">
        <v>260</v>
      </c>
      <c r="R952" s="15" t="s">
        <v>42</v>
      </c>
      <c r="S952" s="16"/>
      <c r="T952" s="12"/>
      <c r="U952" s="12">
        <v>5000387905634</v>
      </c>
      <c r="V952" s="10">
        <v>139445</v>
      </c>
      <c r="W952" s="10" t="s">
        <v>261</v>
      </c>
      <c r="X952">
        <f t="shared" si="14"/>
        <v>139445</v>
      </c>
      <c r="Y952" s="12" t="s">
        <v>3533</v>
      </c>
    </row>
    <row r="953" spans="1:25" x14ac:dyDescent="0.35">
      <c r="A953" s="10" t="s">
        <v>3534</v>
      </c>
      <c r="B953" s="10" t="s">
        <v>3535</v>
      </c>
      <c r="C953" s="10" t="s">
        <v>3536</v>
      </c>
      <c r="D953" s="11">
        <v>8023</v>
      </c>
      <c r="E953" s="12" t="s">
        <v>3532</v>
      </c>
      <c r="F953" s="13" t="s">
        <v>47</v>
      </c>
      <c r="G953" s="13">
        <v>139445</v>
      </c>
      <c r="H953" s="12" t="s">
        <v>3533</v>
      </c>
      <c r="I953" s="10" t="s">
        <v>3147</v>
      </c>
      <c r="J953" s="13" t="s">
        <v>215</v>
      </c>
      <c r="K953" s="10">
        <v>900</v>
      </c>
      <c r="L953" s="10">
        <v>1</v>
      </c>
      <c r="M953" s="10" t="s">
        <v>48</v>
      </c>
      <c r="N953" s="10" t="s">
        <v>40</v>
      </c>
      <c r="O953" s="13" t="s">
        <v>41</v>
      </c>
      <c r="P953" s="13" t="s">
        <v>3147</v>
      </c>
      <c r="Q953" s="14" t="s">
        <v>260</v>
      </c>
      <c r="R953" s="15" t="s">
        <v>42</v>
      </c>
      <c r="S953" s="16"/>
      <c r="T953" s="12"/>
      <c r="U953" s="12">
        <v>5000387905634</v>
      </c>
      <c r="V953" s="10">
        <v>139445</v>
      </c>
      <c r="W953" s="10" t="s">
        <v>261</v>
      </c>
      <c r="X953">
        <f t="shared" si="14"/>
        <v>139445</v>
      </c>
      <c r="Y953" s="12" t="s">
        <v>3533</v>
      </c>
    </row>
    <row r="954" spans="1:25" x14ac:dyDescent="0.35">
      <c r="A954" s="10" t="s">
        <v>3537</v>
      </c>
      <c r="B954" s="10" t="s">
        <v>3538</v>
      </c>
      <c r="C954" s="10" t="s">
        <v>3539</v>
      </c>
      <c r="D954" s="11">
        <v>8023</v>
      </c>
      <c r="E954" s="12" t="s">
        <v>3532</v>
      </c>
      <c r="F954" s="13" t="s">
        <v>52</v>
      </c>
      <c r="G954" s="13">
        <v>139445</v>
      </c>
      <c r="H954" s="12" t="s">
        <v>3533</v>
      </c>
      <c r="I954" s="10" t="s">
        <v>3147</v>
      </c>
      <c r="J954" s="13" t="s">
        <v>215</v>
      </c>
      <c r="K954" s="10">
        <v>900</v>
      </c>
      <c r="L954" s="10">
        <v>1</v>
      </c>
      <c r="M954" s="10" t="s">
        <v>53</v>
      </c>
      <c r="N954" s="10" t="s">
        <v>40</v>
      </c>
      <c r="O954" s="13" t="s">
        <v>41</v>
      </c>
      <c r="P954" s="13" t="s">
        <v>3147</v>
      </c>
      <c r="Q954" s="14" t="s">
        <v>260</v>
      </c>
      <c r="R954" s="15" t="s">
        <v>42</v>
      </c>
      <c r="S954" s="16"/>
      <c r="T954" s="12"/>
      <c r="U954" s="12">
        <v>5000387905634</v>
      </c>
      <c r="V954" s="10">
        <v>139445</v>
      </c>
      <c r="W954" s="10" t="s">
        <v>261</v>
      </c>
      <c r="X954">
        <f t="shared" ref="X954:X1017" si="15">G954</f>
        <v>139445</v>
      </c>
      <c r="Y954" s="12" t="s">
        <v>3533</v>
      </c>
    </row>
    <row r="955" spans="1:25" x14ac:dyDescent="0.35">
      <c r="A955" s="10" t="s">
        <v>3540</v>
      </c>
      <c r="B955" s="10" t="s">
        <v>3541</v>
      </c>
      <c r="C955" s="10" t="s">
        <v>3542</v>
      </c>
      <c r="D955" s="11">
        <v>8008</v>
      </c>
      <c r="E955" s="12" t="s">
        <v>3543</v>
      </c>
      <c r="F955" s="13" t="s">
        <v>35</v>
      </c>
      <c r="G955" s="13">
        <v>139432</v>
      </c>
      <c r="H955" s="12" t="s">
        <v>3544</v>
      </c>
      <c r="I955" s="10" t="s">
        <v>3147</v>
      </c>
      <c r="J955" s="13" t="s">
        <v>215</v>
      </c>
      <c r="K955" s="10">
        <v>660</v>
      </c>
      <c r="L955" s="10">
        <v>1</v>
      </c>
      <c r="M955" s="10" t="s">
        <v>39</v>
      </c>
      <c r="N955" s="10" t="s">
        <v>40</v>
      </c>
      <c r="O955" s="13" t="s">
        <v>41</v>
      </c>
      <c r="P955" s="13" t="s">
        <v>3147</v>
      </c>
      <c r="Q955" s="14" t="s">
        <v>260</v>
      </c>
      <c r="R955" s="15" t="s">
        <v>42</v>
      </c>
      <c r="S955" s="16"/>
      <c r="T955" s="12"/>
      <c r="U955" s="12">
        <v>50196081</v>
      </c>
      <c r="V955" s="10">
        <v>139432</v>
      </c>
      <c r="W955" s="10" t="s">
        <v>261</v>
      </c>
      <c r="X955">
        <f t="shared" si="15"/>
        <v>139432</v>
      </c>
      <c r="Y955" s="12" t="s">
        <v>3544</v>
      </c>
    </row>
    <row r="956" spans="1:25" x14ac:dyDescent="0.35">
      <c r="A956" s="10" t="s">
        <v>3545</v>
      </c>
      <c r="B956" s="10" t="s">
        <v>3546</v>
      </c>
      <c r="C956" s="10" t="s">
        <v>3547</v>
      </c>
      <c r="D956" s="11">
        <v>8008</v>
      </c>
      <c r="E956" s="12" t="s">
        <v>3543</v>
      </c>
      <c r="F956" s="13" t="s">
        <v>47</v>
      </c>
      <c r="G956" s="13">
        <v>139432</v>
      </c>
      <c r="H956" s="12" t="s">
        <v>3544</v>
      </c>
      <c r="I956" s="10" t="s">
        <v>3147</v>
      </c>
      <c r="J956" s="13" t="s">
        <v>215</v>
      </c>
      <c r="K956" s="10">
        <v>660</v>
      </c>
      <c r="L956" s="10">
        <v>1</v>
      </c>
      <c r="M956" s="10" t="s">
        <v>48</v>
      </c>
      <c r="N956" s="10" t="s">
        <v>40</v>
      </c>
      <c r="O956" s="13" t="s">
        <v>41</v>
      </c>
      <c r="P956" s="13" t="s">
        <v>3147</v>
      </c>
      <c r="Q956" s="14" t="s">
        <v>260</v>
      </c>
      <c r="R956" s="15" t="s">
        <v>42</v>
      </c>
      <c r="S956" s="16"/>
      <c r="T956" s="12"/>
      <c r="U956" s="12">
        <v>50196081</v>
      </c>
      <c r="V956" s="10">
        <v>139432</v>
      </c>
      <c r="W956" s="10" t="s">
        <v>261</v>
      </c>
      <c r="X956">
        <f t="shared" si="15"/>
        <v>139432</v>
      </c>
      <c r="Y956" s="12" t="s">
        <v>3544</v>
      </c>
    </row>
    <row r="957" spans="1:25" x14ac:dyDescent="0.35">
      <c r="A957" s="10" t="s">
        <v>3548</v>
      </c>
      <c r="B957" s="10" t="s">
        <v>3549</v>
      </c>
      <c r="C957" s="10" t="s">
        <v>3550</v>
      </c>
      <c r="D957" s="11">
        <v>8008</v>
      </c>
      <c r="E957" s="12" t="s">
        <v>3543</v>
      </c>
      <c r="F957" s="13" t="s">
        <v>52</v>
      </c>
      <c r="G957" s="13">
        <v>139432</v>
      </c>
      <c r="H957" s="12" t="s">
        <v>3544</v>
      </c>
      <c r="I957" s="10" t="s">
        <v>3147</v>
      </c>
      <c r="J957" s="13" t="s">
        <v>215</v>
      </c>
      <c r="K957" s="10">
        <v>660</v>
      </c>
      <c r="L957" s="10">
        <v>1</v>
      </c>
      <c r="M957" s="10" t="s">
        <v>53</v>
      </c>
      <c r="N957" s="10" t="s">
        <v>40</v>
      </c>
      <c r="O957" s="13" t="s">
        <v>41</v>
      </c>
      <c r="P957" s="13" t="s">
        <v>3147</v>
      </c>
      <c r="Q957" s="14" t="s">
        <v>260</v>
      </c>
      <c r="R957" s="15" t="s">
        <v>42</v>
      </c>
      <c r="S957" s="16"/>
      <c r="T957" s="12"/>
      <c r="U957" s="12">
        <v>50196081</v>
      </c>
      <c r="V957" s="10">
        <v>139432</v>
      </c>
      <c r="W957" s="10" t="s">
        <v>261</v>
      </c>
      <c r="X957">
        <f t="shared" si="15"/>
        <v>139432</v>
      </c>
      <c r="Y957" s="12" t="s">
        <v>3544</v>
      </c>
    </row>
    <row r="958" spans="1:25" x14ac:dyDescent="0.35">
      <c r="A958" s="10" t="s">
        <v>3551</v>
      </c>
      <c r="B958" s="10" t="s">
        <v>3552</v>
      </c>
      <c r="C958" s="10" t="s">
        <v>3553</v>
      </c>
      <c r="D958" s="11">
        <v>8020</v>
      </c>
      <c r="E958" s="12" t="s">
        <v>3554</v>
      </c>
      <c r="F958" s="13" t="s">
        <v>35</v>
      </c>
      <c r="G958" s="13">
        <v>139442</v>
      </c>
      <c r="H958" s="12" t="s">
        <v>3555</v>
      </c>
      <c r="I958" s="10" t="s">
        <v>3147</v>
      </c>
      <c r="J958" s="13" t="s">
        <v>215</v>
      </c>
      <c r="K958" s="10">
        <v>780</v>
      </c>
      <c r="L958" s="10">
        <v>1</v>
      </c>
      <c r="M958" s="10" t="s">
        <v>39</v>
      </c>
      <c r="N958" s="10" t="s">
        <v>40</v>
      </c>
      <c r="O958" s="13" t="s">
        <v>41</v>
      </c>
      <c r="P958" s="13" t="s">
        <v>3147</v>
      </c>
      <c r="Q958" s="14" t="s">
        <v>260</v>
      </c>
      <c r="R958" s="15" t="s">
        <v>42</v>
      </c>
      <c r="S958" s="16"/>
      <c r="T958" s="12"/>
      <c r="U958" s="12">
        <v>5000267024011</v>
      </c>
      <c r="V958" s="10">
        <v>139442</v>
      </c>
      <c r="W958" s="10" t="s">
        <v>261</v>
      </c>
      <c r="X958">
        <f t="shared" si="15"/>
        <v>139442</v>
      </c>
      <c r="Y958" s="12" t="s">
        <v>3555</v>
      </c>
    </row>
    <row r="959" spans="1:25" x14ac:dyDescent="0.35">
      <c r="A959" s="10" t="s">
        <v>3556</v>
      </c>
      <c r="B959" s="10" t="s">
        <v>3557</v>
      </c>
      <c r="C959" s="10" t="s">
        <v>3558</v>
      </c>
      <c r="D959" s="11">
        <v>8020</v>
      </c>
      <c r="E959" s="12" t="s">
        <v>3554</v>
      </c>
      <c r="F959" s="13" t="s">
        <v>47</v>
      </c>
      <c r="G959" s="13">
        <v>139442</v>
      </c>
      <c r="H959" s="12" t="s">
        <v>3555</v>
      </c>
      <c r="I959" s="10" t="s">
        <v>3147</v>
      </c>
      <c r="J959" s="13" t="s">
        <v>215</v>
      </c>
      <c r="K959" s="10">
        <v>780</v>
      </c>
      <c r="L959" s="10">
        <v>1</v>
      </c>
      <c r="M959" s="10" t="s">
        <v>48</v>
      </c>
      <c r="N959" s="10" t="s">
        <v>40</v>
      </c>
      <c r="O959" s="13" t="s">
        <v>41</v>
      </c>
      <c r="P959" s="13" t="s">
        <v>3147</v>
      </c>
      <c r="Q959" s="14" t="s">
        <v>260</v>
      </c>
      <c r="R959" s="15" t="s">
        <v>42</v>
      </c>
      <c r="S959" s="16"/>
      <c r="T959" s="12"/>
      <c r="U959" s="12">
        <v>5000267024011</v>
      </c>
      <c r="V959" s="10">
        <v>139442</v>
      </c>
      <c r="W959" s="10" t="s">
        <v>261</v>
      </c>
      <c r="X959">
        <f t="shared" si="15"/>
        <v>139442</v>
      </c>
      <c r="Y959" s="12" t="s">
        <v>3555</v>
      </c>
    </row>
    <row r="960" spans="1:25" x14ac:dyDescent="0.35">
      <c r="A960" s="10" t="s">
        <v>3559</v>
      </c>
      <c r="B960" s="10" t="s">
        <v>3560</v>
      </c>
      <c r="C960" s="10" t="s">
        <v>3561</v>
      </c>
      <c r="D960" s="11">
        <v>8020</v>
      </c>
      <c r="E960" s="12" t="s">
        <v>3554</v>
      </c>
      <c r="F960" s="13" t="s">
        <v>52</v>
      </c>
      <c r="G960" s="13">
        <v>139442</v>
      </c>
      <c r="H960" s="12" t="s">
        <v>3555</v>
      </c>
      <c r="I960" s="10" t="s">
        <v>3147</v>
      </c>
      <c r="J960" s="13" t="s">
        <v>215</v>
      </c>
      <c r="K960" s="10">
        <v>780</v>
      </c>
      <c r="L960" s="10">
        <v>1</v>
      </c>
      <c r="M960" s="10" t="s">
        <v>53</v>
      </c>
      <c r="N960" s="10" t="s">
        <v>40</v>
      </c>
      <c r="O960" s="13" t="s">
        <v>41</v>
      </c>
      <c r="P960" s="13" t="s">
        <v>3147</v>
      </c>
      <c r="Q960" s="14" t="s">
        <v>260</v>
      </c>
      <c r="R960" s="15" t="s">
        <v>42</v>
      </c>
      <c r="S960" s="16"/>
      <c r="T960" s="12"/>
      <c r="U960" s="12">
        <v>5000267024011</v>
      </c>
      <c r="V960" s="10">
        <v>139442</v>
      </c>
      <c r="W960" s="10" t="s">
        <v>261</v>
      </c>
      <c r="X960">
        <f t="shared" si="15"/>
        <v>139442</v>
      </c>
      <c r="Y960" s="12" t="s">
        <v>3555</v>
      </c>
    </row>
    <row r="961" spans="1:25" x14ac:dyDescent="0.35">
      <c r="A961" s="10" t="s">
        <v>3562</v>
      </c>
      <c r="B961" s="10" t="s">
        <v>3563</v>
      </c>
      <c r="C961" s="10" t="s">
        <v>3564</v>
      </c>
      <c r="D961" s="11">
        <v>8010</v>
      </c>
      <c r="E961" s="12" t="s">
        <v>3565</v>
      </c>
      <c r="F961" s="13" t="s">
        <v>35</v>
      </c>
      <c r="G961" s="13">
        <v>139434</v>
      </c>
      <c r="H961" s="12" t="s">
        <v>3566</v>
      </c>
      <c r="I961" s="10" t="s">
        <v>3147</v>
      </c>
      <c r="J961" s="13" t="s">
        <v>215</v>
      </c>
      <c r="K961" s="10">
        <v>660</v>
      </c>
      <c r="L961" s="10">
        <v>1</v>
      </c>
      <c r="M961" s="10" t="s">
        <v>39</v>
      </c>
      <c r="N961" s="10" t="s">
        <v>40</v>
      </c>
      <c r="O961" s="13" t="s">
        <v>41</v>
      </c>
      <c r="P961" s="13" t="s">
        <v>3147</v>
      </c>
      <c r="Q961" s="14" t="s">
        <v>260</v>
      </c>
      <c r="R961" s="15" t="s">
        <v>42</v>
      </c>
      <c r="S961" s="16"/>
      <c r="T961" s="12"/>
      <c r="U961" s="12">
        <v>5000267013602</v>
      </c>
      <c r="V961" s="10">
        <v>139434</v>
      </c>
      <c r="W961" s="10" t="s">
        <v>261</v>
      </c>
      <c r="X961">
        <f t="shared" si="15"/>
        <v>139434</v>
      </c>
      <c r="Y961" s="12" t="s">
        <v>3566</v>
      </c>
    </row>
    <row r="962" spans="1:25" x14ac:dyDescent="0.35">
      <c r="A962" s="10" t="s">
        <v>3567</v>
      </c>
      <c r="B962" s="10" t="s">
        <v>3568</v>
      </c>
      <c r="C962" s="10" t="s">
        <v>3569</v>
      </c>
      <c r="D962" s="11">
        <v>8010</v>
      </c>
      <c r="E962" s="12" t="s">
        <v>3565</v>
      </c>
      <c r="F962" s="13" t="s">
        <v>47</v>
      </c>
      <c r="G962" s="13">
        <v>139434</v>
      </c>
      <c r="H962" s="12" t="s">
        <v>3566</v>
      </c>
      <c r="I962" s="10" t="s">
        <v>3147</v>
      </c>
      <c r="J962" s="13" t="s">
        <v>215</v>
      </c>
      <c r="K962" s="10">
        <v>660</v>
      </c>
      <c r="L962" s="10">
        <v>1</v>
      </c>
      <c r="M962" s="10" t="s">
        <v>48</v>
      </c>
      <c r="N962" s="10" t="s">
        <v>40</v>
      </c>
      <c r="O962" s="13" t="s">
        <v>41</v>
      </c>
      <c r="P962" s="13" t="s">
        <v>3147</v>
      </c>
      <c r="Q962" s="14" t="s">
        <v>260</v>
      </c>
      <c r="R962" s="15" t="s">
        <v>42</v>
      </c>
      <c r="S962" s="16"/>
      <c r="T962" s="12"/>
      <c r="U962" s="12">
        <v>5000267013602</v>
      </c>
      <c r="V962" s="10">
        <v>139434</v>
      </c>
      <c r="W962" s="10" t="s">
        <v>261</v>
      </c>
      <c r="X962">
        <f t="shared" si="15"/>
        <v>139434</v>
      </c>
      <c r="Y962" s="12" t="s">
        <v>3566</v>
      </c>
    </row>
    <row r="963" spans="1:25" x14ac:dyDescent="0.35">
      <c r="A963" s="10" t="s">
        <v>3570</v>
      </c>
      <c r="B963" s="10" t="s">
        <v>3571</v>
      </c>
      <c r="C963" s="10" t="s">
        <v>3572</v>
      </c>
      <c r="D963" s="11">
        <v>8010</v>
      </c>
      <c r="E963" s="12" t="s">
        <v>3565</v>
      </c>
      <c r="F963" s="13" t="s">
        <v>52</v>
      </c>
      <c r="G963" s="13">
        <v>139434</v>
      </c>
      <c r="H963" s="12" t="s">
        <v>3566</v>
      </c>
      <c r="I963" s="10" t="s">
        <v>3147</v>
      </c>
      <c r="J963" s="13" t="s">
        <v>215</v>
      </c>
      <c r="K963" s="10">
        <v>660</v>
      </c>
      <c r="L963" s="10">
        <v>1</v>
      </c>
      <c r="M963" s="10" t="s">
        <v>53</v>
      </c>
      <c r="N963" s="10" t="s">
        <v>40</v>
      </c>
      <c r="O963" s="13" t="s">
        <v>41</v>
      </c>
      <c r="P963" s="13" t="s">
        <v>3147</v>
      </c>
      <c r="Q963" s="14" t="s">
        <v>260</v>
      </c>
      <c r="R963" s="15" t="s">
        <v>42</v>
      </c>
      <c r="S963" s="16"/>
      <c r="T963" s="12"/>
      <c r="U963" s="12">
        <v>5000267013602</v>
      </c>
      <c r="V963" s="10">
        <v>139434</v>
      </c>
      <c r="W963" s="10" t="s">
        <v>261</v>
      </c>
      <c r="X963">
        <f t="shared" si="15"/>
        <v>139434</v>
      </c>
      <c r="Y963" s="12" t="s">
        <v>3566</v>
      </c>
    </row>
    <row r="964" spans="1:25" x14ac:dyDescent="0.35">
      <c r="A964" s="10" t="s">
        <v>3573</v>
      </c>
      <c r="B964" s="10" t="s">
        <v>3574</v>
      </c>
      <c r="C964" s="10" t="s">
        <v>3575</v>
      </c>
      <c r="D964" s="11">
        <v>8021</v>
      </c>
      <c r="E964" s="12" t="s">
        <v>3576</v>
      </c>
      <c r="F964" s="13" t="s">
        <v>35</v>
      </c>
      <c r="G964" s="13">
        <v>139441</v>
      </c>
      <c r="H964" s="12" t="s">
        <v>3577</v>
      </c>
      <c r="I964" s="10" t="s">
        <v>3147</v>
      </c>
      <c r="J964" s="13" t="s">
        <v>215</v>
      </c>
      <c r="K964" s="10">
        <v>768</v>
      </c>
      <c r="L964" s="10">
        <v>1</v>
      </c>
      <c r="M964" s="10" t="s">
        <v>39</v>
      </c>
      <c r="N964" s="10" t="s">
        <v>40</v>
      </c>
      <c r="O964" s="13" t="s">
        <v>41</v>
      </c>
      <c r="P964" s="13" t="s">
        <v>3147</v>
      </c>
      <c r="Q964" s="14" t="s">
        <v>260</v>
      </c>
      <c r="R964" s="15" t="s">
        <v>42</v>
      </c>
      <c r="S964" s="16"/>
      <c r="T964" s="12"/>
      <c r="U964" s="12">
        <v>5000267014005</v>
      </c>
      <c r="V964" s="10">
        <v>139441</v>
      </c>
      <c r="W964" s="10" t="s">
        <v>261</v>
      </c>
      <c r="X964">
        <f t="shared" si="15"/>
        <v>139441</v>
      </c>
      <c r="Y964" s="12" t="s">
        <v>3577</v>
      </c>
    </row>
    <row r="965" spans="1:25" x14ac:dyDescent="0.35">
      <c r="A965" s="10" t="s">
        <v>3578</v>
      </c>
      <c r="B965" s="10" t="s">
        <v>3579</v>
      </c>
      <c r="C965" s="10" t="s">
        <v>3580</v>
      </c>
      <c r="D965" s="11">
        <v>8021</v>
      </c>
      <c r="E965" s="12" t="s">
        <v>3576</v>
      </c>
      <c r="F965" s="13" t="s">
        <v>47</v>
      </c>
      <c r="G965" s="13">
        <v>139441</v>
      </c>
      <c r="H965" s="12" t="s">
        <v>3577</v>
      </c>
      <c r="I965" s="10" t="s">
        <v>3147</v>
      </c>
      <c r="J965" s="13" t="s">
        <v>215</v>
      </c>
      <c r="K965" s="10">
        <v>768</v>
      </c>
      <c r="L965" s="10">
        <v>1</v>
      </c>
      <c r="M965" s="10" t="s">
        <v>48</v>
      </c>
      <c r="N965" s="10" t="s">
        <v>40</v>
      </c>
      <c r="O965" s="13" t="s">
        <v>41</v>
      </c>
      <c r="P965" s="13" t="s">
        <v>3147</v>
      </c>
      <c r="Q965" s="14" t="s">
        <v>260</v>
      </c>
      <c r="R965" s="15" t="s">
        <v>42</v>
      </c>
      <c r="S965" s="16"/>
      <c r="T965" s="12"/>
      <c r="U965" s="12">
        <v>5000267014005</v>
      </c>
      <c r="V965" s="10">
        <v>139441</v>
      </c>
      <c r="W965" s="10" t="s">
        <v>261</v>
      </c>
      <c r="X965">
        <f t="shared" si="15"/>
        <v>139441</v>
      </c>
      <c r="Y965" s="12" t="s">
        <v>3577</v>
      </c>
    </row>
    <row r="966" spans="1:25" x14ac:dyDescent="0.35">
      <c r="A966" s="10" t="s">
        <v>3581</v>
      </c>
      <c r="B966" s="10" t="s">
        <v>3582</v>
      </c>
      <c r="C966" s="10" t="s">
        <v>3583</v>
      </c>
      <c r="D966" s="11">
        <v>8021</v>
      </c>
      <c r="E966" s="12" t="s">
        <v>3576</v>
      </c>
      <c r="F966" s="13" t="s">
        <v>52</v>
      </c>
      <c r="G966" s="13">
        <v>139441</v>
      </c>
      <c r="H966" s="12" t="s">
        <v>3577</v>
      </c>
      <c r="I966" s="10" t="s">
        <v>3147</v>
      </c>
      <c r="J966" s="13" t="s">
        <v>215</v>
      </c>
      <c r="K966" s="10">
        <v>768</v>
      </c>
      <c r="L966" s="10">
        <v>1</v>
      </c>
      <c r="M966" s="10" t="s">
        <v>53</v>
      </c>
      <c r="N966" s="10" t="s">
        <v>40</v>
      </c>
      <c r="O966" s="13" t="s">
        <v>41</v>
      </c>
      <c r="P966" s="13" t="s">
        <v>3147</v>
      </c>
      <c r="Q966" s="14" t="s">
        <v>260</v>
      </c>
      <c r="R966" s="15" t="s">
        <v>42</v>
      </c>
      <c r="S966" s="16"/>
      <c r="T966" s="12"/>
      <c r="U966" s="12">
        <v>5000267014005</v>
      </c>
      <c r="V966" s="10">
        <v>139441</v>
      </c>
      <c r="W966" s="10" t="s">
        <v>261</v>
      </c>
      <c r="X966">
        <f t="shared" si="15"/>
        <v>139441</v>
      </c>
      <c r="Y966" s="12" t="s">
        <v>3577</v>
      </c>
    </row>
    <row r="967" spans="1:25" x14ac:dyDescent="0.35">
      <c r="A967" s="10" t="s">
        <v>3584</v>
      </c>
      <c r="B967" s="10" t="s">
        <v>3585</v>
      </c>
      <c r="C967" s="10" t="s">
        <v>3586</v>
      </c>
      <c r="D967" s="11">
        <v>8009</v>
      </c>
      <c r="E967" s="12" t="s">
        <v>3587</v>
      </c>
      <c r="F967" s="13" t="s">
        <v>35</v>
      </c>
      <c r="G967" s="13">
        <v>139433</v>
      </c>
      <c r="H967" s="12" t="s">
        <v>3588</v>
      </c>
      <c r="I967" s="10" t="s">
        <v>3147</v>
      </c>
      <c r="J967" s="13" t="s">
        <v>215</v>
      </c>
      <c r="K967" s="10">
        <v>480</v>
      </c>
      <c r="L967" s="10">
        <v>1</v>
      </c>
      <c r="M967" s="10" t="s">
        <v>39</v>
      </c>
      <c r="N967" s="10" t="s">
        <v>40</v>
      </c>
      <c r="O967" s="13" t="s">
        <v>41</v>
      </c>
      <c r="P967" s="13" t="s">
        <v>3147</v>
      </c>
      <c r="Q967" s="14" t="s">
        <v>260</v>
      </c>
      <c r="R967" s="15" t="s">
        <v>42</v>
      </c>
      <c r="S967" s="16"/>
      <c r="T967" s="12"/>
      <c r="U967" s="12">
        <v>5000265001335</v>
      </c>
      <c r="V967" s="10">
        <v>139433</v>
      </c>
      <c r="W967" s="10" t="s">
        <v>261</v>
      </c>
      <c r="X967">
        <f t="shared" si="15"/>
        <v>139433</v>
      </c>
      <c r="Y967" s="12" t="s">
        <v>3588</v>
      </c>
    </row>
    <row r="968" spans="1:25" x14ac:dyDescent="0.35">
      <c r="A968" s="10" t="s">
        <v>3589</v>
      </c>
      <c r="B968" s="10" t="s">
        <v>3590</v>
      </c>
      <c r="C968" s="10" t="s">
        <v>3591</v>
      </c>
      <c r="D968" s="11">
        <v>8009</v>
      </c>
      <c r="E968" s="12" t="s">
        <v>3587</v>
      </c>
      <c r="F968" s="13" t="s">
        <v>47</v>
      </c>
      <c r="G968" s="13">
        <v>139433</v>
      </c>
      <c r="H968" s="12" t="s">
        <v>3588</v>
      </c>
      <c r="I968" s="10" t="s">
        <v>3147</v>
      </c>
      <c r="J968" s="13" t="s">
        <v>215</v>
      </c>
      <c r="K968" s="10">
        <v>480</v>
      </c>
      <c r="L968" s="10">
        <v>1</v>
      </c>
      <c r="M968" s="10" t="s">
        <v>48</v>
      </c>
      <c r="N968" s="10" t="s">
        <v>40</v>
      </c>
      <c r="O968" s="13" t="s">
        <v>41</v>
      </c>
      <c r="P968" s="13" t="s">
        <v>3147</v>
      </c>
      <c r="Q968" s="14" t="s">
        <v>260</v>
      </c>
      <c r="R968" s="15" t="s">
        <v>42</v>
      </c>
      <c r="S968" s="16"/>
      <c r="T968" s="12"/>
      <c r="U968" s="12">
        <v>5000265001335</v>
      </c>
      <c r="V968" s="10">
        <v>139433</v>
      </c>
      <c r="W968" s="10" t="s">
        <v>261</v>
      </c>
      <c r="X968">
        <f t="shared" si="15"/>
        <v>139433</v>
      </c>
      <c r="Y968" s="12" t="s">
        <v>3588</v>
      </c>
    </row>
    <row r="969" spans="1:25" x14ac:dyDescent="0.35">
      <c r="A969" s="10" t="s">
        <v>3592</v>
      </c>
      <c r="B969" s="10" t="s">
        <v>3593</v>
      </c>
      <c r="C969" s="10" t="s">
        <v>3594</v>
      </c>
      <c r="D969" s="11">
        <v>8009</v>
      </c>
      <c r="E969" s="12" t="s">
        <v>3587</v>
      </c>
      <c r="F969" s="13" t="s">
        <v>52</v>
      </c>
      <c r="G969" s="13">
        <v>139433</v>
      </c>
      <c r="H969" s="12" t="s">
        <v>3588</v>
      </c>
      <c r="I969" s="10" t="s">
        <v>3147</v>
      </c>
      <c r="J969" s="13" t="s">
        <v>215</v>
      </c>
      <c r="K969" s="10">
        <v>480</v>
      </c>
      <c r="L969" s="10">
        <v>1</v>
      </c>
      <c r="M969" s="10" t="s">
        <v>53</v>
      </c>
      <c r="N969" s="10" t="s">
        <v>40</v>
      </c>
      <c r="O969" s="13" t="s">
        <v>41</v>
      </c>
      <c r="P969" s="13" t="s">
        <v>3147</v>
      </c>
      <c r="Q969" s="14" t="s">
        <v>260</v>
      </c>
      <c r="R969" s="15" t="s">
        <v>42</v>
      </c>
      <c r="S969" s="16"/>
      <c r="T969" s="12"/>
      <c r="U969" s="12">
        <v>5000265001335</v>
      </c>
      <c r="V969" s="10">
        <v>139433</v>
      </c>
      <c r="W969" s="10" t="s">
        <v>261</v>
      </c>
      <c r="X969">
        <f t="shared" si="15"/>
        <v>139433</v>
      </c>
      <c r="Y969" s="12" t="s">
        <v>3588</v>
      </c>
    </row>
    <row r="970" spans="1:25" x14ac:dyDescent="0.35">
      <c r="A970" s="10" t="s">
        <v>3595</v>
      </c>
      <c r="B970" s="10" t="s">
        <v>3596</v>
      </c>
      <c r="C970" s="10" t="s">
        <v>3597</v>
      </c>
      <c r="D970" s="11">
        <v>3005</v>
      </c>
      <c r="E970" s="12" t="s">
        <v>3598</v>
      </c>
      <c r="F970" s="13" t="s">
        <v>35</v>
      </c>
      <c r="G970" s="13">
        <v>139536</v>
      </c>
      <c r="H970" s="12" t="s">
        <v>3599</v>
      </c>
      <c r="I970" s="10" t="s">
        <v>3147</v>
      </c>
      <c r="J970" s="13" t="s">
        <v>215</v>
      </c>
      <c r="K970" s="10">
        <v>660</v>
      </c>
      <c r="L970" s="10">
        <v>1</v>
      </c>
      <c r="M970" s="10" t="s">
        <v>39</v>
      </c>
      <c r="N970" s="10" t="s">
        <v>40</v>
      </c>
      <c r="O970" s="13" t="s">
        <v>41</v>
      </c>
      <c r="P970" s="13" t="s">
        <v>3147</v>
      </c>
      <c r="Q970" s="14"/>
      <c r="R970" s="15"/>
      <c r="S970" s="16"/>
      <c r="T970" s="12"/>
      <c r="U970" s="12">
        <v>8000040500036</v>
      </c>
      <c r="V970" s="10" t="s">
        <v>72</v>
      </c>
      <c r="W970" s="10" t="s">
        <v>3148</v>
      </c>
      <c r="X970">
        <f t="shared" si="15"/>
        <v>139536</v>
      </c>
      <c r="Y970" s="12" t="s">
        <v>3599</v>
      </c>
    </row>
    <row r="971" spans="1:25" x14ac:dyDescent="0.35">
      <c r="A971" s="10" t="s">
        <v>3600</v>
      </c>
      <c r="B971" s="10" t="s">
        <v>3601</v>
      </c>
      <c r="C971" s="10" t="s">
        <v>3602</v>
      </c>
      <c r="D971" s="11">
        <v>3005</v>
      </c>
      <c r="E971" s="12" t="s">
        <v>3598</v>
      </c>
      <c r="F971" s="13" t="s">
        <v>47</v>
      </c>
      <c r="G971" s="13">
        <v>139536</v>
      </c>
      <c r="H971" s="12" t="s">
        <v>3599</v>
      </c>
      <c r="I971" s="10" t="s">
        <v>3147</v>
      </c>
      <c r="J971" s="13" t="s">
        <v>215</v>
      </c>
      <c r="K971" s="10">
        <v>660</v>
      </c>
      <c r="L971" s="10">
        <v>1</v>
      </c>
      <c r="M971" s="10" t="s">
        <v>48</v>
      </c>
      <c r="N971" s="10" t="s">
        <v>40</v>
      </c>
      <c r="O971" s="13" t="s">
        <v>41</v>
      </c>
      <c r="P971" s="13" t="s">
        <v>3147</v>
      </c>
      <c r="Q971" s="14"/>
      <c r="R971" s="15"/>
      <c r="S971" s="16"/>
      <c r="T971" s="12"/>
      <c r="U971" s="12">
        <v>8000040500036</v>
      </c>
      <c r="V971" s="10" t="s">
        <v>72</v>
      </c>
      <c r="W971" s="10" t="s">
        <v>3148</v>
      </c>
      <c r="X971">
        <f t="shared" si="15"/>
        <v>139536</v>
      </c>
      <c r="Y971" s="12" t="s">
        <v>3599</v>
      </c>
    </row>
    <row r="972" spans="1:25" x14ac:dyDescent="0.35">
      <c r="A972" s="10" t="s">
        <v>3603</v>
      </c>
      <c r="B972" s="10" t="s">
        <v>3604</v>
      </c>
      <c r="C972" s="10" t="s">
        <v>3605</v>
      </c>
      <c r="D972" s="11">
        <v>3005</v>
      </c>
      <c r="E972" s="12" t="s">
        <v>3598</v>
      </c>
      <c r="F972" s="13" t="s">
        <v>52</v>
      </c>
      <c r="G972" s="13">
        <v>139536</v>
      </c>
      <c r="H972" s="12" t="s">
        <v>3599</v>
      </c>
      <c r="I972" s="10" t="s">
        <v>3147</v>
      </c>
      <c r="J972" s="13" t="s">
        <v>215</v>
      </c>
      <c r="K972" s="10">
        <v>660</v>
      </c>
      <c r="L972" s="10">
        <v>1</v>
      </c>
      <c r="M972" s="10" t="s">
        <v>53</v>
      </c>
      <c r="N972" s="10" t="s">
        <v>40</v>
      </c>
      <c r="O972" s="13" t="s">
        <v>41</v>
      </c>
      <c r="P972" s="13" t="s">
        <v>3147</v>
      </c>
      <c r="Q972" s="14"/>
      <c r="R972" s="15"/>
      <c r="S972" s="16"/>
      <c r="T972" s="12"/>
      <c r="U972" s="12">
        <v>8000040500036</v>
      </c>
      <c r="V972" s="10" t="s">
        <v>72</v>
      </c>
      <c r="W972" s="10" t="s">
        <v>3148</v>
      </c>
      <c r="X972">
        <f t="shared" si="15"/>
        <v>139536</v>
      </c>
      <c r="Y972" s="12" t="s">
        <v>3599</v>
      </c>
    </row>
    <row r="973" spans="1:25" x14ac:dyDescent="0.35">
      <c r="A973" s="10" t="s">
        <v>3606</v>
      </c>
      <c r="B973" s="10" t="s">
        <v>3607</v>
      </c>
      <c r="C973" s="10" t="s">
        <v>3608</v>
      </c>
      <c r="D973" s="11">
        <v>3003</v>
      </c>
      <c r="E973" s="12" t="s">
        <v>3609</v>
      </c>
      <c r="F973" s="13" t="s">
        <v>35</v>
      </c>
      <c r="G973" s="13">
        <v>139534</v>
      </c>
      <c r="H973" s="12" t="s">
        <v>3610</v>
      </c>
      <c r="I973" s="10" t="s">
        <v>3147</v>
      </c>
      <c r="J973" s="13" t="s">
        <v>215</v>
      </c>
      <c r="K973" s="10">
        <v>600</v>
      </c>
      <c r="L973" s="10">
        <v>1</v>
      </c>
      <c r="M973" s="10" t="s">
        <v>39</v>
      </c>
      <c r="N973" s="10" t="s">
        <v>40</v>
      </c>
      <c r="O973" s="13" t="s">
        <v>70</v>
      </c>
      <c r="P973" s="13" t="s">
        <v>3147</v>
      </c>
      <c r="Q973" s="14"/>
      <c r="R973" s="15">
        <v>44835</v>
      </c>
      <c r="S973" s="16"/>
      <c r="T973" s="12"/>
      <c r="U973" s="12">
        <v>721059841009</v>
      </c>
      <c r="V973" s="10" t="s">
        <v>72</v>
      </c>
      <c r="W973" s="10" t="s">
        <v>3148</v>
      </c>
      <c r="X973">
        <f t="shared" si="15"/>
        <v>139534</v>
      </c>
      <c r="Y973" s="12" t="s">
        <v>3610</v>
      </c>
    </row>
    <row r="974" spans="1:25" x14ac:dyDescent="0.35">
      <c r="A974" s="10" t="s">
        <v>3611</v>
      </c>
      <c r="B974" s="10" t="s">
        <v>3612</v>
      </c>
      <c r="C974" s="10" t="s">
        <v>3613</v>
      </c>
      <c r="D974" s="11">
        <v>3003</v>
      </c>
      <c r="E974" s="12" t="s">
        <v>3609</v>
      </c>
      <c r="F974" s="13" t="s">
        <v>47</v>
      </c>
      <c r="G974" s="13">
        <v>139534</v>
      </c>
      <c r="H974" s="12" t="s">
        <v>3610</v>
      </c>
      <c r="I974" s="10" t="s">
        <v>3147</v>
      </c>
      <c r="J974" s="13" t="s">
        <v>215</v>
      </c>
      <c r="K974" s="10">
        <v>600</v>
      </c>
      <c r="L974" s="10">
        <v>1</v>
      </c>
      <c r="M974" s="10" t="s">
        <v>48</v>
      </c>
      <c r="N974" s="10" t="s">
        <v>40</v>
      </c>
      <c r="O974" s="13" t="s">
        <v>70</v>
      </c>
      <c r="P974" s="13" t="s">
        <v>3147</v>
      </c>
      <c r="Q974" s="14"/>
      <c r="R974" s="15">
        <v>44835</v>
      </c>
      <c r="S974" s="16"/>
      <c r="T974" s="12"/>
      <c r="U974" s="12">
        <v>721059841009</v>
      </c>
      <c r="V974" s="10" t="s">
        <v>72</v>
      </c>
      <c r="W974" s="10" t="s">
        <v>3148</v>
      </c>
      <c r="X974">
        <f t="shared" si="15"/>
        <v>139534</v>
      </c>
      <c r="Y974" s="12" t="s">
        <v>3610</v>
      </c>
    </row>
    <row r="975" spans="1:25" x14ac:dyDescent="0.35">
      <c r="A975" s="10" t="s">
        <v>3614</v>
      </c>
      <c r="B975" s="10" t="s">
        <v>3615</v>
      </c>
      <c r="C975" s="10" t="s">
        <v>3616</v>
      </c>
      <c r="D975" s="11">
        <v>3003</v>
      </c>
      <c r="E975" s="12" t="s">
        <v>3609</v>
      </c>
      <c r="F975" s="13" t="s">
        <v>52</v>
      </c>
      <c r="G975" s="13">
        <v>139534</v>
      </c>
      <c r="H975" s="12" t="s">
        <v>3610</v>
      </c>
      <c r="I975" s="10" t="s">
        <v>3147</v>
      </c>
      <c r="J975" s="13" t="s">
        <v>215</v>
      </c>
      <c r="K975" s="10">
        <v>600</v>
      </c>
      <c r="L975" s="10">
        <v>1</v>
      </c>
      <c r="M975" s="10" t="s">
        <v>53</v>
      </c>
      <c r="N975" s="10" t="s">
        <v>40</v>
      </c>
      <c r="O975" s="13" t="s">
        <v>70</v>
      </c>
      <c r="P975" s="13" t="s">
        <v>3147</v>
      </c>
      <c r="Q975" s="14"/>
      <c r="R975" s="15">
        <v>44835</v>
      </c>
      <c r="S975" s="16"/>
      <c r="T975" s="12"/>
      <c r="U975" s="12">
        <v>721059841009</v>
      </c>
      <c r="V975" s="10" t="s">
        <v>72</v>
      </c>
      <c r="W975" s="10" t="s">
        <v>3148</v>
      </c>
      <c r="X975">
        <f t="shared" si="15"/>
        <v>139534</v>
      </c>
      <c r="Y975" s="12" t="s">
        <v>3610</v>
      </c>
    </row>
    <row r="976" spans="1:25" x14ac:dyDescent="0.35">
      <c r="A976" s="10" t="s">
        <v>3617</v>
      </c>
      <c r="B976" s="10" t="s">
        <v>3618</v>
      </c>
      <c r="C976" s="10" t="s">
        <v>3619</v>
      </c>
      <c r="D976" s="11">
        <v>1206</v>
      </c>
      <c r="E976" s="12" t="s">
        <v>3620</v>
      </c>
      <c r="F976" s="13" t="s">
        <v>35</v>
      </c>
      <c r="G976" s="13">
        <v>118811</v>
      </c>
      <c r="H976" s="12" t="s">
        <v>3621</v>
      </c>
      <c r="I976" s="10" t="s">
        <v>3622</v>
      </c>
      <c r="J976" s="13" t="s">
        <v>215</v>
      </c>
      <c r="K976" s="10">
        <v>160</v>
      </c>
      <c r="L976" s="10">
        <v>6</v>
      </c>
      <c r="M976" s="10" t="s">
        <v>39</v>
      </c>
      <c r="N976" s="10" t="s">
        <v>40</v>
      </c>
      <c r="O976" s="13" t="s">
        <v>41</v>
      </c>
      <c r="P976" s="13" t="s">
        <v>3622</v>
      </c>
      <c r="Q976" s="14"/>
      <c r="R976" s="15" t="s">
        <v>42</v>
      </c>
      <c r="S976" s="16"/>
      <c r="T976" s="12">
        <v>17894900610014</v>
      </c>
      <c r="U976" s="12">
        <v>7894900610017</v>
      </c>
      <c r="V976" s="10">
        <v>1123</v>
      </c>
      <c r="W976" s="10" t="s">
        <v>43</v>
      </c>
      <c r="X976">
        <f t="shared" si="15"/>
        <v>118811</v>
      </c>
      <c r="Y976" s="12" t="s">
        <v>3621</v>
      </c>
    </row>
    <row r="977" spans="1:25" x14ac:dyDescent="0.35">
      <c r="A977" s="10" t="s">
        <v>3623</v>
      </c>
      <c r="B977" s="10" t="s">
        <v>3624</v>
      </c>
      <c r="C977" s="10" t="s">
        <v>3625</v>
      </c>
      <c r="D977" s="11">
        <v>1206</v>
      </c>
      <c r="E977" s="12" t="s">
        <v>3620</v>
      </c>
      <c r="F977" s="13" t="s">
        <v>47</v>
      </c>
      <c r="G977" s="13">
        <v>118811</v>
      </c>
      <c r="H977" s="12" t="s">
        <v>3621</v>
      </c>
      <c r="I977" s="10" t="s">
        <v>3622</v>
      </c>
      <c r="J977" s="13" t="s">
        <v>215</v>
      </c>
      <c r="K977" s="10">
        <v>160</v>
      </c>
      <c r="L977" s="10">
        <v>6</v>
      </c>
      <c r="M977" s="10" t="s">
        <v>48</v>
      </c>
      <c r="N977" s="10" t="s">
        <v>40</v>
      </c>
      <c r="O977" s="13" t="s">
        <v>41</v>
      </c>
      <c r="P977" s="13" t="s">
        <v>3622</v>
      </c>
      <c r="Q977" s="14"/>
      <c r="R977" s="15" t="s">
        <v>42</v>
      </c>
      <c r="S977" s="16"/>
      <c r="T977" s="12">
        <v>17894900610014</v>
      </c>
      <c r="U977" s="12">
        <v>7894900610017</v>
      </c>
      <c r="V977" s="10">
        <v>1123</v>
      </c>
      <c r="W977" s="10" t="s">
        <v>43</v>
      </c>
      <c r="X977">
        <f t="shared" si="15"/>
        <v>118811</v>
      </c>
      <c r="Y977" s="12" t="s">
        <v>3621</v>
      </c>
    </row>
    <row r="978" spans="1:25" x14ac:dyDescent="0.35">
      <c r="A978" s="10" t="s">
        <v>3626</v>
      </c>
      <c r="B978" s="10" t="s">
        <v>3627</v>
      </c>
      <c r="C978" s="10" t="s">
        <v>3628</v>
      </c>
      <c r="D978" s="11">
        <v>1206</v>
      </c>
      <c r="E978" s="12" t="s">
        <v>3620</v>
      </c>
      <c r="F978" s="13" t="s">
        <v>52</v>
      </c>
      <c r="G978" s="13">
        <v>118811</v>
      </c>
      <c r="H978" s="12" t="s">
        <v>3621</v>
      </c>
      <c r="I978" s="10" t="s">
        <v>3622</v>
      </c>
      <c r="J978" s="13" t="s">
        <v>215</v>
      </c>
      <c r="K978" s="10">
        <v>160</v>
      </c>
      <c r="L978" s="10">
        <v>6</v>
      </c>
      <c r="M978" s="10" t="s">
        <v>53</v>
      </c>
      <c r="N978" s="10" t="s">
        <v>40</v>
      </c>
      <c r="O978" s="13" t="s">
        <v>41</v>
      </c>
      <c r="P978" s="13" t="s">
        <v>3622</v>
      </c>
      <c r="Q978" s="14"/>
      <c r="R978" s="15" t="s">
        <v>42</v>
      </c>
      <c r="S978" s="16"/>
      <c r="T978" s="12">
        <v>17894900610014</v>
      </c>
      <c r="U978" s="12">
        <v>7894900610017</v>
      </c>
      <c r="V978" s="10">
        <v>1123</v>
      </c>
      <c r="W978" s="10" t="s">
        <v>43</v>
      </c>
      <c r="X978">
        <f t="shared" si="15"/>
        <v>118811</v>
      </c>
      <c r="Y978" s="12" t="s">
        <v>3621</v>
      </c>
    </row>
    <row r="979" spans="1:25" x14ac:dyDescent="0.35">
      <c r="A979" s="10" t="s">
        <v>3629</v>
      </c>
      <c r="B979" s="10" t="s">
        <v>3630</v>
      </c>
      <c r="C979" s="10" t="s">
        <v>3631</v>
      </c>
      <c r="D979" s="11">
        <v>830</v>
      </c>
      <c r="E979" s="12" t="s">
        <v>3632</v>
      </c>
      <c r="F979" s="13" t="s">
        <v>35</v>
      </c>
      <c r="G979" s="13">
        <v>118828</v>
      </c>
      <c r="H979" s="12" t="s">
        <v>3633</v>
      </c>
      <c r="I979" s="10" t="s">
        <v>3622</v>
      </c>
      <c r="J979" s="13" t="s">
        <v>215</v>
      </c>
      <c r="K979" s="10">
        <v>160</v>
      </c>
      <c r="L979" s="10">
        <v>6</v>
      </c>
      <c r="M979" s="10" t="s">
        <v>39</v>
      </c>
      <c r="N979" s="10" t="s">
        <v>40</v>
      </c>
      <c r="O979" s="13" t="s">
        <v>70</v>
      </c>
      <c r="P979" s="13" t="s">
        <v>3622</v>
      </c>
      <c r="Q979" s="14" t="s">
        <v>71</v>
      </c>
      <c r="R979" s="15">
        <v>44835</v>
      </c>
      <c r="S979" s="16"/>
      <c r="T979" s="12">
        <v>17894900612001</v>
      </c>
      <c r="U979" s="12">
        <v>7894900612004</v>
      </c>
      <c r="V979" s="10">
        <v>1161</v>
      </c>
      <c r="W979" s="10" t="s">
        <v>43</v>
      </c>
      <c r="X979">
        <f t="shared" si="15"/>
        <v>118828</v>
      </c>
      <c r="Y979" s="12" t="s">
        <v>3633</v>
      </c>
    </row>
    <row r="980" spans="1:25" x14ac:dyDescent="0.35">
      <c r="A980" s="10" t="s">
        <v>3634</v>
      </c>
      <c r="B980" s="10" t="s">
        <v>3635</v>
      </c>
      <c r="C980" s="10" t="s">
        <v>3636</v>
      </c>
      <c r="D980" s="11">
        <v>830</v>
      </c>
      <c r="E980" s="12" t="s">
        <v>3632</v>
      </c>
      <c r="F980" s="13" t="s">
        <v>47</v>
      </c>
      <c r="G980" s="13">
        <v>118828</v>
      </c>
      <c r="H980" s="12" t="s">
        <v>3633</v>
      </c>
      <c r="I980" s="10" t="s">
        <v>3622</v>
      </c>
      <c r="J980" s="13" t="s">
        <v>215</v>
      </c>
      <c r="K980" s="10">
        <v>160</v>
      </c>
      <c r="L980" s="10">
        <v>6</v>
      </c>
      <c r="M980" s="10" t="s">
        <v>48</v>
      </c>
      <c r="N980" s="10" t="s">
        <v>40</v>
      </c>
      <c r="O980" s="13" t="s">
        <v>70</v>
      </c>
      <c r="P980" s="13" t="s">
        <v>3622</v>
      </c>
      <c r="Q980" s="14" t="s">
        <v>71</v>
      </c>
      <c r="R980" s="15">
        <v>44835</v>
      </c>
      <c r="S980" s="16"/>
      <c r="T980" s="12">
        <v>17894900612001</v>
      </c>
      <c r="U980" s="12">
        <v>7894900612004</v>
      </c>
      <c r="V980" s="10">
        <v>1161</v>
      </c>
      <c r="W980" s="10" t="s">
        <v>43</v>
      </c>
      <c r="X980">
        <f t="shared" si="15"/>
        <v>118828</v>
      </c>
      <c r="Y980" s="12" t="s">
        <v>3633</v>
      </c>
    </row>
    <row r="981" spans="1:25" x14ac:dyDescent="0.35">
      <c r="A981" s="10" t="s">
        <v>3637</v>
      </c>
      <c r="B981" s="10" t="s">
        <v>3638</v>
      </c>
      <c r="C981" s="10" t="s">
        <v>3639</v>
      </c>
      <c r="D981" s="11">
        <v>830</v>
      </c>
      <c r="E981" s="12" t="s">
        <v>3632</v>
      </c>
      <c r="F981" s="13" t="s">
        <v>52</v>
      </c>
      <c r="G981" s="13">
        <v>118828</v>
      </c>
      <c r="H981" s="12" t="s">
        <v>3633</v>
      </c>
      <c r="I981" s="10" t="s">
        <v>3622</v>
      </c>
      <c r="J981" s="13" t="s">
        <v>215</v>
      </c>
      <c r="K981" s="10">
        <v>160</v>
      </c>
      <c r="L981" s="10">
        <v>6</v>
      </c>
      <c r="M981" s="10" t="s">
        <v>53</v>
      </c>
      <c r="N981" s="10" t="s">
        <v>40</v>
      </c>
      <c r="O981" s="13" t="s">
        <v>70</v>
      </c>
      <c r="P981" s="13" t="s">
        <v>3622</v>
      </c>
      <c r="Q981" s="14" t="s">
        <v>71</v>
      </c>
      <c r="R981" s="15">
        <v>44835</v>
      </c>
      <c r="S981" s="16"/>
      <c r="T981" s="12">
        <v>17894900612001</v>
      </c>
      <c r="U981" s="12">
        <v>7894900612004</v>
      </c>
      <c r="V981" s="10">
        <v>1161</v>
      </c>
      <c r="W981" s="10" t="s">
        <v>43</v>
      </c>
      <c r="X981">
        <f t="shared" si="15"/>
        <v>118828</v>
      </c>
      <c r="Y981" s="12" t="s">
        <v>3633</v>
      </c>
    </row>
    <row r="982" spans="1:25" x14ac:dyDescent="0.35">
      <c r="A982" s="10" t="s">
        <v>3640</v>
      </c>
      <c r="B982" s="10" t="s">
        <v>3641</v>
      </c>
      <c r="C982" s="10" t="s">
        <v>3642</v>
      </c>
      <c r="D982" s="11">
        <v>6029</v>
      </c>
      <c r="E982" s="12" t="s">
        <v>3643</v>
      </c>
      <c r="F982" s="13" t="s">
        <v>35</v>
      </c>
      <c r="G982" s="13">
        <v>119015</v>
      </c>
      <c r="H982" s="12" t="s">
        <v>3644</v>
      </c>
      <c r="I982" s="10" t="s">
        <v>3622</v>
      </c>
      <c r="J982" s="13" t="s">
        <v>215</v>
      </c>
      <c r="K982" s="10">
        <v>280</v>
      </c>
      <c r="L982" s="10">
        <v>18</v>
      </c>
      <c r="M982" s="10" t="s">
        <v>39</v>
      </c>
      <c r="N982" s="10" t="s">
        <v>40</v>
      </c>
      <c r="O982" s="13" t="s">
        <v>70</v>
      </c>
      <c r="P982" s="13" t="s">
        <v>3622</v>
      </c>
      <c r="Q982" s="14" t="s">
        <v>71</v>
      </c>
      <c r="R982" s="15">
        <v>44835</v>
      </c>
      <c r="S982" s="16"/>
      <c r="T982" s="12">
        <v>17894900612056</v>
      </c>
      <c r="U982" s="12">
        <v>7894900612059</v>
      </c>
      <c r="V982" s="10">
        <v>1242</v>
      </c>
      <c r="W982" s="10" t="s">
        <v>43</v>
      </c>
      <c r="X982">
        <f t="shared" si="15"/>
        <v>119015</v>
      </c>
      <c r="Y982" s="12" t="s">
        <v>3644</v>
      </c>
    </row>
    <row r="983" spans="1:25" x14ac:dyDescent="0.35">
      <c r="A983" s="10" t="s">
        <v>3645</v>
      </c>
      <c r="B983" s="10" t="s">
        <v>3646</v>
      </c>
      <c r="C983" s="10" t="s">
        <v>3647</v>
      </c>
      <c r="D983" s="11">
        <v>6029</v>
      </c>
      <c r="E983" s="12" t="s">
        <v>3643</v>
      </c>
      <c r="F983" s="13" t="s">
        <v>47</v>
      </c>
      <c r="G983" s="13">
        <v>119015</v>
      </c>
      <c r="H983" s="12" t="s">
        <v>3644</v>
      </c>
      <c r="I983" s="10" t="s">
        <v>3622</v>
      </c>
      <c r="J983" s="13" t="s">
        <v>215</v>
      </c>
      <c r="K983" s="10">
        <v>280</v>
      </c>
      <c r="L983" s="10">
        <v>18</v>
      </c>
      <c r="M983" s="10" t="s">
        <v>48</v>
      </c>
      <c r="N983" s="10" t="s">
        <v>40</v>
      </c>
      <c r="O983" s="13" t="s">
        <v>70</v>
      </c>
      <c r="P983" s="13" t="s">
        <v>3622</v>
      </c>
      <c r="Q983" s="14" t="s">
        <v>71</v>
      </c>
      <c r="R983" s="15">
        <v>44835</v>
      </c>
      <c r="S983" s="16"/>
      <c r="T983" s="12">
        <v>17894900612056</v>
      </c>
      <c r="U983" s="12">
        <v>7894900612059</v>
      </c>
      <c r="V983" s="10">
        <v>1242</v>
      </c>
      <c r="W983" s="10" t="s">
        <v>43</v>
      </c>
      <c r="X983">
        <f t="shared" si="15"/>
        <v>119015</v>
      </c>
      <c r="Y983" s="12" t="s">
        <v>3644</v>
      </c>
    </row>
    <row r="984" spans="1:25" x14ac:dyDescent="0.35">
      <c r="A984" s="10" t="s">
        <v>3648</v>
      </c>
      <c r="B984" s="10" t="s">
        <v>3649</v>
      </c>
      <c r="C984" s="10" t="s">
        <v>3650</v>
      </c>
      <c r="D984" s="11">
        <v>6029</v>
      </c>
      <c r="E984" s="12" t="s">
        <v>3643</v>
      </c>
      <c r="F984" s="13" t="s">
        <v>52</v>
      </c>
      <c r="G984" s="13">
        <v>119015</v>
      </c>
      <c r="H984" s="12" t="s">
        <v>3644</v>
      </c>
      <c r="I984" s="10" t="s">
        <v>3622</v>
      </c>
      <c r="J984" s="13" t="s">
        <v>215</v>
      </c>
      <c r="K984" s="10">
        <v>280</v>
      </c>
      <c r="L984" s="10">
        <v>18</v>
      </c>
      <c r="M984" s="10" t="s">
        <v>53</v>
      </c>
      <c r="N984" s="10" t="s">
        <v>40</v>
      </c>
      <c r="O984" s="13" t="s">
        <v>70</v>
      </c>
      <c r="P984" s="13" t="s">
        <v>3622</v>
      </c>
      <c r="Q984" s="14" t="s">
        <v>71</v>
      </c>
      <c r="R984" s="15">
        <v>44835</v>
      </c>
      <c r="S984" s="16"/>
      <c r="T984" s="12">
        <v>17894900612056</v>
      </c>
      <c r="U984" s="12">
        <v>7894900612059</v>
      </c>
      <c r="V984" s="10">
        <v>1242</v>
      </c>
      <c r="W984" s="10" t="s">
        <v>43</v>
      </c>
      <c r="X984">
        <f t="shared" si="15"/>
        <v>119015</v>
      </c>
      <c r="Y984" s="12" t="s">
        <v>3644</v>
      </c>
    </row>
    <row r="985" spans="1:25" x14ac:dyDescent="0.35">
      <c r="A985" s="10" t="s">
        <v>3651</v>
      </c>
      <c r="B985" s="10" t="s">
        <v>3652</v>
      </c>
      <c r="C985" s="10" t="s">
        <v>3653</v>
      </c>
      <c r="D985" s="11">
        <v>1356</v>
      </c>
      <c r="E985" s="12" t="s">
        <v>3654</v>
      </c>
      <c r="F985" s="13" t="s">
        <v>35</v>
      </c>
      <c r="G985" s="13">
        <v>118734</v>
      </c>
      <c r="H985" s="12" t="s">
        <v>3655</v>
      </c>
      <c r="I985" s="10" t="s">
        <v>3622</v>
      </c>
      <c r="J985" s="13" t="s">
        <v>215</v>
      </c>
      <c r="K985" s="10">
        <v>64</v>
      </c>
      <c r="L985" s="10">
        <v>6</v>
      </c>
      <c r="M985" s="10" t="s">
        <v>39</v>
      </c>
      <c r="N985" s="10" t="s">
        <v>40</v>
      </c>
      <c r="O985" s="13" t="s">
        <v>70</v>
      </c>
      <c r="P985" s="13" t="s">
        <v>3622</v>
      </c>
      <c r="Q985" s="14" t="s">
        <v>71</v>
      </c>
      <c r="R985" s="15">
        <v>44835</v>
      </c>
      <c r="S985" s="16"/>
      <c r="T985" s="12">
        <v>17894900612070</v>
      </c>
      <c r="U985" s="12">
        <v>7894900612073</v>
      </c>
      <c r="V985" s="10" t="s">
        <v>72</v>
      </c>
      <c r="W985" s="10" t="s">
        <v>43</v>
      </c>
      <c r="X985">
        <f t="shared" si="15"/>
        <v>118734</v>
      </c>
      <c r="Y985" s="12" t="s">
        <v>3655</v>
      </c>
    </row>
    <row r="986" spans="1:25" x14ac:dyDescent="0.35">
      <c r="A986" s="10" t="s">
        <v>3656</v>
      </c>
      <c r="B986" s="10" t="s">
        <v>3657</v>
      </c>
      <c r="C986" s="10" t="s">
        <v>3658</v>
      </c>
      <c r="D986" s="11">
        <v>1356</v>
      </c>
      <c r="E986" s="12" t="s">
        <v>3654</v>
      </c>
      <c r="F986" s="13" t="s">
        <v>47</v>
      </c>
      <c r="G986" s="13">
        <v>118734</v>
      </c>
      <c r="H986" s="12" t="s">
        <v>3655</v>
      </c>
      <c r="I986" s="10" t="s">
        <v>3622</v>
      </c>
      <c r="J986" s="13" t="s">
        <v>215</v>
      </c>
      <c r="K986" s="10">
        <v>64</v>
      </c>
      <c r="L986" s="10">
        <v>6</v>
      </c>
      <c r="M986" s="10" t="s">
        <v>48</v>
      </c>
      <c r="N986" s="10" t="s">
        <v>40</v>
      </c>
      <c r="O986" s="13" t="s">
        <v>70</v>
      </c>
      <c r="P986" s="13" t="s">
        <v>3622</v>
      </c>
      <c r="Q986" s="14" t="s">
        <v>71</v>
      </c>
      <c r="R986" s="15">
        <v>44835</v>
      </c>
      <c r="S986" s="16"/>
      <c r="T986" s="12">
        <v>17894900612070</v>
      </c>
      <c r="U986" s="12">
        <v>7894900612073</v>
      </c>
      <c r="V986" s="10" t="s">
        <v>72</v>
      </c>
      <c r="W986" s="10" t="s">
        <v>43</v>
      </c>
      <c r="X986">
        <f t="shared" si="15"/>
        <v>118734</v>
      </c>
      <c r="Y986" s="12" t="s">
        <v>3655</v>
      </c>
    </row>
    <row r="987" spans="1:25" x14ac:dyDescent="0.35">
      <c r="A987" s="10" t="s">
        <v>3659</v>
      </c>
      <c r="B987" s="10" t="s">
        <v>3660</v>
      </c>
      <c r="C987" s="10" t="s">
        <v>3661</v>
      </c>
      <c r="D987" s="11">
        <v>1356</v>
      </c>
      <c r="E987" s="12" t="s">
        <v>3654</v>
      </c>
      <c r="F987" s="13" t="s">
        <v>52</v>
      </c>
      <c r="G987" s="13">
        <v>118734</v>
      </c>
      <c r="H987" s="12" t="s">
        <v>3655</v>
      </c>
      <c r="I987" s="10" t="s">
        <v>3622</v>
      </c>
      <c r="J987" s="13" t="s">
        <v>215</v>
      </c>
      <c r="K987" s="10">
        <v>64</v>
      </c>
      <c r="L987" s="10">
        <v>6</v>
      </c>
      <c r="M987" s="10" t="s">
        <v>53</v>
      </c>
      <c r="N987" s="10" t="s">
        <v>40</v>
      </c>
      <c r="O987" s="13" t="s">
        <v>70</v>
      </c>
      <c r="P987" s="13" t="s">
        <v>3622</v>
      </c>
      <c r="Q987" s="14" t="s">
        <v>71</v>
      </c>
      <c r="R987" s="15">
        <v>44835</v>
      </c>
      <c r="S987" s="16"/>
      <c r="T987" s="12">
        <v>17894900612070</v>
      </c>
      <c r="U987" s="12">
        <v>7894900612073</v>
      </c>
      <c r="V987" s="10" t="s">
        <v>72</v>
      </c>
      <c r="W987" s="10" t="s">
        <v>43</v>
      </c>
      <c r="X987">
        <f t="shared" si="15"/>
        <v>118734</v>
      </c>
      <c r="Y987" s="12" t="s">
        <v>3655</v>
      </c>
    </row>
    <row r="988" spans="1:25" x14ac:dyDescent="0.35">
      <c r="A988" s="10" t="s">
        <v>3662</v>
      </c>
      <c r="B988" s="10" t="s">
        <v>3663</v>
      </c>
      <c r="C988" s="10" t="s">
        <v>3664</v>
      </c>
      <c r="D988" s="11">
        <v>1207</v>
      </c>
      <c r="E988" s="12" t="s">
        <v>3665</v>
      </c>
      <c r="F988" s="13" t="s">
        <v>35</v>
      </c>
      <c r="G988" s="13">
        <v>118812</v>
      </c>
      <c r="H988" s="12" t="s">
        <v>3666</v>
      </c>
      <c r="I988" s="10" t="s">
        <v>3622</v>
      </c>
      <c r="J988" s="13" t="s">
        <v>215</v>
      </c>
      <c r="K988" s="10">
        <v>160</v>
      </c>
      <c r="L988" s="10">
        <v>6</v>
      </c>
      <c r="M988" s="10" t="s">
        <v>39</v>
      </c>
      <c r="N988" s="10" t="s">
        <v>40</v>
      </c>
      <c r="O988" s="13" t="s">
        <v>41</v>
      </c>
      <c r="P988" s="13" t="s">
        <v>3622</v>
      </c>
      <c r="Q988" s="14"/>
      <c r="R988" s="15" t="s">
        <v>42</v>
      </c>
      <c r="S988" s="16"/>
      <c r="T988" s="12">
        <v>17894900611011</v>
      </c>
      <c r="U988" s="12">
        <v>7894900611014</v>
      </c>
      <c r="V988" s="10">
        <v>1124</v>
      </c>
      <c r="W988" s="10" t="s">
        <v>43</v>
      </c>
      <c r="X988">
        <f t="shared" si="15"/>
        <v>118812</v>
      </c>
      <c r="Y988" s="12" t="s">
        <v>3666</v>
      </c>
    </row>
    <row r="989" spans="1:25" x14ac:dyDescent="0.35">
      <c r="A989" s="10" t="s">
        <v>3667</v>
      </c>
      <c r="B989" s="10" t="s">
        <v>3668</v>
      </c>
      <c r="C989" s="10" t="s">
        <v>3669</v>
      </c>
      <c r="D989" s="11">
        <v>1207</v>
      </c>
      <c r="E989" s="12" t="s">
        <v>3665</v>
      </c>
      <c r="F989" s="13" t="s">
        <v>47</v>
      </c>
      <c r="G989" s="13">
        <v>118812</v>
      </c>
      <c r="H989" s="12" t="s">
        <v>3666</v>
      </c>
      <c r="I989" s="10" t="s">
        <v>3622</v>
      </c>
      <c r="J989" s="13" t="s">
        <v>215</v>
      </c>
      <c r="K989" s="10">
        <v>160</v>
      </c>
      <c r="L989" s="10">
        <v>6</v>
      </c>
      <c r="M989" s="10" t="s">
        <v>48</v>
      </c>
      <c r="N989" s="10" t="s">
        <v>40</v>
      </c>
      <c r="O989" s="13" t="s">
        <v>41</v>
      </c>
      <c r="P989" s="13" t="s">
        <v>3622</v>
      </c>
      <c r="Q989" s="14"/>
      <c r="R989" s="15" t="s">
        <v>42</v>
      </c>
      <c r="S989" s="16"/>
      <c r="T989" s="12">
        <v>17894900611011</v>
      </c>
      <c r="U989" s="12">
        <v>7894900611014</v>
      </c>
      <c r="V989" s="10">
        <v>1124</v>
      </c>
      <c r="W989" s="10" t="s">
        <v>43</v>
      </c>
      <c r="X989">
        <f t="shared" si="15"/>
        <v>118812</v>
      </c>
      <c r="Y989" s="12" t="s">
        <v>3666</v>
      </c>
    </row>
    <row r="990" spans="1:25" x14ac:dyDescent="0.35">
      <c r="A990" s="10" t="s">
        <v>3670</v>
      </c>
      <c r="B990" s="10" t="s">
        <v>3671</v>
      </c>
      <c r="C990" s="10" t="s">
        <v>3672</v>
      </c>
      <c r="D990" s="11">
        <v>1207</v>
      </c>
      <c r="E990" s="12" t="s">
        <v>3665</v>
      </c>
      <c r="F990" s="13" t="s">
        <v>52</v>
      </c>
      <c r="G990" s="13">
        <v>118812</v>
      </c>
      <c r="H990" s="12" t="s">
        <v>3666</v>
      </c>
      <c r="I990" s="10" t="s">
        <v>3622</v>
      </c>
      <c r="J990" s="13" t="s">
        <v>215</v>
      </c>
      <c r="K990" s="10">
        <v>160</v>
      </c>
      <c r="L990" s="10">
        <v>6</v>
      </c>
      <c r="M990" s="10" t="s">
        <v>53</v>
      </c>
      <c r="N990" s="10" t="s">
        <v>40</v>
      </c>
      <c r="O990" s="13" t="s">
        <v>41</v>
      </c>
      <c r="P990" s="13" t="s">
        <v>3622</v>
      </c>
      <c r="Q990" s="14"/>
      <c r="R990" s="15" t="s">
        <v>42</v>
      </c>
      <c r="S990" s="16"/>
      <c r="T990" s="12">
        <v>17894900611011</v>
      </c>
      <c r="U990" s="12">
        <v>7894900611014</v>
      </c>
      <c r="V990" s="10">
        <v>1124</v>
      </c>
      <c r="W990" s="10" t="s">
        <v>43</v>
      </c>
      <c r="X990">
        <f t="shared" si="15"/>
        <v>118812</v>
      </c>
      <c r="Y990" s="12" t="s">
        <v>3666</v>
      </c>
    </row>
    <row r="991" spans="1:25" x14ac:dyDescent="0.35">
      <c r="A991" s="10" t="s">
        <v>3673</v>
      </c>
      <c r="B991" s="10" t="s">
        <v>3674</v>
      </c>
      <c r="C991" s="10" t="s">
        <v>3675</v>
      </c>
      <c r="D991" s="11">
        <v>1360</v>
      </c>
      <c r="E991" s="12" t="s">
        <v>3676</v>
      </c>
      <c r="F991" s="13" t="s">
        <v>35</v>
      </c>
      <c r="G991" s="13">
        <v>118735</v>
      </c>
      <c r="H991" s="12" t="s">
        <v>3677</v>
      </c>
      <c r="I991" s="10" t="s">
        <v>3622</v>
      </c>
      <c r="J991" s="13" t="s">
        <v>215</v>
      </c>
      <c r="K991" s="10">
        <v>64</v>
      </c>
      <c r="L991" s="10">
        <v>6</v>
      </c>
      <c r="M991" s="10" t="s">
        <v>39</v>
      </c>
      <c r="N991" s="10" t="s">
        <v>40</v>
      </c>
      <c r="O991" s="13" t="s">
        <v>70</v>
      </c>
      <c r="P991" s="13" t="s">
        <v>3622</v>
      </c>
      <c r="Q991" s="14" t="s">
        <v>71</v>
      </c>
      <c r="R991" s="15">
        <v>44835</v>
      </c>
      <c r="S991" s="16"/>
      <c r="T991" s="12">
        <v>17894900611073</v>
      </c>
      <c r="U991" s="12">
        <v>7894900611076</v>
      </c>
      <c r="V991" s="10" t="s">
        <v>72</v>
      </c>
      <c r="W991" s="10" t="s">
        <v>43</v>
      </c>
      <c r="X991">
        <f t="shared" si="15"/>
        <v>118735</v>
      </c>
      <c r="Y991" s="12" t="s">
        <v>3677</v>
      </c>
    </row>
    <row r="992" spans="1:25" x14ac:dyDescent="0.35">
      <c r="A992" s="10" t="s">
        <v>3678</v>
      </c>
      <c r="B992" s="10" t="s">
        <v>3679</v>
      </c>
      <c r="C992" s="10" t="s">
        <v>3680</v>
      </c>
      <c r="D992" s="11">
        <v>1360</v>
      </c>
      <c r="E992" s="12" t="s">
        <v>3676</v>
      </c>
      <c r="F992" s="13" t="s">
        <v>47</v>
      </c>
      <c r="G992" s="13">
        <v>118735</v>
      </c>
      <c r="H992" s="12" t="s">
        <v>3677</v>
      </c>
      <c r="I992" s="10" t="s">
        <v>3622</v>
      </c>
      <c r="J992" s="13" t="s">
        <v>215</v>
      </c>
      <c r="K992" s="10">
        <v>64</v>
      </c>
      <c r="L992" s="10">
        <v>6</v>
      </c>
      <c r="M992" s="10" t="s">
        <v>48</v>
      </c>
      <c r="N992" s="10" t="s">
        <v>40</v>
      </c>
      <c r="O992" s="13" t="s">
        <v>70</v>
      </c>
      <c r="P992" s="13" t="s">
        <v>3622</v>
      </c>
      <c r="Q992" s="14" t="s">
        <v>71</v>
      </c>
      <c r="R992" s="15">
        <v>44835</v>
      </c>
      <c r="S992" s="16"/>
      <c r="T992" s="12">
        <v>17894900611073</v>
      </c>
      <c r="U992" s="12">
        <v>7894900611076</v>
      </c>
      <c r="V992" s="10" t="s">
        <v>72</v>
      </c>
      <c r="W992" s="10" t="s">
        <v>43</v>
      </c>
      <c r="X992">
        <f t="shared" si="15"/>
        <v>118735</v>
      </c>
      <c r="Y992" s="12" t="s">
        <v>3677</v>
      </c>
    </row>
    <row r="993" spans="1:25" x14ac:dyDescent="0.35">
      <c r="A993" s="10" t="s">
        <v>3681</v>
      </c>
      <c r="B993" s="10" t="s">
        <v>3682</v>
      </c>
      <c r="C993" s="10" t="s">
        <v>3683</v>
      </c>
      <c r="D993" s="11">
        <v>1360</v>
      </c>
      <c r="E993" s="12" t="s">
        <v>3676</v>
      </c>
      <c r="F993" s="13" t="s">
        <v>52</v>
      </c>
      <c r="G993" s="13">
        <v>118735</v>
      </c>
      <c r="H993" s="12" t="s">
        <v>3677</v>
      </c>
      <c r="I993" s="10" t="s">
        <v>3622</v>
      </c>
      <c r="J993" s="13" t="s">
        <v>215</v>
      </c>
      <c r="K993" s="10">
        <v>64</v>
      </c>
      <c r="L993" s="10">
        <v>6</v>
      </c>
      <c r="M993" s="10" t="s">
        <v>53</v>
      </c>
      <c r="N993" s="10" t="s">
        <v>40</v>
      </c>
      <c r="O993" s="13" t="s">
        <v>70</v>
      </c>
      <c r="P993" s="13" t="s">
        <v>3622</v>
      </c>
      <c r="Q993" s="14" t="s">
        <v>71</v>
      </c>
      <c r="R993" s="15">
        <v>44835</v>
      </c>
      <c r="S993" s="16"/>
      <c r="T993" s="12">
        <v>17894900611073</v>
      </c>
      <c r="U993" s="12">
        <v>7894900611076</v>
      </c>
      <c r="V993" s="10" t="s">
        <v>72</v>
      </c>
      <c r="W993" s="10" t="s">
        <v>43</v>
      </c>
      <c r="X993">
        <f t="shared" si="15"/>
        <v>118735</v>
      </c>
      <c r="Y993" s="12" t="s">
        <v>3677</v>
      </c>
    </row>
    <row r="994" spans="1:25" x14ac:dyDescent="0.35">
      <c r="A994" s="10" t="s">
        <v>3684</v>
      </c>
      <c r="B994" s="10" t="s">
        <v>3685</v>
      </c>
      <c r="C994" s="10" t="s">
        <v>3686</v>
      </c>
      <c r="D994" s="11">
        <v>1448</v>
      </c>
      <c r="E994" s="12" t="s">
        <v>3687</v>
      </c>
      <c r="F994" s="13" t="s">
        <v>35</v>
      </c>
      <c r="G994" s="13">
        <v>118957</v>
      </c>
      <c r="H994" s="12" t="s">
        <v>3688</v>
      </c>
      <c r="I994" s="10" t="s">
        <v>3622</v>
      </c>
      <c r="J994" s="13" t="s">
        <v>215</v>
      </c>
      <c r="K994" s="10">
        <v>132</v>
      </c>
      <c r="L994" s="10">
        <v>12</v>
      </c>
      <c r="M994" s="10" t="s">
        <v>39</v>
      </c>
      <c r="N994" s="10" t="s">
        <v>40</v>
      </c>
      <c r="O994" s="13" t="s">
        <v>70</v>
      </c>
      <c r="P994" s="13" t="s">
        <v>3622</v>
      </c>
      <c r="Q994" s="14" t="s">
        <v>71</v>
      </c>
      <c r="R994" s="15">
        <v>44835</v>
      </c>
      <c r="S994" s="16"/>
      <c r="T994" s="12">
        <v>17894900611066</v>
      </c>
      <c r="U994" s="12">
        <v>7894900611069</v>
      </c>
      <c r="V994" s="10" t="s">
        <v>72</v>
      </c>
      <c r="W994" s="10" t="s">
        <v>43</v>
      </c>
      <c r="X994">
        <f t="shared" si="15"/>
        <v>118957</v>
      </c>
      <c r="Y994" s="12" t="s">
        <v>3688</v>
      </c>
    </row>
    <row r="995" spans="1:25" x14ac:dyDescent="0.35">
      <c r="A995" s="10" t="s">
        <v>3689</v>
      </c>
      <c r="B995" s="10" t="s">
        <v>3690</v>
      </c>
      <c r="C995" s="10" t="s">
        <v>3691</v>
      </c>
      <c r="D995" s="11">
        <v>1448</v>
      </c>
      <c r="E995" s="12" t="s">
        <v>3687</v>
      </c>
      <c r="F995" s="13" t="s">
        <v>47</v>
      </c>
      <c r="G995" s="13">
        <v>118957</v>
      </c>
      <c r="H995" s="12" t="s">
        <v>3688</v>
      </c>
      <c r="I995" s="10" t="s">
        <v>3622</v>
      </c>
      <c r="J995" s="13" t="s">
        <v>215</v>
      </c>
      <c r="K995" s="10">
        <v>132</v>
      </c>
      <c r="L995" s="10">
        <v>12</v>
      </c>
      <c r="M995" s="10" t="s">
        <v>48</v>
      </c>
      <c r="N995" s="10" t="s">
        <v>40</v>
      </c>
      <c r="O995" s="13" t="s">
        <v>70</v>
      </c>
      <c r="P995" s="13" t="s">
        <v>3622</v>
      </c>
      <c r="Q995" s="14" t="s">
        <v>71</v>
      </c>
      <c r="R995" s="15">
        <v>44835</v>
      </c>
      <c r="S995" s="16"/>
      <c r="T995" s="12">
        <v>17894900611066</v>
      </c>
      <c r="U995" s="12">
        <v>7894900611069</v>
      </c>
      <c r="V995" s="10" t="s">
        <v>72</v>
      </c>
      <c r="W995" s="10" t="s">
        <v>43</v>
      </c>
      <c r="X995">
        <f t="shared" si="15"/>
        <v>118957</v>
      </c>
      <c r="Y995" s="12" t="s">
        <v>3688</v>
      </c>
    </row>
    <row r="996" spans="1:25" x14ac:dyDescent="0.35">
      <c r="A996" s="10" t="s">
        <v>3692</v>
      </c>
      <c r="B996" s="10" t="s">
        <v>3693</v>
      </c>
      <c r="C996" s="10" t="s">
        <v>3694</v>
      </c>
      <c r="D996" s="11">
        <v>1448</v>
      </c>
      <c r="E996" s="12" t="s">
        <v>3687</v>
      </c>
      <c r="F996" s="13" t="s">
        <v>52</v>
      </c>
      <c r="G996" s="13">
        <v>118957</v>
      </c>
      <c r="H996" s="12" t="s">
        <v>3688</v>
      </c>
      <c r="I996" s="10" t="s">
        <v>3622</v>
      </c>
      <c r="J996" s="13" t="s">
        <v>215</v>
      </c>
      <c r="K996" s="10">
        <v>132</v>
      </c>
      <c r="L996" s="10">
        <v>12</v>
      </c>
      <c r="M996" s="10" t="s">
        <v>53</v>
      </c>
      <c r="N996" s="10" t="s">
        <v>40</v>
      </c>
      <c r="O996" s="13" t="s">
        <v>70</v>
      </c>
      <c r="P996" s="13" t="s">
        <v>3622</v>
      </c>
      <c r="Q996" s="14" t="s">
        <v>71</v>
      </c>
      <c r="R996" s="15">
        <v>44835</v>
      </c>
      <c r="S996" s="16"/>
      <c r="T996" s="12">
        <v>17894900611066</v>
      </c>
      <c r="U996" s="12">
        <v>7894900611069</v>
      </c>
      <c r="V996" s="10" t="s">
        <v>72</v>
      </c>
      <c r="W996" s="10" t="s">
        <v>43</v>
      </c>
      <c r="X996">
        <f t="shared" si="15"/>
        <v>118957</v>
      </c>
      <c r="Y996" s="12" t="s">
        <v>3688</v>
      </c>
    </row>
    <row r="997" spans="1:25" x14ac:dyDescent="0.35">
      <c r="A997" s="10" t="s">
        <v>3695</v>
      </c>
      <c r="B997" s="10" t="s">
        <v>3696</v>
      </c>
      <c r="C997" s="10" t="s">
        <v>3697</v>
      </c>
      <c r="D997" s="11">
        <v>1374</v>
      </c>
      <c r="E997" s="12" t="s">
        <v>3698</v>
      </c>
      <c r="F997" s="13" t="s">
        <v>35</v>
      </c>
      <c r="G997" s="13">
        <v>118753</v>
      </c>
      <c r="H997" s="12" t="s">
        <v>3699</v>
      </c>
      <c r="I997" s="10" t="s">
        <v>3622</v>
      </c>
      <c r="J997" s="13" t="s">
        <v>38</v>
      </c>
      <c r="K997" s="10">
        <v>88</v>
      </c>
      <c r="L997" s="10">
        <v>6</v>
      </c>
      <c r="M997" s="10" t="s">
        <v>39</v>
      </c>
      <c r="N997" s="10" t="s">
        <v>40</v>
      </c>
      <c r="O997" s="13" t="s">
        <v>41</v>
      </c>
      <c r="P997" s="13" t="s">
        <v>3622</v>
      </c>
      <c r="Q997" s="14"/>
      <c r="R997" s="15"/>
      <c r="S997" s="16"/>
      <c r="T997" s="12">
        <v>17894900558026</v>
      </c>
      <c r="U997" s="12">
        <v>7894900558029</v>
      </c>
      <c r="V997" s="10">
        <v>145</v>
      </c>
      <c r="W997" s="10" t="s">
        <v>43</v>
      </c>
      <c r="X997">
        <f t="shared" si="15"/>
        <v>118753</v>
      </c>
      <c r="Y997" s="12" t="s">
        <v>3699</v>
      </c>
    </row>
    <row r="998" spans="1:25" x14ac:dyDescent="0.35">
      <c r="A998" s="10" t="s">
        <v>3700</v>
      </c>
      <c r="B998" s="10" t="s">
        <v>3701</v>
      </c>
      <c r="C998" s="10" t="s">
        <v>3702</v>
      </c>
      <c r="D998" s="11">
        <v>1374</v>
      </c>
      <c r="E998" s="12" t="s">
        <v>3698</v>
      </c>
      <c r="F998" s="13" t="s">
        <v>47</v>
      </c>
      <c r="G998" s="13">
        <v>118753</v>
      </c>
      <c r="H998" s="12" t="s">
        <v>3699</v>
      </c>
      <c r="I998" s="10" t="s">
        <v>3622</v>
      </c>
      <c r="J998" s="13" t="s">
        <v>38</v>
      </c>
      <c r="K998" s="10">
        <v>88</v>
      </c>
      <c r="L998" s="10">
        <v>6</v>
      </c>
      <c r="M998" s="10" t="s">
        <v>48</v>
      </c>
      <c r="N998" s="10" t="s">
        <v>40</v>
      </c>
      <c r="O998" s="13" t="s">
        <v>41</v>
      </c>
      <c r="P998" s="13" t="s">
        <v>3622</v>
      </c>
      <c r="Q998" s="14"/>
      <c r="R998" s="15"/>
      <c r="S998" s="16"/>
      <c r="T998" s="12">
        <v>17894900558026</v>
      </c>
      <c r="U998" s="12">
        <v>7894900558029</v>
      </c>
      <c r="V998" s="10">
        <v>145</v>
      </c>
      <c r="W998" s="10" t="s">
        <v>43</v>
      </c>
      <c r="X998">
        <f t="shared" si="15"/>
        <v>118753</v>
      </c>
      <c r="Y998" s="12" t="s">
        <v>3699</v>
      </c>
    </row>
    <row r="999" spans="1:25" x14ac:dyDescent="0.35">
      <c r="A999" s="10" t="s">
        <v>3703</v>
      </c>
      <c r="B999" s="10" t="s">
        <v>3704</v>
      </c>
      <c r="C999" s="10" t="s">
        <v>3705</v>
      </c>
      <c r="D999" s="11">
        <v>1374</v>
      </c>
      <c r="E999" s="12" t="s">
        <v>3698</v>
      </c>
      <c r="F999" s="13" t="s">
        <v>52</v>
      </c>
      <c r="G999" s="13">
        <v>118753</v>
      </c>
      <c r="H999" s="12" t="s">
        <v>3699</v>
      </c>
      <c r="I999" s="10" t="s">
        <v>3622</v>
      </c>
      <c r="J999" s="13" t="s">
        <v>38</v>
      </c>
      <c r="K999" s="10">
        <v>88</v>
      </c>
      <c r="L999" s="10">
        <v>6</v>
      </c>
      <c r="M999" s="10" t="s">
        <v>53</v>
      </c>
      <c r="N999" s="10" t="s">
        <v>40</v>
      </c>
      <c r="O999" s="13" t="s">
        <v>41</v>
      </c>
      <c r="P999" s="13" t="s">
        <v>3622</v>
      </c>
      <c r="Q999" s="14"/>
      <c r="R999" s="15"/>
      <c r="S999" s="16"/>
      <c r="T999" s="12">
        <v>17894900558026</v>
      </c>
      <c r="U999" s="12">
        <v>7894900558029</v>
      </c>
      <c r="V999" s="10">
        <v>145</v>
      </c>
      <c r="W999" s="10" t="s">
        <v>43</v>
      </c>
      <c r="X999">
        <f t="shared" si="15"/>
        <v>118753</v>
      </c>
      <c r="Y999" s="12" t="s">
        <v>3699</v>
      </c>
    </row>
    <row r="1000" spans="1:25" x14ac:dyDescent="0.35">
      <c r="A1000" s="10" t="s">
        <v>3706</v>
      </c>
      <c r="B1000" s="10" t="s">
        <v>3707</v>
      </c>
      <c r="C1000" s="10" t="s">
        <v>3708</v>
      </c>
      <c r="D1000" s="11">
        <v>1806</v>
      </c>
      <c r="E1000" s="12" t="s">
        <v>3709</v>
      </c>
      <c r="F1000" s="13" t="s">
        <v>35</v>
      </c>
      <c r="G1000" s="13">
        <v>118754</v>
      </c>
      <c r="H1000" s="12" t="s">
        <v>3710</v>
      </c>
      <c r="I1000" s="10" t="s">
        <v>3622</v>
      </c>
      <c r="J1000" s="13" t="s">
        <v>215</v>
      </c>
      <c r="K1000" s="10">
        <v>360</v>
      </c>
      <c r="L1000" s="10">
        <v>12</v>
      </c>
      <c r="M1000" s="10" t="s">
        <v>39</v>
      </c>
      <c r="N1000" s="10" t="s">
        <v>40</v>
      </c>
      <c r="O1000" s="13" t="s">
        <v>41</v>
      </c>
      <c r="P1000" s="13" t="s">
        <v>3622</v>
      </c>
      <c r="Q1000" s="14" t="s">
        <v>3711</v>
      </c>
      <c r="R1000" s="15"/>
      <c r="S1000" s="16"/>
      <c r="T1000" s="12">
        <v>7894900558036</v>
      </c>
      <c r="U1000" s="12">
        <v>78938977</v>
      </c>
      <c r="V1000" s="10">
        <v>183</v>
      </c>
      <c r="W1000" s="10" t="s">
        <v>43</v>
      </c>
      <c r="X1000">
        <f t="shared" si="15"/>
        <v>118754</v>
      </c>
      <c r="Y1000" s="12" t="s">
        <v>3710</v>
      </c>
    </row>
    <row r="1001" spans="1:25" x14ac:dyDescent="0.35">
      <c r="A1001" s="10" t="s">
        <v>3712</v>
      </c>
      <c r="B1001" s="10" t="s">
        <v>3713</v>
      </c>
      <c r="C1001" s="10" t="s">
        <v>3714</v>
      </c>
      <c r="D1001" s="11">
        <v>1806</v>
      </c>
      <c r="E1001" s="12" t="s">
        <v>3709</v>
      </c>
      <c r="F1001" s="13" t="s">
        <v>47</v>
      </c>
      <c r="G1001" s="13">
        <v>118754</v>
      </c>
      <c r="H1001" s="12" t="s">
        <v>3710</v>
      </c>
      <c r="I1001" s="10" t="s">
        <v>3622</v>
      </c>
      <c r="J1001" s="13" t="s">
        <v>215</v>
      </c>
      <c r="K1001" s="10">
        <v>360</v>
      </c>
      <c r="L1001" s="10">
        <v>12</v>
      </c>
      <c r="M1001" s="10" t="s">
        <v>48</v>
      </c>
      <c r="N1001" s="10" t="s">
        <v>40</v>
      </c>
      <c r="O1001" s="13" t="s">
        <v>41</v>
      </c>
      <c r="P1001" s="13" t="s">
        <v>3622</v>
      </c>
      <c r="Q1001" s="14" t="s">
        <v>3711</v>
      </c>
      <c r="R1001" s="15"/>
      <c r="S1001" s="16"/>
      <c r="T1001" s="12">
        <v>7894900558036</v>
      </c>
      <c r="U1001" s="12">
        <v>78938977</v>
      </c>
      <c r="V1001" s="10">
        <v>183</v>
      </c>
      <c r="W1001" s="10" t="s">
        <v>43</v>
      </c>
      <c r="X1001">
        <f t="shared" si="15"/>
        <v>118754</v>
      </c>
      <c r="Y1001" s="12" t="s">
        <v>3710</v>
      </c>
    </row>
    <row r="1002" spans="1:25" x14ac:dyDescent="0.35">
      <c r="A1002" s="10" t="s">
        <v>3715</v>
      </c>
      <c r="B1002" s="10" t="s">
        <v>3716</v>
      </c>
      <c r="C1002" s="10" t="s">
        <v>3717</v>
      </c>
      <c r="D1002" s="11">
        <v>1806</v>
      </c>
      <c r="E1002" s="12" t="s">
        <v>3709</v>
      </c>
      <c r="F1002" s="13" t="s">
        <v>52</v>
      </c>
      <c r="G1002" s="13">
        <v>118754</v>
      </c>
      <c r="H1002" s="12" t="s">
        <v>3710</v>
      </c>
      <c r="I1002" s="10" t="s">
        <v>3622</v>
      </c>
      <c r="J1002" s="13" t="s">
        <v>215</v>
      </c>
      <c r="K1002" s="10">
        <v>360</v>
      </c>
      <c r="L1002" s="10">
        <v>12</v>
      </c>
      <c r="M1002" s="10" t="s">
        <v>53</v>
      </c>
      <c r="N1002" s="10" t="s">
        <v>40</v>
      </c>
      <c r="O1002" s="13" t="s">
        <v>41</v>
      </c>
      <c r="P1002" s="13" t="s">
        <v>3622</v>
      </c>
      <c r="Q1002" s="14" t="s">
        <v>3711</v>
      </c>
      <c r="R1002" s="15"/>
      <c r="S1002" s="16"/>
      <c r="T1002" s="12">
        <v>7894900558036</v>
      </c>
      <c r="U1002" s="12">
        <v>78938977</v>
      </c>
      <c r="V1002" s="10">
        <v>183</v>
      </c>
      <c r="W1002" s="10" t="s">
        <v>43</v>
      </c>
      <c r="X1002">
        <f t="shared" si="15"/>
        <v>118754</v>
      </c>
      <c r="Y1002" s="12" t="s">
        <v>3710</v>
      </c>
    </row>
    <row r="1003" spans="1:25" x14ac:dyDescent="0.35">
      <c r="A1003" s="10" t="s">
        <v>3718</v>
      </c>
      <c r="B1003" s="10" t="s">
        <v>3719</v>
      </c>
      <c r="C1003" s="10" t="s">
        <v>3720</v>
      </c>
      <c r="D1003" s="11">
        <v>1378</v>
      </c>
      <c r="E1003" s="12" t="s">
        <v>3721</v>
      </c>
      <c r="F1003" s="13" t="s">
        <v>35</v>
      </c>
      <c r="G1003" s="13">
        <v>118748</v>
      </c>
      <c r="H1003" s="12" t="s">
        <v>3722</v>
      </c>
      <c r="I1003" s="10" t="s">
        <v>3622</v>
      </c>
      <c r="J1003" s="13" t="s">
        <v>38</v>
      </c>
      <c r="K1003" s="10">
        <v>270</v>
      </c>
      <c r="L1003" s="10">
        <v>12</v>
      </c>
      <c r="M1003" s="10" t="s">
        <v>39</v>
      </c>
      <c r="N1003" s="10" t="s">
        <v>40</v>
      </c>
      <c r="O1003" s="13" t="s">
        <v>41</v>
      </c>
      <c r="P1003" s="13" t="s">
        <v>3622</v>
      </c>
      <c r="Q1003" s="14" t="s">
        <v>71</v>
      </c>
      <c r="R1003" s="15"/>
      <c r="S1003" s="16"/>
      <c r="T1003" s="12">
        <v>17894900558002</v>
      </c>
      <c r="U1003" s="12">
        <v>7894900558005</v>
      </c>
      <c r="V1003" s="10" t="s">
        <v>72</v>
      </c>
      <c r="W1003" s="10" t="s">
        <v>43</v>
      </c>
      <c r="X1003">
        <f t="shared" si="15"/>
        <v>118748</v>
      </c>
      <c r="Y1003" s="12" t="s">
        <v>3722</v>
      </c>
    </row>
    <row r="1004" spans="1:25" x14ac:dyDescent="0.35">
      <c r="A1004" s="10" t="s">
        <v>3723</v>
      </c>
      <c r="B1004" s="10" t="s">
        <v>3724</v>
      </c>
      <c r="C1004" s="10" t="s">
        <v>3725</v>
      </c>
      <c r="D1004" s="11">
        <v>1378</v>
      </c>
      <c r="E1004" s="12" t="s">
        <v>3721</v>
      </c>
      <c r="F1004" s="13" t="s">
        <v>47</v>
      </c>
      <c r="G1004" s="13">
        <v>118748</v>
      </c>
      <c r="H1004" s="12" t="s">
        <v>3722</v>
      </c>
      <c r="I1004" s="10" t="s">
        <v>3622</v>
      </c>
      <c r="J1004" s="13" t="s">
        <v>38</v>
      </c>
      <c r="K1004" s="10">
        <v>270</v>
      </c>
      <c r="L1004" s="10">
        <v>12</v>
      </c>
      <c r="M1004" s="10" t="s">
        <v>48</v>
      </c>
      <c r="N1004" s="10" t="s">
        <v>40</v>
      </c>
      <c r="O1004" s="13" t="s">
        <v>41</v>
      </c>
      <c r="P1004" s="13" t="s">
        <v>3622</v>
      </c>
      <c r="Q1004" s="14" t="s">
        <v>71</v>
      </c>
      <c r="R1004" s="15"/>
      <c r="S1004" s="16"/>
      <c r="T1004" s="12">
        <v>17894900558002</v>
      </c>
      <c r="U1004" s="12">
        <v>7894900558005</v>
      </c>
      <c r="V1004" s="10" t="s">
        <v>72</v>
      </c>
      <c r="W1004" s="10" t="s">
        <v>43</v>
      </c>
      <c r="X1004">
        <f t="shared" si="15"/>
        <v>118748</v>
      </c>
      <c r="Y1004" s="12" t="s">
        <v>3722</v>
      </c>
    </row>
    <row r="1005" spans="1:25" x14ac:dyDescent="0.35">
      <c r="A1005" s="10" t="s">
        <v>3726</v>
      </c>
      <c r="B1005" s="10" t="s">
        <v>3727</v>
      </c>
      <c r="C1005" s="10" t="s">
        <v>3728</v>
      </c>
      <c r="D1005" s="11">
        <v>1378</v>
      </c>
      <c r="E1005" s="12" t="s">
        <v>3721</v>
      </c>
      <c r="F1005" s="13" t="s">
        <v>52</v>
      </c>
      <c r="G1005" s="13">
        <v>118748</v>
      </c>
      <c r="H1005" s="12" t="s">
        <v>3722</v>
      </c>
      <c r="I1005" s="10" t="s">
        <v>3622</v>
      </c>
      <c r="J1005" s="13" t="s">
        <v>38</v>
      </c>
      <c r="K1005" s="10">
        <v>270</v>
      </c>
      <c r="L1005" s="10">
        <v>12</v>
      </c>
      <c r="M1005" s="10" t="s">
        <v>53</v>
      </c>
      <c r="N1005" s="10" t="s">
        <v>40</v>
      </c>
      <c r="O1005" s="13" t="s">
        <v>41</v>
      </c>
      <c r="P1005" s="13" t="s">
        <v>3622</v>
      </c>
      <c r="Q1005" s="14" t="s">
        <v>71</v>
      </c>
      <c r="R1005" s="15"/>
      <c r="S1005" s="16"/>
      <c r="T1005" s="12">
        <v>17894900558002</v>
      </c>
      <c r="U1005" s="12">
        <v>7894900558005</v>
      </c>
      <c r="V1005" s="10" t="s">
        <v>72</v>
      </c>
      <c r="W1005" s="10" t="s">
        <v>43</v>
      </c>
      <c r="X1005">
        <f t="shared" si="15"/>
        <v>118748</v>
      </c>
      <c r="Y1005" s="12" t="s">
        <v>3722</v>
      </c>
    </row>
    <row r="1006" spans="1:25" x14ac:dyDescent="0.35">
      <c r="A1006" s="10" t="s">
        <v>3729</v>
      </c>
      <c r="B1006" s="10" t="s">
        <v>3730</v>
      </c>
      <c r="C1006" s="10" t="s">
        <v>3731</v>
      </c>
      <c r="D1006" s="11">
        <v>1375</v>
      </c>
      <c r="E1006" s="12" t="s">
        <v>3732</v>
      </c>
      <c r="F1006" s="13" t="s">
        <v>35</v>
      </c>
      <c r="G1006" s="13">
        <v>118741</v>
      </c>
      <c r="H1006" s="12" t="s">
        <v>3733</v>
      </c>
      <c r="I1006" s="10" t="s">
        <v>3622</v>
      </c>
      <c r="J1006" s="13" t="s">
        <v>38</v>
      </c>
      <c r="K1006" s="10">
        <v>88</v>
      </c>
      <c r="L1006" s="10">
        <v>6</v>
      </c>
      <c r="M1006" s="10" t="s">
        <v>39</v>
      </c>
      <c r="N1006" s="10" t="s">
        <v>40</v>
      </c>
      <c r="O1006" s="13" t="s">
        <v>41</v>
      </c>
      <c r="P1006" s="13" t="s">
        <v>3622</v>
      </c>
      <c r="Q1006" s="14"/>
      <c r="R1006" s="15"/>
      <c r="S1006" s="16"/>
      <c r="T1006" s="12">
        <v>17894900558521</v>
      </c>
      <c r="U1006" s="12">
        <v>7894900558524</v>
      </c>
      <c r="V1006" s="10">
        <v>146</v>
      </c>
      <c r="W1006" s="10" t="s">
        <v>43</v>
      </c>
      <c r="X1006">
        <f t="shared" si="15"/>
        <v>118741</v>
      </c>
      <c r="Y1006" s="12" t="s">
        <v>3733</v>
      </c>
    </row>
    <row r="1007" spans="1:25" x14ac:dyDescent="0.35">
      <c r="A1007" s="10" t="s">
        <v>3734</v>
      </c>
      <c r="B1007" s="10" t="s">
        <v>3735</v>
      </c>
      <c r="C1007" s="10" t="s">
        <v>3736</v>
      </c>
      <c r="D1007" s="11">
        <v>1375</v>
      </c>
      <c r="E1007" s="12" t="s">
        <v>3732</v>
      </c>
      <c r="F1007" s="13" t="s">
        <v>47</v>
      </c>
      <c r="G1007" s="13">
        <v>118741</v>
      </c>
      <c r="H1007" s="12" t="s">
        <v>3733</v>
      </c>
      <c r="I1007" s="10" t="s">
        <v>3622</v>
      </c>
      <c r="J1007" s="13" t="s">
        <v>38</v>
      </c>
      <c r="K1007" s="10">
        <v>88</v>
      </c>
      <c r="L1007" s="10">
        <v>6</v>
      </c>
      <c r="M1007" s="10" t="s">
        <v>48</v>
      </c>
      <c r="N1007" s="10" t="s">
        <v>40</v>
      </c>
      <c r="O1007" s="13" t="s">
        <v>41</v>
      </c>
      <c r="P1007" s="13" t="s">
        <v>3622</v>
      </c>
      <c r="Q1007" s="14"/>
      <c r="R1007" s="15"/>
      <c r="S1007" s="16"/>
      <c r="T1007" s="12">
        <v>17894900558521</v>
      </c>
      <c r="U1007" s="12">
        <v>7894900558524</v>
      </c>
      <c r="V1007" s="10">
        <v>146</v>
      </c>
      <c r="W1007" s="10" t="s">
        <v>43</v>
      </c>
      <c r="X1007">
        <f t="shared" si="15"/>
        <v>118741</v>
      </c>
      <c r="Y1007" s="12" t="s">
        <v>3733</v>
      </c>
    </row>
    <row r="1008" spans="1:25" x14ac:dyDescent="0.35">
      <c r="A1008" s="10" t="s">
        <v>3737</v>
      </c>
      <c r="B1008" s="10" t="s">
        <v>3738</v>
      </c>
      <c r="C1008" s="10" t="s">
        <v>3739</v>
      </c>
      <c r="D1008" s="11">
        <v>1375</v>
      </c>
      <c r="E1008" s="12" t="s">
        <v>3732</v>
      </c>
      <c r="F1008" s="13" t="s">
        <v>52</v>
      </c>
      <c r="G1008" s="13">
        <v>118741</v>
      </c>
      <c r="H1008" s="12" t="s">
        <v>3733</v>
      </c>
      <c r="I1008" s="10" t="s">
        <v>3622</v>
      </c>
      <c r="J1008" s="13" t="s">
        <v>38</v>
      </c>
      <c r="K1008" s="10">
        <v>88</v>
      </c>
      <c r="L1008" s="10">
        <v>6</v>
      </c>
      <c r="M1008" s="10" t="s">
        <v>53</v>
      </c>
      <c r="N1008" s="10" t="s">
        <v>40</v>
      </c>
      <c r="O1008" s="13" t="s">
        <v>41</v>
      </c>
      <c r="P1008" s="13" t="s">
        <v>3622</v>
      </c>
      <c r="Q1008" s="14"/>
      <c r="R1008" s="15"/>
      <c r="S1008" s="16"/>
      <c r="T1008" s="12">
        <v>17894900558521</v>
      </c>
      <c r="U1008" s="12">
        <v>7894900558524</v>
      </c>
      <c r="V1008" s="10">
        <v>146</v>
      </c>
      <c r="W1008" s="10" t="s">
        <v>43</v>
      </c>
      <c r="X1008">
        <f t="shared" si="15"/>
        <v>118741</v>
      </c>
      <c r="Y1008" s="12" t="s">
        <v>3733</v>
      </c>
    </row>
    <row r="1009" spans="1:25" x14ac:dyDescent="0.35">
      <c r="A1009" s="10" t="s">
        <v>3740</v>
      </c>
      <c r="B1009" s="10" t="s">
        <v>3741</v>
      </c>
      <c r="C1009" s="10" t="s">
        <v>3742</v>
      </c>
      <c r="D1009" s="11">
        <v>1379</v>
      </c>
      <c r="E1009" s="12" t="s">
        <v>3743</v>
      </c>
      <c r="F1009" s="13" t="s">
        <v>35</v>
      </c>
      <c r="G1009" s="13">
        <v>118749</v>
      </c>
      <c r="H1009" s="12" t="s">
        <v>3744</v>
      </c>
      <c r="I1009" s="10" t="s">
        <v>3622</v>
      </c>
      <c r="J1009" s="13" t="s">
        <v>38</v>
      </c>
      <c r="K1009" s="10">
        <v>270</v>
      </c>
      <c r="L1009" s="10">
        <v>12</v>
      </c>
      <c r="M1009" s="10" t="s">
        <v>39</v>
      </c>
      <c r="N1009" s="10" t="s">
        <v>40</v>
      </c>
      <c r="O1009" s="13" t="s">
        <v>41</v>
      </c>
      <c r="P1009" s="13" t="s">
        <v>3622</v>
      </c>
      <c r="Q1009" s="14" t="s">
        <v>71</v>
      </c>
      <c r="R1009" s="15"/>
      <c r="S1009" s="16"/>
      <c r="T1009" s="12">
        <v>17894900558507</v>
      </c>
      <c r="U1009" s="12">
        <v>7894900558500</v>
      </c>
      <c r="V1009" s="10" t="s">
        <v>72</v>
      </c>
      <c r="W1009" s="10" t="s">
        <v>43</v>
      </c>
      <c r="X1009">
        <f t="shared" si="15"/>
        <v>118749</v>
      </c>
      <c r="Y1009" s="12" t="s">
        <v>3744</v>
      </c>
    </row>
    <row r="1010" spans="1:25" x14ac:dyDescent="0.35">
      <c r="A1010" s="10" t="s">
        <v>3745</v>
      </c>
      <c r="B1010" s="10" t="s">
        <v>3746</v>
      </c>
      <c r="C1010" s="10" t="s">
        <v>3747</v>
      </c>
      <c r="D1010" s="11">
        <v>1379</v>
      </c>
      <c r="E1010" s="12" t="s">
        <v>3743</v>
      </c>
      <c r="F1010" s="13" t="s">
        <v>47</v>
      </c>
      <c r="G1010" s="13">
        <v>118749</v>
      </c>
      <c r="H1010" s="12" t="s">
        <v>3744</v>
      </c>
      <c r="I1010" s="10" t="s">
        <v>3622</v>
      </c>
      <c r="J1010" s="13" t="s">
        <v>38</v>
      </c>
      <c r="K1010" s="10">
        <v>270</v>
      </c>
      <c r="L1010" s="10">
        <v>12</v>
      </c>
      <c r="M1010" s="10" t="s">
        <v>48</v>
      </c>
      <c r="N1010" s="10" t="s">
        <v>40</v>
      </c>
      <c r="O1010" s="13" t="s">
        <v>41</v>
      </c>
      <c r="P1010" s="13" t="s">
        <v>3622</v>
      </c>
      <c r="Q1010" s="14" t="s">
        <v>71</v>
      </c>
      <c r="R1010" s="15"/>
      <c r="S1010" s="16"/>
      <c r="T1010" s="12">
        <v>17894900558507</v>
      </c>
      <c r="U1010" s="12">
        <v>7894900558500</v>
      </c>
      <c r="V1010" s="10" t="s">
        <v>72</v>
      </c>
      <c r="W1010" s="10" t="s">
        <v>43</v>
      </c>
      <c r="X1010">
        <f t="shared" si="15"/>
        <v>118749</v>
      </c>
      <c r="Y1010" s="12" t="s">
        <v>3744</v>
      </c>
    </row>
    <row r="1011" spans="1:25" x14ac:dyDescent="0.35">
      <c r="A1011" s="10" t="s">
        <v>3748</v>
      </c>
      <c r="B1011" s="10" t="s">
        <v>3749</v>
      </c>
      <c r="C1011" s="10" t="s">
        <v>3750</v>
      </c>
      <c r="D1011" s="11">
        <v>1379</v>
      </c>
      <c r="E1011" s="12" t="s">
        <v>3743</v>
      </c>
      <c r="F1011" s="13" t="s">
        <v>52</v>
      </c>
      <c r="G1011" s="13">
        <v>118749</v>
      </c>
      <c r="H1011" s="12" t="s">
        <v>3744</v>
      </c>
      <c r="I1011" s="10" t="s">
        <v>3622</v>
      </c>
      <c r="J1011" s="13" t="s">
        <v>38</v>
      </c>
      <c r="K1011" s="10">
        <v>270</v>
      </c>
      <c r="L1011" s="10">
        <v>12</v>
      </c>
      <c r="M1011" s="10" t="s">
        <v>53</v>
      </c>
      <c r="N1011" s="10" t="s">
        <v>40</v>
      </c>
      <c r="O1011" s="13" t="s">
        <v>41</v>
      </c>
      <c r="P1011" s="13" t="s">
        <v>3622</v>
      </c>
      <c r="Q1011" s="14" t="s">
        <v>71</v>
      </c>
      <c r="R1011" s="15"/>
      <c r="S1011" s="16"/>
      <c r="T1011" s="12">
        <v>17894900558507</v>
      </c>
      <c r="U1011" s="12">
        <v>7894900558500</v>
      </c>
      <c r="V1011" s="10" t="s">
        <v>72</v>
      </c>
      <c r="W1011" s="10" t="s">
        <v>43</v>
      </c>
      <c r="X1011">
        <f t="shared" si="15"/>
        <v>118749</v>
      </c>
      <c r="Y1011" s="12" t="s">
        <v>3744</v>
      </c>
    </row>
    <row r="1012" spans="1:25" x14ac:dyDescent="0.35">
      <c r="A1012" s="10" t="s">
        <v>3751</v>
      </c>
      <c r="B1012" s="10" t="s">
        <v>3752</v>
      </c>
      <c r="C1012" s="10" t="s">
        <v>3753</v>
      </c>
      <c r="D1012" s="11">
        <v>2500</v>
      </c>
      <c r="E1012" s="12" t="s">
        <v>3754</v>
      </c>
      <c r="F1012" s="13" t="s">
        <v>35</v>
      </c>
      <c r="G1012" s="13">
        <v>119002</v>
      </c>
      <c r="H1012" s="12" t="s">
        <v>3755</v>
      </c>
      <c r="I1012" s="10" t="s">
        <v>3622</v>
      </c>
      <c r="J1012" s="13" t="s">
        <v>38</v>
      </c>
      <c r="K1012" s="10">
        <v>88</v>
      </c>
      <c r="L1012" s="10">
        <v>6</v>
      </c>
      <c r="M1012" s="10" t="s">
        <v>39</v>
      </c>
      <c r="N1012" s="10" t="s">
        <v>40</v>
      </c>
      <c r="O1012" s="13" t="s">
        <v>41</v>
      </c>
      <c r="P1012" s="13" t="s">
        <v>3622</v>
      </c>
      <c r="Q1012" s="14"/>
      <c r="R1012" s="15"/>
      <c r="S1012" s="16"/>
      <c r="T1012" s="12">
        <v>17894900557531</v>
      </c>
      <c r="U1012" s="12">
        <v>7894900557534</v>
      </c>
      <c r="V1012" s="10">
        <v>369</v>
      </c>
      <c r="W1012" s="10" t="s">
        <v>43</v>
      </c>
      <c r="X1012">
        <f t="shared" si="15"/>
        <v>119002</v>
      </c>
      <c r="Y1012" s="12" t="s">
        <v>3755</v>
      </c>
    </row>
    <row r="1013" spans="1:25" x14ac:dyDescent="0.35">
      <c r="A1013" s="10" t="s">
        <v>3756</v>
      </c>
      <c r="B1013" s="10" t="s">
        <v>3757</v>
      </c>
      <c r="C1013" s="10" t="s">
        <v>3758</v>
      </c>
      <c r="D1013" s="11">
        <v>2500</v>
      </c>
      <c r="E1013" s="12" t="s">
        <v>3754</v>
      </c>
      <c r="F1013" s="13" t="s">
        <v>47</v>
      </c>
      <c r="G1013" s="13">
        <v>119002</v>
      </c>
      <c r="H1013" s="12" t="s">
        <v>3755</v>
      </c>
      <c r="I1013" s="10" t="s">
        <v>3622</v>
      </c>
      <c r="J1013" s="13" t="s">
        <v>38</v>
      </c>
      <c r="K1013" s="10">
        <v>88</v>
      </c>
      <c r="L1013" s="10">
        <v>6</v>
      </c>
      <c r="M1013" s="10" t="s">
        <v>48</v>
      </c>
      <c r="N1013" s="10" t="s">
        <v>40</v>
      </c>
      <c r="O1013" s="13" t="s">
        <v>41</v>
      </c>
      <c r="P1013" s="13" t="s">
        <v>3622</v>
      </c>
      <c r="Q1013" s="14"/>
      <c r="R1013" s="15"/>
      <c r="S1013" s="16"/>
      <c r="T1013" s="12">
        <v>17894900557531</v>
      </c>
      <c r="U1013" s="12">
        <v>7894900557534</v>
      </c>
      <c r="V1013" s="10">
        <v>369</v>
      </c>
      <c r="W1013" s="10" t="s">
        <v>43</v>
      </c>
      <c r="X1013">
        <f t="shared" si="15"/>
        <v>119002</v>
      </c>
      <c r="Y1013" s="12" t="s">
        <v>3755</v>
      </c>
    </row>
    <row r="1014" spans="1:25" x14ac:dyDescent="0.35">
      <c r="A1014" s="10" t="s">
        <v>3759</v>
      </c>
      <c r="B1014" s="10" t="s">
        <v>3760</v>
      </c>
      <c r="C1014" s="10" t="s">
        <v>3761</v>
      </c>
      <c r="D1014" s="11">
        <v>2500</v>
      </c>
      <c r="E1014" s="12" t="s">
        <v>3754</v>
      </c>
      <c r="F1014" s="13" t="s">
        <v>52</v>
      </c>
      <c r="G1014" s="13">
        <v>119002</v>
      </c>
      <c r="H1014" s="12" t="s">
        <v>3755</v>
      </c>
      <c r="I1014" s="10" t="s">
        <v>3622</v>
      </c>
      <c r="J1014" s="13" t="s">
        <v>38</v>
      </c>
      <c r="K1014" s="10">
        <v>88</v>
      </c>
      <c r="L1014" s="10">
        <v>6</v>
      </c>
      <c r="M1014" s="10" t="s">
        <v>53</v>
      </c>
      <c r="N1014" s="10" t="s">
        <v>40</v>
      </c>
      <c r="O1014" s="13" t="s">
        <v>41</v>
      </c>
      <c r="P1014" s="13" t="s">
        <v>3622</v>
      </c>
      <c r="Q1014" s="14"/>
      <c r="R1014" s="15"/>
      <c r="S1014" s="16"/>
      <c r="T1014" s="12">
        <v>17894900557531</v>
      </c>
      <c r="U1014" s="12">
        <v>7894900557534</v>
      </c>
      <c r="V1014" s="10">
        <v>369</v>
      </c>
      <c r="W1014" s="10" t="s">
        <v>43</v>
      </c>
      <c r="X1014">
        <f t="shared" si="15"/>
        <v>119002</v>
      </c>
      <c r="Y1014" s="12" t="s">
        <v>3755</v>
      </c>
    </row>
    <row r="1015" spans="1:25" x14ac:dyDescent="0.35">
      <c r="A1015" s="10" t="s">
        <v>3762</v>
      </c>
      <c r="B1015" s="10" t="s">
        <v>3763</v>
      </c>
      <c r="C1015" s="10" t="s">
        <v>3763</v>
      </c>
      <c r="D1015" s="11">
        <v>60731</v>
      </c>
      <c r="E1015" s="12" t="s">
        <v>3764</v>
      </c>
      <c r="F1015" s="13" t="s">
        <v>35</v>
      </c>
      <c r="G1015" s="13">
        <v>60731</v>
      </c>
      <c r="H1015" s="12" t="s">
        <v>3764</v>
      </c>
      <c r="I1015" s="10" t="s">
        <v>3622</v>
      </c>
      <c r="J1015" s="13" t="s">
        <v>215</v>
      </c>
      <c r="K1015" s="10">
        <v>360</v>
      </c>
      <c r="L1015" s="10">
        <v>12</v>
      </c>
      <c r="M1015" s="10" t="s">
        <v>39</v>
      </c>
      <c r="N1015" s="10" t="s">
        <v>40</v>
      </c>
      <c r="O1015" s="13" t="s">
        <v>41</v>
      </c>
      <c r="P1015" s="13" t="s">
        <v>3622</v>
      </c>
      <c r="Q1015" s="14" t="s">
        <v>3711</v>
      </c>
      <c r="R1015" s="15"/>
      <c r="S1015" s="16"/>
      <c r="T1015" s="12"/>
      <c r="U1015" s="12"/>
      <c r="V1015" s="10">
        <v>368</v>
      </c>
      <c r="W1015" s="10" t="s">
        <v>43</v>
      </c>
      <c r="X1015">
        <f t="shared" si="15"/>
        <v>60731</v>
      </c>
      <c r="Y1015" s="12" t="s">
        <v>3764</v>
      </c>
    </row>
    <row r="1016" spans="1:25" x14ac:dyDescent="0.35">
      <c r="A1016" s="10" t="s">
        <v>3765</v>
      </c>
      <c r="B1016" s="10" t="s">
        <v>3766</v>
      </c>
      <c r="C1016" s="10" t="s">
        <v>3766</v>
      </c>
      <c r="D1016" s="11">
        <v>60731</v>
      </c>
      <c r="E1016" s="12" t="s">
        <v>3764</v>
      </c>
      <c r="F1016" s="13" t="s">
        <v>47</v>
      </c>
      <c r="G1016" s="13">
        <v>60731</v>
      </c>
      <c r="H1016" s="12" t="s">
        <v>3764</v>
      </c>
      <c r="I1016" s="10" t="s">
        <v>3622</v>
      </c>
      <c r="J1016" s="13" t="s">
        <v>215</v>
      </c>
      <c r="K1016" s="10">
        <v>360</v>
      </c>
      <c r="L1016" s="10">
        <v>12</v>
      </c>
      <c r="M1016" s="10" t="s">
        <v>48</v>
      </c>
      <c r="N1016" s="10" t="s">
        <v>40</v>
      </c>
      <c r="O1016" s="13" t="s">
        <v>41</v>
      </c>
      <c r="P1016" s="13" t="s">
        <v>3622</v>
      </c>
      <c r="Q1016" s="14" t="s">
        <v>3711</v>
      </c>
      <c r="R1016" s="15"/>
      <c r="S1016" s="16"/>
      <c r="T1016" s="12"/>
      <c r="U1016" s="12"/>
      <c r="V1016" s="10">
        <v>368</v>
      </c>
      <c r="W1016" s="10" t="s">
        <v>43</v>
      </c>
      <c r="X1016">
        <f t="shared" si="15"/>
        <v>60731</v>
      </c>
      <c r="Y1016" s="12" t="s">
        <v>3764</v>
      </c>
    </row>
    <row r="1017" spans="1:25" x14ac:dyDescent="0.35">
      <c r="A1017" s="10" t="s">
        <v>3767</v>
      </c>
      <c r="B1017" s="10" t="s">
        <v>3768</v>
      </c>
      <c r="C1017" s="10" t="s">
        <v>3768</v>
      </c>
      <c r="D1017" s="11">
        <v>60731</v>
      </c>
      <c r="E1017" s="12" t="s">
        <v>3764</v>
      </c>
      <c r="F1017" s="13" t="s">
        <v>52</v>
      </c>
      <c r="G1017" s="13">
        <v>60731</v>
      </c>
      <c r="H1017" s="12" t="s">
        <v>3764</v>
      </c>
      <c r="I1017" s="10" t="s">
        <v>3622</v>
      </c>
      <c r="J1017" s="13" t="s">
        <v>215</v>
      </c>
      <c r="K1017" s="10">
        <v>360</v>
      </c>
      <c r="L1017" s="10">
        <v>12</v>
      </c>
      <c r="M1017" s="10" t="s">
        <v>53</v>
      </c>
      <c r="N1017" s="10" t="s">
        <v>40</v>
      </c>
      <c r="O1017" s="13" t="s">
        <v>41</v>
      </c>
      <c r="P1017" s="13" t="s">
        <v>3622</v>
      </c>
      <c r="Q1017" s="14" t="s">
        <v>3711</v>
      </c>
      <c r="R1017" s="15"/>
      <c r="S1017" s="16"/>
      <c r="T1017" s="12"/>
      <c r="U1017" s="12"/>
      <c r="V1017" s="10">
        <v>368</v>
      </c>
      <c r="W1017" s="10" t="s">
        <v>43</v>
      </c>
      <c r="X1017">
        <f t="shared" si="15"/>
        <v>60731</v>
      </c>
      <c r="Y1017" s="12" t="s">
        <v>3764</v>
      </c>
    </row>
    <row r="1018" spans="1:25" x14ac:dyDescent="0.35">
      <c r="A1018" s="10" t="s">
        <v>3769</v>
      </c>
      <c r="B1018" s="10" t="s">
        <v>3770</v>
      </c>
      <c r="C1018" s="10" t="s">
        <v>3771</v>
      </c>
      <c r="D1018" s="11">
        <v>2611</v>
      </c>
      <c r="E1018" s="12" t="s">
        <v>3772</v>
      </c>
      <c r="F1018" s="13" t="s">
        <v>35</v>
      </c>
      <c r="G1018" s="13">
        <v>119135</v>
      </c>
      <c r="H1018" s="12" t="s">
        <v>3773</v>
      </c>
      <c r="I1018" s="10" t="s">
        <v>3622</v>
      </c>
      <c r="J1018" s="13" t="s">
        <v>38</v>
      </c>
      <c r="K1018" s="10">
        <v>315</v>
      </c>
      <c r="L1018" s="10">
        <v>6</v>
      </c>
      <c r="M1018" s="10" t="s">
        <v>39</v>
      </c>
      <c r="N1018" s="10" t="s">
        <v>40</v>
      </c>
      <c r="O1018" s="13" t="s">
        <v>3774</v>
      </c>
      <c r="P1018" s="13" t="s">
        <v>3622</v>
      </c>
      <c r="Q1018" s="14" t="s">
        <v>71</v>
      </c>
      <c r="R1018" s="15">
        <v>44896</v>
      </c>
      <c r="S1018" s="16"/>
      <c r="T1018" s="12">
        <v>17894900666509</v>
      </c>
      <c r="U1018" s="12">
        <v>7894900666502</v>
      </c>
      <c r="V1018" s="10" t="s">
        <v>72</v>
      </c>
      <c r="W1018" s="10" t="s">
        <v>43</v>
      </c>
      <c r="X1018">
        <f t="shared" ref="X1018:X1081" si="16">G1018</f>
        <v>119135</v>
      </c>
      <c r="Y1018" s="12" t="s">
        <v>3773</v>
      </c>
    </row>
    <row r="1019" spans="1:25" x14ac:dyDescent="0.35">
      <c r="A1019" s="10" t="s">
        <v>3775</v>
      </c>
      <c r="B1019" s="10" t="s">
        <v>3776</v>
      </c>
      <c r="C1019" s="10" t="s">
        <v>3777</v>
      </c>
      <c r="D1019" s="11">
        <v>2611</v>
      </c>
      <c r="E1019" s="12" t="s">
        <v>3772</v>
      </c>
      <c r="F1019" s="13" t="s">
        <v>47</v>
      </c>
      <c r="G1019" s="13">
        <v>119135</v>
      </c>
      <c r="H1019" s="12" t="s">
        <v>3773</v>
      </c>
      <c r="I1019" s="10" t="s">
        <v>3622</v>
      </c>
      <c r="J1019" s="13" t="s">
        <v>38</v>
      </c>
      <c r="K1019" s="10">
        <v>315</v>
      </c>
      <c r="L1019" s="10">
        <v>6</v>
      </c>
      <c r="M1019" s="10" t="s">
        <v>48</v>
      </c>
      <c r="N1019" s="10" t="s">
        <v>40</v>
      </c>
      <c r="O1019" s="13" t="s">
        <v>3774</v>
      </c>
      <c r="P1019" s="13" t="s">
        <v>3622</v>
      </c>
      <c r="Q1019" s="14" t="s">
        <v>71</v>
      </c>
      <c r="R1019" s="15">
        <v>44896</v>
      </c>
      <c r="S1019" s="16"/>
      <c r="T1019" s="12">
        <v>17894900666509</v>
      </c>
      <c r="U1019" s="12">
        <v>7894900666502</v>
      </c>
      <c r="V1019" s="10" t="s">
        <v>72</v>
      </c>
      <c r="W1019" s="10" t="s">
        <v>43</v>
      </c>
      <c r="X1019">
        <f t="shared" si="16"/>
        <v>119135</v>
      </c>
      <c r="Y1019" s="12" t="s">
        <v>3773</v>
      </c>
    </row>
    <row r="1020" spans="1:25" x14ac:dyDescent="0.35">
      <c r="A1020" s="10" t="s">
        <v>3778</v>
      </c>
      <c r="B1020" s="10" t="s">
        <v>3779</v>
      </c>
      <c r="C1020" s="10" t="s">
        <v>3780</v>
      </c>
      <c r="D1020" s="11">
        <v>2611</v>
      </c>
      <c r="E1020" s="12" t="s">
        <v>3772</v>
      </c>
      <c r="F1020" s="13" t="s">
        <v>52</v>
      </c>
      <c r="G1020" s="13">
        <v>119135</v>
      </c>
      <c r="H1020" s="12" t="s">
        <v>3773</v>
      </c>
      <c r="I1020" s="10" t="s">
        <v>3622</v>
      </c>
      <c r="J1020" s="13" t="s">
        <v>38</v>
      </c>
      <c r="K1020" s="10">
        <v>315</v>
      </c>
      <c r="L1020" s="10">
        <v>6</v>
      </c>
      <c r="M1020" s="10" t="s">
        <v>53</v>
      </c>
      <c r="N1020" s="10" t="s">
        <v>40</v>
      </c>
      <c r="O1020" s="13" t="s">
        <v>3774</v>
      </c>
      <c r="P1020" s="13" t="s">
        <v>3622</v>
      </c>
      <c r="Q1020" s="14" t="s">
        <v>71</v>
      </c>
      <c r="R1020" s="15">
        <v>44896</v>
      </c>
      <c r="S1020" s="16"/>
      <c r="T1020" s="12">
        <v>17894900666509</v>
      </c>
      <c r="U1020" s="12">
        <v>7894900666502</v>
      </c>
      <c r="V1020" s="10" t="s">
        <v>72</v>
      </c>
      <c r="W1020" s="10" t="s">
        <v>43</v>
      </c>
      <c r="X1020">
        <f t="shared" si="16"/>
        <v>119135</v>
      </c>
      <c r="Y1020" s="12" t="s">
        <v>3773</v>
      </c>
    </row>
    <row r="1021" spans="1:25" x14ac:dyDescent="0.35">
      <c r="A1021" s="10" t="s">
        <v>3781</v>
      </c>
      <c r="B1021" s="10" t="s">
        <v>3782</v>
      </c>
      <c r="C1021" s="10" t="s">
        <v>3783</v>
      </c>
      <c r="D1021" s="11">
        <v>1414</v>
      </c>
      <c r="E1021" s="12" t="s">
        <v>3784</v>
      </c>
      <c r="F1021" s="13" t="s">
        <v>35</v>
      </c>
      <c r="G1021" s="13">
        <v>118795</v>
      </c>
      <c r="H1021" s="12" t="s">
        <v>3785</v>
      </c>
      <c r="I1021" s="10" t="s">
        <v>3622</v>
      </c>
      <c r="J1021" s="13" t="s">
        <v>38</v>
      </c>
      <c r="K1021" s="10">
        <v>132</v>
      </c>
      <c r="L1021" s="10">
        <v>6</v>
      </c>
      <c r="M1021" s="10" t="s">
        <v>39</v>
      </c>
      <c r="N1021" s="10" t="s">
        <v>40</v>
      </c>
      <c r="O1021" s="13" t="s">
        <v>41</v>
      </c>
      <c r="P1021" s="13" t="s">
        <v>3622</v>
      </c>
      <c r="Q1021" s="14"/>
      <c r="R1021" s="15" t="s">
        <v>42</v>
      </c>
      <c r="S1021" s="16"/>
      <c r="T1021" s="12">
        <v>17894900556039</v>
      </c>
      <c r="U1021" s="12">
        <v>7894900556032</v>
      </c>
      <c r="V1021" s="10">
        <v>336</v>
      </c>
      <c r="W1021" s="10" t="s">
        <v>43</v>
      </c>
      <c r="X1021">
        <f t="shared" si="16"/>
        <v>118795</v>
      </c>
      <c r="Y1021" s="12" t="s">
        <v>3785</v>
      </c>
    </row>
    <row r="1022" spans="1:25" x14ac:dyDescent="0.35">
      <c r="A1022" s="10" t="s">
        <v>3786</v>
      </c>
      <c r="B1022" s="10" t="s">
        <v>3787</v>
      </c>
      <c r="C1022" s="10" t="s">
        <v>3788</v>
      </c>
      <c r="D1022" s="11">
        <v>1414</v>
      </c>
      <c r="E1022" s="12" t="s">
        <v>3784</v>
      </c>
      <c r="F1022" s="13" t="s">
        <v>47</v>
      </c>
      <c r="G1022" s="13">
        <v>118795</v>
      </c>
      <c r="H1022" s="12" t="s">
        <v>3785</v>
      </c>
      <c r="I1022" s="10" t="s">
        <v>3622</v>
      </c>
      <c r="J1022" s="13" t="s">
        <v>38</v>
      </c>
      <c r="K1022" s="10">
        <v>132</v>
      </c>
      <c r="L1022" s="10">
        <v>6</v>
      </c>
      <c r="M1022" s="10" t="s">
        <v>48</v>
      </c>
      <c r="N1022" s="10" t="s">
        <v>40</v>
      </c>
      <c r="O1022" s="13" t="s">
        <v>41</v>
      </c>
      <c r="P1022" s="13" t="s">
        <v>3622</v>
      </c>
      <c r="Q1022" s="14"/>
      <c r="R1022" s="15" t="s">
        <v>42</v>
      </c>
      <c r="S1022" s="16"/>
      <c r="T1022" s="12">
        <v>17894900556039</v>
      </c>
      <c r="U1022" s="12">
        <v>7894900556032</v>
      </c>
      <c r="V1022" s="10">
        <v>336</v>
      </c>
      <c r="W1022" s="10" t="s">
        <v>43</v>
      </c>
      <c r="X1022">
        <f t="shared" si="16"/>
        <v>118795</v>
      </c>
      <c r="Y1022" s="12" t="s">
        <v>3785</v>
      </c>
    </row>
    <row r="1023" spans="1:25" x14ac:dyDescent="0.35">
      <c r="A1023" s="10" t="s">
        <v>3789</v>
      </c>
      <c r="B1023" s="10" t="s">
        <v>3790</v>
      </c>
      <c r="C1023" s="10" t="s">
        <v>3791</v>
      </c>
      <c r="D1023" s="11">
        <v>1414</v>
      </c>
      <c r="E1023" s="12" t="s">
        <v>3784</v>
      </c>
      <c r="F1023" s="13" t="s">
        <v>52</v>
      </c>
      <c r="G1023" s="13">
        <v>118795</v>
      </c>
      <c r="H1023" s="12" t="s">
        <v>3785</v>
      </c>
      <c r="I1023" s="10" t="s">
        <v>3622</v>
      </c>
      <c r="J1023" s="13" t="s">
        <v>38</v>
      </c>
      <c r="K1023" s="10">
        <v>132</v>
      </c>
      <c r="L1023" s="10">
        <v>6</v>
      </c>
      <c r="M1023" s="10" t="s">
        <v>53</v>
      </c>
      <c r="N1023" s="10" t="s">
        <v>40</v>
      </c>
      <c r="O1023" s="13" t="s">
        <v>41</v>
      </c>
      <c r="P1023" s="13" t="s">
        <v>3622</v>
      </c>
      <c r="Q1023" s="14"/>
      <c r="R1023" s="15" t="s">
        <v>42</v>
      </c>
      <c r="S1023" s="16"/>
      <c r="T1023" s="12">
        <v>17894900556039</v>
      </c>
      <c r="U1023" s="12">
        <v>7894900556032</v>
      </c>
      <c r="V1023" s="10">
        <v>336</v>
      </c>
      <c r="W1023" s="10" t="s">
        <v>43</v>
      </c>
      <c r="X1023">
        <f t="shared" si="16"/>
        <v>118795</v>
      </c>
      <c r="Y1023" s="12" t="s">
        <v>3785</v>
      </c>
    </row>
    <row r="1024" spans="1:25" x14ac:dyDescent="0.35">
      <c r="A1024" s="10" t="s">
        <v>3792</v>
      </c>
      <c r="B1024" s="10" t="s">
        <v>3793</v>
      </c>
      <c r="C1024" s="10" t="s">
        <v>3794</v>
      </c>
      <c r="D1024" s="11">
        <v>1421</v>
      </c>
      <c r="E1024" s="12" t="s">
        <v>3795</v>
      </c>
      <c r="F1024" s="13" t="s">
        <v>35</v>
      </c>
      <c r="G1024" s="13">
        <v>118955</v>
      </c>
      <c r="H1024" s="12" t="s">
        <v>3796</v>
      </c>
      <c r="I1024" s="10" t="s">
        <v>3622</v>
      </c>
      <c r="J1024" s="13" t="s">
        <v>38</v>
      </c>
      <c r="K1024" s="10">
        <v>315</v>
      </c>
      <c r="L1024" s="10">
        <v>6</v>
      </c>
      <c r="M1024" s="10" t="s">
        <v>39</v>
      </c>
      <c r="N1024" s="10" t="s">
        <v>40</v>
      </c>
      <c r="O1024" s="13" t="s">
        <v>41</v>
      </c>
      <c r="P1024" s="13" t="s">
        <v>3622</v>
      </c>
      <c r="Q1024" s="14"/>
      <c r="R1024" s="15" t="s">
        <v>42</v>
      </c>
      <c r="S1024" s="16"/>
      <c r="T1024" s="12">
        <v>17894900556053</v>
      </c>
      <c r="U1024" s="12">
        <v>7894900556056</v>
      </c>
      <c r="V1024" s="10">
        <v>891</v>
      </c>
      <c r="W1024" s="10" t="s">
        <v>43</v>
      </c>
      <c r="X1024">
        <f t="shared" si="16"/>
        <v>118955</v>
      </c>
      <c r="Y1024" s="12" t="s">
        <v>3796</v>
      </c>
    </row>
    <row r="1025" spans="1:25" x14ac:dyDescent="0.35">
      <c r="A1025" s="10" t="s">
        <v>3797</v>
      </c>
      <c r="B1025" s="10" t="s">
        <v>3798</v>
      </c>
      <c r="C1025" s="10" t="s">
        <v>3799</v>
      </c>
      <c r="D1025" s="11">
        <v>1421</v>
      </c>
      <c r="E1025" s="12" t="s">
        <v>3795</v>
      </c>
      <c r="F1025" s="13" t="s">
        <v>47</v>
      </c>
      <c r="G1025" s="13">
        <v>118955</v>
      </c>
      <c r="H1025" s="12" t="s">
        <v>3796</v>
      </c>
      <c r="I1025" s="10" t="s">
        <v>3622</v>
      </c>
      <c r="J1025" s="13" t="s">
        <v>38</v>
      </c>
      <c r="K1025" s="10">
        <v>315</v>
      </c>
      <c r="L1025" s="10">
        <v>6</v>
      </c>
      <c r="M1025" s="10" t="s">
        <v>48</v>
      </c>
      <c r="N1025" s="10" t="s">
        <v>40</v>
      </c>
      <c r="O1025" s="13" t="s">
        <v>41</v>
      </c>
      <c r="P1025" s="13" t="s">
        <v>3622</v>
      </c>
      <c r="Q1025" s="14"/>
      <c r="R1025" s="15" t="s">
        <v>42</v>
      </c>
      <c r="S1025" s="16"/>
      <c r="T1025" s="12">
        <v>17894900556053</v>
      </c>
      <c r="U1025" s="12">
        <v>7894900556056</v>
      </c>
      <c r="V1025" s="10">
        <v>891</v>
      </c>
      <c r="W1025" s="10" t="s">
        <v>43</v>
      </c>
      <c r="X1025">
        <f t="shared" si="16"/>
        <v>118955</v>
      </c>
      <c r="Y1025" s="12" t="s">
        <v>3796</v>
      </c>
    </row>
    <row r="1026" spans="1:25" x14ac:dyDescent="0.35">
      <c r="A1026" s="10" t="s">
        <v>3800</v>
      </c>
      <c r="B1026" s="10" t="s">
        <v>3801</v>
      </c>
      <c r="C1026" s="10" t="s">
        <v>3802</v>
      </c>
      <c r="D1026" s="11">
        <v>1421</v>
      </c>
      <c r="E1026" s="12" t="s">
        <v>3795</v>
      </c>
      <c r="F1026" s="13" t="s">
        <v>52</v>
      </c>
      <c r="G1026" s="13">
        <v>118955</v>
      </c>
      <c r="H1026" s="12" t="s">
        <v>3796</v>
      </c>
      <c r="I1026" s="10" t="s">
        <v>3622</v>
      </c>
      <c r="J1026" s="13" t="s">
        <v>38</v>
      </c>
      <c r="K1026" s="10">
        <v>315</v>
      </c>
      <c r="L1026" s="10">
        <v>6</v>
      </c>
      <c r="M1026" s="10" t="s">
        <v>53</v>
      </c>
      <c r="N1026" s="10" t="s">
        <v>40</v>
      </c>
      <c r="O1026" s="13" t="s">
        <v>41</v>
      </c>
      <c r="P1026" s="13" t="s">
        <v>3622</v>
      </c>
      <c r="Q1026" s="14"/>
      <c r="R1026" s="15" t="s">
        <v>42</v>
      </c>
      <c r="S1026" s="16"/>
      <c r="T1026" s="12">
        <v>17894900556053</v>
      </c>
      <c r="U1026" s="12">
        <v>7894900556056</v>
      </c>
      <c r="V1026" s="10">
        <v>891</v>
      </c>
      <c r="W1026" s="10" t="s">
        <v>43</v>
      </c>
      <c r="X1026">
        <f t="shared" si="16"/>
        <v>118955</v>
      </c>
      <c r="Y1026" s="12" t="s">
        <v>3796</v>
      </c>
    </row>
    <row r="1027" spans="1:25" x14ac:dyDescent="0.35">
      <c r="A1027" s="10" t="s">
        <v>3803</v>
      </c>
      <c r="B1027" s="10" t="s">
        <v>3804</v>
      </c>
      <c r="C1027" s="10" t="s">
        <v>3805</v>
      </c>
      <c r="D1027" s="11">
        <v>1410</v>
      </c>
      <c r="E1027" s="12" t="s">
        <v>3806</v>
      </c>
      <c r="F1027" s="13" t="s">
        <v>35</v>
      </c>
      <c r="G1027" s="13">
        <v>118783</v>
      </c>
      <c r="H1027" s="12" t="s">
        <v>3807</v>
      </c>
      <c r="I1027" s="10" t="s">
        <v>3622</v>
      </c>
      <c r="J1027" s="13" t="s">
        <v>38</v>
      </c>
      <c r="K1027" s="10">
        <v>132</v>
      </c>
      <c r="L1027" s="10">
        <v>6</v>
      </c>
      <c r="M1027" s="10" t="s">
        <v>39</v>
      </c>
      <c r="N1027" s="10" t="s">
        <v>40</v>
      </c>
      <c r="O1027" s="13" t="s">
        <v>41</v>
      </c>
      <c r="P1027" s="13" t="s">
        <v>3622</v>
      </c>
      <c r="Q1027" s="14"/>
      <c r="R1027" s="15" t="s">
        <v>42</v>
      </c>
      <c r="S1027" s="16"/>
      <c r="T1027" s="12">
        <v>17894900550037</v>
      </c>
      <c r="U1027" s="12">
        <v>7894900550030</v>
      </c>
      <c r="V1027" s="10">
        <v>340</v>
      </c>
      <c r="W1027" s="10" t="s">
        <v>43</v>
      </c>
      <c r="X1027">
        <f t="shared" si="16"/>
        <v>118783</v>
      </c>
      <c r="Y1027" s="12" t="s">
        <v>3807</v>
      </c>
    </row>
    <row r="1028" spans="1:25" x14ac:dyDescent="0.35">
      <c r="A1028" s="10" t="s">
        <v>3808</v>
      </c>
      <c r="B1028" s="10" t="s">
        <v>3809</v>
      </c>
      <c r="C1028" s="10" t="s">
        <v>3810</v>
      </c>
      <c r="D1028" s="11">
        <v>1410</v>
      </c>
      <c r="E1028" s="12" t="s">
        <v>3806</v>
      </c>
      <c r="F1028" s="13" t="s">
        <v>47</v>
      </c>
      <c r="G1028" s="13">
        <v>118783</v>
      </c>
      <c r="H1028" s="12" t="s">
        <v>3807</v>
      </c>
      <c r="I1028" s="10" t="s">
        <v>3622</v>
      </c>
      <c r="J1028" s="13" t="s">
        <v>38</v>
      </c>
      <c r="K1028" s="10">
        <v>132</v>
      </c>
      <c r="L1028" s="10">
        <v>6</v>
      </c>
      <c r="M1028" s="10" t="s">
        <v>48</v>
      </c>
      <c r="N1028" s="10" t="s">
        <v>40</v>
      </c>
      <c r="O1028" s="13" t="s">
        <v>41</v>
      </c>
      <c r="P1028" s="13" t="s">
        <v>3622</v>
      </c>
      <c r="Q1028" s="14"/>
      <c r="R1028" s="15" t="s">
        <v>42</v>
      </c>
      <c r="S1028" s="16"/>
      <c r="T1028" s="12">
        <v>17894900550037</v>
      </c>
      <c r="U1028" s="12">
        <v>7894900550030</v>
      </c>
      <c r="V1028" s="10">
        <v>340</v>
      </c>
      <c r="W1028" s="10" t="s">
        <v>43</v>
      </c>
      <c r="X1028">
        <f t="shared" si="16"/>
        <v>118783</v>
      </c>
      <c r="Y1028" s="12" t="s">
        <v>3807</v>
      </c>
    </row>
    <row r="1029" spans="1:25" x14ac:dyDescent="0.35">
      <c r="A1029" s="10" t="s">
        <v>3811</v>
      </c>
      <c r="B1029" s="10" t="s">
        <v>3812</v>
      </c>
      <c r="C1029" s="10" t="s">
        <v>3813</v>
      </c>
      <c r="D1029" s="11">
        <v>1410</v>
      </c>
      <c r="E1029" s="12" t="s">
        <v>3806</v>
      </c>
      <c r="F1029" s="13" t="s">
        <v>52</v>
      </c>
      <c r="G1029" s="13">
        <v>118783</v>
      </c>
      <c r="H1029" s="12" t="s">
        <v>3807</v>
      </c>
      <c r="I1029" s="10" t="s">
        <v>3622</v>
      </c>
      <c r="J1029" s="13" t="s">
        <v>38</v>
      </c>
      <c r="K1029" s="10">
        <v>132</v>
      </c>
      <c r="L1029" s="10">
        <v>6</v>
      </c>
      <c r="M1029" s="10" t="s">
        <v>53</v>
      </c>
      <c r="N1029" s="10" t="s">
        <v>40</v>
      </c>
      <c r="O1029" s="13" t="s">
        <v>41</v>
      </c>
      <c r="P1029" s="13" t="s">
        <v>3622</v>
      </c>
      <c r="Q1029" s="14"/>
      <c r="R1029" s="15" t="s">
        <v>42</v>
      </c>
      <c r="S1029" s="16"/>
      <c r="T1029" s="12">
        <v>17894900550037</v>
      </c>
      <c r="U1029" s="12">
        <v>7894900550030</v>
      </c>
      <c r="V1029" s="10">
        <v>340</v>
      </c>
      <c r="W1029" s="10" t="s">
        <v>43</v>
      </c>
      <c r="X1029">
        <f t="shared" si="16"/>
        <v>118783</v>
      </c>
      <c r="Y1029" s="12" t="s">
        <v>3807</v>
      </c>
    </row>
    <row r="1030" spans="1:25" x14ac:dyDescent="0.35">
      <c r="A1030" s="10" t="s">
        <v>3814</v>
      </c>
      <c r="B1030" s="10" t="s">
        <v>3815</v>
      </c>
      <c r="C1030" s="10" t="s">
        <v>3816</v>
      </c>
      <c r="D1030" s="11">
        <v>1420</v>
      </c>
      <c r="E1030" s="12" t="s">
        <v>3817</v>
      </c>
      <c r="F1030" s="13" t="s">
        <v>35</v>
      </c>
      <c r="G1030" s="13">
        <v>118798</v>
      </c>
      <c r="H1030" s="12" t="s">
        <v>3818</v>
      </c>
      <c r="I1030" s="10" t="s">
        <v>3622</v>
      </c>
      <c r="J1030" s="13" t="s">
        <v>38</v>
      </c>
      <c r="K1030" s="10">
        <v>315</v>
      </c>
      <c r="L1030" s="10">
        <v>6</v>
      </c>
      <c r="M1030" s="10" t="s">
        <v>39</v>
      </c>
      <c r="N1030" s="10" t="s">
        <v>40</v>
      </c>
      <c r="O1030" s="13" t="s">
        <v>41</v>
      </c>
      <c r="P1030" s="13" t="s">
        <v>3622</v>
      </c>
      <c r="Q1030" s="14"/>
      <c r="R1030" s="15" t="s">
        <v>42</v>
      </c>
      <c r="S1030" s="16"/>
      <c r="T1030" s="12">
        <v>17894900550051</v>
      </c>
      <c r="U1030" s="12">
        <v>7894900550054</v>
      </c>
      <c r="V1030" s="10">
        <v>890</v>
      </c>
      <c r="W1030" s="10" t="s">
        <v>43</v>
      </c>
      <c r="X1030">
        <f t="shared" si="16"/>
        <v>118798</v>
      </c>
      <c r="Y1030" s="12" t="s">
        <v>3818</v>
      </c>
    </row>
    <row r="1031" spans="1:25" x14ac:dyDescent="0.35">
      <c r="A1031" s="10" t="s">
        <v>3819</v>
      </c>
      <c r="B1031" s="10" t="s">
        <v>3820</v>
      </c>
      <c r="C1031" s="10" t="s">
        <v>3821</v>
      </c>
      <c r="D1031" s="11">
        <v>1420</v>
      </c>
      <c r="E1031" s="12" t="s">
        <v>3817</v>
      </c>
      <c r="F1031" s="13" t="s">
        <v>47</v>
      </c>
      <c r="G1031" s="13">
        <v>118798</v>
      </c>
      <c r="H1031" s="12" t="s">
        <v>3818</v>
      </c>
      <c r="I1031" s="10" t="s">
        <v>3622</v>
      </c>
      <c r="J1031" s="13" t="s">
        <v>38</v>
      </c>
      <c r="K1031" s="10">
        <v>315</v>
      </c>
      <c r="L1031" s="10">
        <v>6</v>
      </c>
      <c r="M1031" s="10" t="s">
        <v>48</v>
      </c>
      <c r="N1031" s="10" t="s">
        <v>40</v>
      </c>
      <c r="O1031" s="13" t="s">
        <v>41</v>
      </c>
      <c r="P1031" s="13" t="s">
        <v>3622</v>
      </c>
      <c r="Q1031" s="14"/>
      <c r="R1031" s="15" t="s">
        <v>42</v>
      </c>
      <c r="S1031" s="16"/>
      <c r="T1031" s="12">
        <v>17894900550051</v>
      </c>
      <c r="U1031" s="12">
        <v>7894900550054</v>
      </c>
      <c r="V1031" s="10">
        <v>890</v>
      </c>
      <c r="W1031" s="10" t="s">
        <v>43</v>
      </c>
      <c r="X1031">
        <f t="shared" si="16"/>
        <v>118798</v>
      </c>
      <c r="Y1031" s="12" t="s">
        <v>3818</v>
      </c>
    </row>
    <row r="1032" spans="1:25" x14ac:dyDescent="0.35">
      <c r="A1032" s="10" t="s">
        <v>3822</v>
      </c>
      <c r="B1032" s="10" t="s">
        <v>3823</v>
      </c>
      <c r="C1032" s="10" t="s">
        <v>3824</v>
      </c>
      <c r="D1032" s="11">
        <v>1420</v>
      </c>
      <c r="E1032" s="12" t="s">
        <v>3817</v>
      </c>
      <c r="F1032" s="13" t="s">
        <v>52</v>
      </c>
      <c r="G1032" s="13">
        <v>118798</v>
      </c>
      <c r="H1032" s="12" t="s">
        <v>3818</v>
      </c>
      <c r="I1032" s="10" t="s">
        <v>3622</v>
      </c>
      <c r="J1032" s="13" t="s">
        <v>38</v>
      </c>
      <c r="K1032" s="10">
        <v>315</v>
      </c>
      <c r="L1032" s="10">
        <v>6</v>
      </c>
      <c r="M1032" s="10" t="s">
        <v>53</v>
      </c>
      <c r="N1032" s="10" t="s">
        <v>40</v>
      </c>
      <c r="O1032" s="13" t="s">
        <v>41</v>
      </c>
      <c r="P1032" s="13" t="s">
        <v>3622</v>
      </c>
      <c r="Q1032" s="14"/>
      <c r="R1032" s="15" t="s">
        <v>42</v>
      </c>
      <c r="S1032" s="16"/>
      <c r="T1032" s="12">
        <v>17894900550051</v>
      </c>
      <c r="U1032" s="12">
        <v>7894900550054</v>
      </c>
      <c r="V1032" s="10">
        <v>890</v>
      </c>
      <c r="W1032" s="10" t="s">
        <v>43</v>
      </c>
      <c r="X1032">
        <f t="shared" si="16"/>
        <v>118798</v>
      </c>
      <c r="Y1032" s="12" t="s">
        <v>3818</v>
      </c>
    </row>
    <row r="1033" spans="1:25" x14ac:dyDescent="0.35">
      <c r="A1033" s="10" t="s">
        <v>3825</v>
      </c>
      <c r="B1033" s="10" t="s">
        <v>3826</v>
      </c>
      <c r="C1033" s="10" t="s">
        <v>3827</v>
      </c>
      <c r="D1033" s="11">
        <v>574</v>
      </c>
      <c r="E1033" s="12" t="s">
        <v>3828</v>
      </c>
      <c r="F1033" s="13" t="s">
        <v>35</v>
      </c>
      <c r="G1033" s="13">
        <v>119167</v>
      </c>
      <c r="H1033" s="12" t="s">
        <v>3829</v>
      </c>
      <c r="I1033" s="10" t="s">
        <v>3622</v>
      </c>
      <c r="J1033" s="13" t="s">
        <v>215</v>
      </c>
      <c r="K1033" s="10">
        <v>160</v>
      </c>
      <c r="L1033" s="10">
        <v>6</v>
      </c>
      <c r="M1033" s="10" t="s">
        <v>39</v>
      </c>
      <c r="N1033" s="10" t="s">
        <v>40</v>
      </c>
      <c r="O1033" s="13" t="s">
        <v>41</v>
      </c>
      <c r="P1033" s="13" t="s">
        <v>3622</v>
      </c>
      <c r="Q1033" s="14"/>
      <c r="R1033" s="15" t="s">
        <v>42</v>
      </c>
      <c r="S1033" s="16"/>
      <c r="T1033" s="12">
        <v>17894900660361</v>
      </c>
      <c r="U1033" s="12">
        <v>7894900660364</v>
      </c>
      <c r="V1033" s="10">
        <v>932</v>
      </c>
      <c r="W1033" s="10" t="s">
        <v>43</v>
      </c>
      <c r="X1033">
        <f t="shared" si="16"/>
        <v>119167</v>
      </c>
      <c r="Y1033" s="12" t="s">
        <v>3829</v>
      </c>
    </row>
    <row r="1034" spans="1:25" x14ac:dyDescent="0.35">
      <c r="A1034" s="10" t="s">
        <v>3830</v>
      </c>
      <c r="B1034" s="10" t="s">
        <v>3831</v>
      </c>
      <c r="C1034" s="10" t="s">
        <v>3832</v>
      </c>
      <c r="D1034" s="11">
        <v>574</v>
      </c>
      <c r="E1034" s="12" t="s">
        <v>3828</v>
      </c>
      <c r="F1034" s="13" t="s">
        <v>47</v>
      </c>
      <c r="G1034" s="13">
        <v>119167</v>
      </c>
      <c r="H1034" s="12" t="s">
        <v>3829</v>
      </c>
      <c r="I1034" s="10" t="s">
        <v>3622</v>
      </c>
      <c r="J1034" s="13" t="s">
        <v>215</v>
      </c>
      <c r="K1034" s="10">
        <v>160</v>
      </c>
      <c r="L1034" s="10">
        <v>6</v>
      </c>
      <c r="M1034" s="10" t="s">
        <v>48</v>
      </c>
      <c r="N1034" s="10" t="s">
        <v>40</v>
      </c>
      <c r="O1034" s="13" t="s">
        <v>41</v>
      </c>
      <c r="P1034" s="13" t="s">
        <v>3622</v>
      </c>
      <c r="Q1034" s="14"/>
      <c r="R1034" s="15" t="s">
        <v>42</v>
      </c>
      <c r="S1034" s="16"/>
      <c r="T1034" s="12">
        <v>17894900660361</v>
      </c>
      <c r="U1034" s="12">
        <v>7894900660364</v>
      </c>
      <c r="V1034" s="10">
        <v>932</v>
      </c>
      <c r="W1034" s="10" t="s">
        <v>43</v>
      </c>
      <c r="X1034">
        <f t="shared" si="16"/>
        <v>119167</v>
      </c>
      <c r="Y1034" s="12" t="s">
        <v>3829</v>
      </c>
    </row>
    <row r="1035" spans="1:25" x14ac:dyDescent="0.35">
      <c r="A1035" s="10" t="s">
        <v>3833</v>
      </c>
      <c r="B1035" s="10" t="s">
        <v>3834</v>
      </c>
      <c r="C1035" s="10" t="s">
        <v>3835</v>
      </c>
      <c r="D1035" s="11">
        <v>574</v>
      </c>
      <c r="E1035" s="12" t="s">
        <v>3828</v>
      </c>
      <c r="F1035" s="13" t="s">
        <v>52</v>
      </c>
      <c r="G1035" s="13">
        <v>119167</v>
      </c>
      <c r="H1035" s="12" t="s">
        <v>3829</v>
      </c>
      <c r="I1035" s="10" t="s">
        <v>3622</v>
      </c>
      <c r="J1035" s="13" t="s">
        <v>215</v>
      </c>
      <c r="K1035" s="10">
        <v>160</v>
      </c>
      <c r="L1035" s="10">
        <v>6</v>
      </c>
      <c r="M1035" s="10" t="s">
        <v>53</v>
      </c>
      <c r="N1035" s="10" t="s">
        <v>40</v>
      </c>
      <c r="O1035" s="13" t="s">
        <v>41</v>
      </c>
      <c r="P1035" s="13" t="s">
        <v>3622</v>
      </c>
      <c r="Q1035" s="14"/>
      <c r="R1035" s="15" t="s">
        <v>42</v>
      </c>
      <c r="S1035" s="16"/>
      <c r="T1035" s="12">
        <v>17894900660361</v>
      </c>
      <c r="U1035" s="12">
        <v>7894900660364</v>
      </c>
      <c r="V1035" s="10">
        <v>932</v>
      </c>
      <c r="W1035" s="10" t="s">
        <v>43</v>
      </c>
      <c r="X1035">
        <f t="shared" si="16"/>
        <v>119167</v>
      </c>
      <c r="Y1035" s="12" t="s">
        <v>3829</v>
      </c>
    </row>
    <row r="1036" spans="1:25" x14ac:dyDescent="0.35">
      <c r="A1036" s="10" t="s">
        <v>3836</v>
      </c>
      <c r="B1036" s="10" t="s">
        <v>3837</v>
      </c>
      <c r="C1036" s="10" t="s">
        <v>3838</v>
      </c>
      <c r="D1036" s="11">
        <v>1147</v>
      </c>
      <c r="E1036" s="12" t="s">
        <v>3839</v>
      </c>
      <c r="F1036" s="13" t="s">
        <v>35</v>
      </c>
      <c r="G1036" s="13">
        <v>118878</v>
      </c>
      <c r="H1036" s="12" t="s">
        <v>3840</v>
      </c>
      <c r="I1036" s="10" t="s">
        <v>3622</v>
      </c>
      <c r="J1036" s="13" t="s">
        <v>215</v>
      </c>
      <c r="K1036" s="10">
        <v>590</v>
      </c>
      <c r="L1036" s="10">
        <v>6</v>
      </c>
      <c r="M1036" s="10" t="s">
        <v>39</v>
      </c>
      <c r="N1036" s="10" t="s">
        <v>40</v>
      </c>
      <c r="O1036" s="13" t="s">
        <v>70</v>
      </c>
      <c r="P1036" s="13" t="s">
        <v>3622</v>
      </c>
      <c r="Q1036" s="14" t="s">
        <v>71</v>
      </c>
      <c r="R1036" s="15">
        <v>44835</v>
      </c>
      <c r="S1036" s="16"/>
      <c r="T1036" s="12">
        <v>17894900660262</v>
      </c>
      <c r="U1036" s="12">
        <v>7894900660265</v>
      </c>
      <c r="V1036" s="10">
        <v>106</v>
      </c>
      <c r="W1036" s="10" t="s">
        <v>43</v>
      </c>
      <c r="X1036">
        <f t="shared" si="16"/>
        <v>118878</v>
      </c>
      <c r="Y1036" s="12" t="s">
        <v>3840</v>
      </c>
    </row>
    <row r="1037" spans="1:25" x14ac:dyDescent="0.35">
      <c r="A1037" s="10" t="s">
        <v>3841</v>
      </c>
      <c r="B1037" s="10" t="s">
        <v>3842</v>
      </c>
      <c r="C1037" s="10" t="s">
        <v>3843</v>
      </c>
      <c r="D1037" s="11">
        <v>1147</v>
      </c>
      <c r="E1037" s="12" t="s">
        <v>3839</v>
      </c>
      <c r="F1037" s="13" t="s">
        <v>47</v>
      </c>
      <c r="G1037" s="13">
        <v>118878</v>
      </c>
      <c r="H1037" s="12" t="s">
        <v>3840</v>
      </c>
      <c r="I1037" s="10" t="s">
        <v>3622</v>
      </c>
      <c r="J1037" s="13" t="s">
        <v>215</v>
      </c>
      <c r="K1037" s="10">
        <v>590</v>
      </c>
      <c r="L1037" s="10">
        <v>6</v>
      </c>
      <c r="M1037" s="10" t="s">
        <v>48</v>
      </c>
      <c r="N1037" s="10" t="s">
        <v>40</v>
      </c>
      <c r="O1037" s="13" t="s">
        <v>70</v>
      </c>
      <c r="P1037" s="13" t="s">
        <v>3622</v>
      </c>
      <c r="Q1037" s="14" t="s">
        <v>71</v>
      </c>
      <c r="R1037" s="15">
        <v>44835</v>
      </c>
      <c r="S1037" s="16"/>
      <c r="T1037" s="12">
        <v>17894900660262</v>
      </c>
      <c r="U1037" s="12">
        <v>7894900660265</v>
      </c>
      <c r="V1037" s="10">
        <v>106</v>
      </c>
      <c r="W1037" s="10" t="s">
        <v>43</v>
      </c>
      <c r="X1037">
        <f t="shared" si="16"/>
        <v>118878</v>
      </c>
      <c r="Y1037" s="12" t="s">
        <v>3840</v>
      </c>
    </row>
    <row r="1038" spans="1:25" x14ac:dyDescent="0.35">
      <c r="A1038" s="10" t="s">
        <v>3844</v>
      </c>
      <c r="B1038" s="10" t="s">
        <v>3845</v>
      </c>
      <c r="C1038" s="10" t="s">
        <v>3846</v>
      </c>
      <c r="D1038" s="11">
        <v>1147</v>
      </c>
      <c r="E1038" s="12" t="s">
        <v>3839</v>
      </c>
      <c r="F1038" s="13" t="s">
        <v>52</v>
      </c>
      <c r="G1038" s="13">
        <v>118878</v>
      </c>
      <c r="H1038" s="12" t="s">
        <v>3840</v>
      </c>
      <c r="I1038" s="10" t="s">
        <v>3622</v>
      </c>
      <c r="J1038" s="13" t="s">
        <v>215</v>
      </c>
      <c r="K1038" s="10">
        <v>590</v>
      </c>
      <c r="L1038" s="10">
        <v>6</v>
      </c>
      <c r="M1038" s="10" t="s">
        <v>53</v>
      </c>
      <c r="N1038" s="10" t="s">
        <v>40</v>
      </c>
      <c r="O1038" s="13" t="s">
        <v>70</v>
      </c>
      <c r="P1038" s="13" t="s">
        <v>3622</v>
      </c>
      <c r="Q1038" s="14" t="s">
        <v>71</v>
      </c>
      <c r="R1038" s="15">
        <v>44835</v>
      </c>
      <c r="S1038" s="16"/>
      <c r="T1038" s="12">
        <v>17894900660262</v>
      </c>
      <c r="U1038" s="12">
        <v>7894900660265</v>
      </c>
      <c r="V1038" s="10">
        <v>106</v>
      </c>
      <c r="W1038" s="10" t="s">
        <v>43</v>
      </c>
      <c r="X1038">
        <f t="shared" si="16"/>
        <v>118878</v>
      </c>
      <c r="Y1038" s="12" t="s">
        <v>3840</v>
      </c>
    </row>
    <row r="1039" spans="1:25" x14ac:dyDescent="0.35">
      <c r="A1039" s="10" t="s">
        <v>3847</v>
      </c>
      <c r="B1039" s="10" t="s">
        <v>3848</v>
      </c>
      <c r="C1039" s="10" t="s">
        <v>3849</v>
      </c>
      <c r="D1039" s="11">
        <v>582</v>
      </c>
      <c r="E1039" s="12" t="s">
        <v>3850</v>
      </c>
      <c r="F1039" s="13" t="s">
        <v>35</v>
      </c>
      <c r="G1039" s="13">
        <v>118062</v>
      </c>
      <c r="H1039" s="12" t="s">
        <v>3851</v>
      </c>
      <c r="I1039" s="10" t="s">
        <v>3622</v>
      </c>
      <c r="J1039" s="13" t="s">
        <v>215</v>
      </c>
      <c r="K1039" s="10">
        <v>160</v>
      </c>
      <c r="L1039" s="10">
        <v>6</v>
      </c>
      <c r="M1039" s="10" t="s">
        <v>39</v>
      </c>
      <c r="N1039" s="10" t="s">
        <v>40</v>
      </c>
      <c r="O1039" s="13" t="s">
        <v>41</v>
      </c>
      <c r="P1039" s="13" t="s">
        <v>3622</v>
      </c>
      <c r="Q1039" s="14"/>
      <c r="R1039" s="15" t="s">
        <v>42</v>
      </c>
      <c r="S1039" s="16"/>
      <c r="T1039" s="12">
        <v>17898341431658</v>
      </c>
      <c r="U1039" s="12">
        <v>7898341430111</v>
      </c>
      <c r="V1039" s="10">
        <v>779</v>
      </c>
      <c r="W1039" s="10" t="s">
        <v>43</v>
      </c>
      <c r="X1039">
        <f t="shared" si="16"/>
        <v>118062</v>
      </c>
      <c r="Y1039" s="12" t="s">
        <v>3851</v>
      </c>
    </row>
    <row r="1040" spans="1:25" x14ac:dyDescent="0.35">
      <c r="A1040" s="10" t="s">
        <v>3852</v>
      </c>
      <c r="B1040" s="10" t="s">
        <v>3853</v>
      </c>
      <c r="C1040" s="10" t="s">
        <v>3854</v>
      </c>
      <c r="D1040" s="11">
        <v>582</v>
      </c>
      <c r="E1040" s="12" t="s">
        <v>3850</v>
      </c>
      <c r="F1040" s="13" t="s">
        <v>47</v>
      </c>
      <c r="G1040" s="13">
        <v>118062</v>
      </c>
      <c r="H1040" s="12" t="s">
        <v>3851</v>
      </c>
      <c r="I1040" s="10" t="s">
        <v>3622</v>
      </c>
      <c r="J1040" s="13" t="s">
        <v>215</v>
      </c>
      <c r="K1040" s="10">
        <v>160</v>
      </c>
      <c r="L1040" s="10">
        <v>6</v>
      </c>
      <c r="M1040" s="10" t="s">
        <v>48</v>
      </c>
      <c r="N1040" s="10" t="s">
        <v>40</v>
      </c>
      <c r="O1040" s="13" t="s">
        <v>41</v>
      </c>
      <c r="P1040" s="13" t="s">
        <v>3622</v>
      </c>
      <c r="Q1040" s="14"/>
      <c r="R1040" s="15" t="s">
        <v>42</v>
      </c>
      <c r="S1040" s="16"/>
      <c r="T1040" s="12">
        <v>17898341431658</v>
      </c>
      <c r="U1040" s="12">
        <v>7898341430111</v>
      </c>
      <c r="V1040" s="10">
        <v>779</v>
      </c>
      <c r="W1040" s="10" t="s">
        <v>43</v>
      </c>
      <c r="X1040">
        <f t="shared" si="16"/>
        <v>118062</v>
      </c>
      <c r="Y1040" s="12" t="s">
        <v>3851</v>
      </c>
    </row>
    <row r="1041" spans="1:25" x14ac:dyDescent="0.35">
      <c r="A1041" s="10" t="s">
        <v>3855</v>
      </c>
      <c r="B1041" s="10" t="s">
        <v>3856</v>
      </c>
      <c r="C1041" s="10" t="s">
        <v>3857</v>
      </c>
      <c r="D1041" s="11">
        <v>582</v>
      </c>
      <c r="E1041" s="12" t="s">
        <v>3850</v>
      </c>
      <c r="F1041" s="13" t="s">
        <v>52</v>
      </c>
      <c r="G1041" s="13">
        <v>118062</v>
      </c>
      <c r="H1041" s="12" t="s">
        <v>3851</v>
      </c>
      <c r="I1041" s="10" t="s">
        <v>3622</v>
      </c>
      <c r="J1041" s="13" t="s">
        <v>215</v>
      </c>
      <c r="K1041" s="10">
        <v>160</v>
      </c>
      <c r="L1041" s="10">
        <v>6</v>
      </c>
      <c r="M1041" s="10" t="s">
        <v>53</v>
      </c>
      <c r="N1041" s="10" t="s">
        <v>40</v>
      </c>
      <c r="O1041" s="13" t="s">
        <v>41</v>
      </c>
      <c r="P1041" s="13" t="s">
        <v>3622</v>
      </c>
      <c r="Q1041" s="14"/>
      <c r="R1041" s="15" t="s">
        <v>42</v>
      </c>
      <c r="S1041" s="16"/>
      <c r="T1041" s="12">
        <v>17898341431658</v>
      </c>
      <c r="U1041" s="12">
        <v>7898341430111</v>
      </c>
      <c r="V1041" s="10">
        <v>779</v>
      </c>
      <c r="W1041" s="10" t="s">
        <v>43</v>
      </c>
      <c r="X1041">
        <f t="shared" si="16"/>
        <v>118062</v>
      </c>
      <c r="Y1041" s="12" t="s">
        <v>3851</v>
      </c>
    </row>
    <row r="1042" spans="1:25" x14ac:dyDescent="0.35">
      <c r="A1042" s="10" t="s">
        <v>3858</v>
      </c>
      <c r="B1042" s="10" t="s">
        <v>3859</v>
      </c>
      <c r="C1042" s="10" t="s">
        <v>3860</v>
      </c>
      <c r="D1042" s="11">
        <v>2409</v>
      </c>
      <c r="E1042" s="12" t="s">
        <v>3861</v>
      </c>
      <c r="F1042" s="13" t="s">
        <v>35</v>
      </c>
      <c r="G1042" s="13">
        <v>119166</v>
      </c>
      <c r="H1042" s="12" t="s">
        <v>3862</v>
      </c>
      <c r="I1042" s="10" t="s">
        <v>3622</v>
      </c>
      <c r="J1042" s="13" t="s">
        <v>215</v>
      </c>
      <c r="K1042" s="10">
        <v>261</v>
      </c>
      <c r="L1042" s="10">
        <v>18</v>
      </c>
      <c r="M1042" s="10" t="s">
        <v>39</v>
      </c>
      <c r="N1042" s="10" t="s">
        <v>40</v>
      </c>
      <c r="O1042" s="13" t="s">
        <v>70</v>
      </c>
      <c r="P1042" s="13" t="s">
        <v>3622</v>
      </c>
      <c r="Q1042" s="14" t="s">
        <v>71</v>
      </c>
      <c r="R1042" s="15">
        <v>44835</v>
      </c>
      <c r="S1042" s="16"/>
      <c r="T1042" s="12">
        <v>17894900660415</v>
      </c>
      <c r="U1042" s="12">
        <v>7894900660418</v>
      </c>
      <c r="V1042" s="10" t="s">
        <v>72</v>
      </c>
      <c r="W1042" s="10" t="s">
        <v>43</v>
      </c>
      <c r="X1042">
        <f t="shared" si="16"/>
        <v>119166</v>
      </c>
      <c r="Y1042" s="12" t="s">
        <v>3862</v>
      </c>
    </row>
    <row r="1043" spans="1:25" x14ac:dyDescent="0.35">
      <c r="A1043" s="10" t="s">
        <v>3863</v>
      </c>
      <c r="B1043" s="10" t="s">
        <v>3864</v>
      </c>
      <c r="C1043" s="10" t="s">
        <v>3865</v>
      </c>
      <c r="D1043" s="11">
        <v>2409</v>
      </c>
      <c r="E1043" s="12" t="s">
        <v>3861</v>
      </c>
      <c r="F1043" s="13" t="s">
        <v>47</v>
      </c>
      <c r="G1043" s="13">
        <v>119166</v>
      </c>
      <c r="H1043" s="12" t="s">
        <v>3862</v>
      </c>
      <c r="I1043" s="10" t="s">
        <v>3622</v>
      </c>
      <c r="J1043" s="13" t="s">
        <v>215</v>
      </c>
      <c r="K1043" s="10">
        <v>261</v>
      </c>
      <c r="L1043" s="10">
        <v>18</v>
      </c>
      <c r="M1043" s="10" t="s">
        <v>48</v>
      </c>
      <c r="N1043" s="10" t="s">
        <v>40</v>
      </c>
      <c r="O1043" s="13" t="s">
        <v>70</v>
      </c>
      <c r="P1043" s="13" t="s">
        <v>3622</v>
      </c>
      <c r="Q1043" s="14" t="s">
        <v>71</v>
      </c>
      <c r="R1043" s="15">
        <v>44835</v>
      </c>
      <c r="S1043" s="16"/>
      <c r="T1043" s="12">
        <v>17894900660415</v>
      </c>
      <c r="U1043" s="12">
        <v>7894900660418</v>
      </c>
      <c r="V1043" s="10" t="s">
        <v>72</v>
      </c>
      <c r="W1043" s="10" t="s">
        <v>43</v>
      </c>
      <c r="X1043">
        <f t="shared" si="16"/>
        <v>119166</v>
      </c>
      <c r="Y1043" s="12" t="s">
        <v>3862</v>
      </c>
    </row>
    <row r="1044" spans="1:25" x14ac:dyDescent="0.35">
      <c r="A1044" s="10" t="s">
        <v>3866</v>
      </c>
      <c r="B1044" s="10" t="s">
        <v>3867</v>
      </c>
      <c r="C1044" s="10" t="s">
        <v>3868</v>
      </c>
      <c r="D1044" s="11">
        <v>2409</v>
      </c>
      <c r="E1044" s="12" t="s">
        <v>3861</v>
      </c>
      <c r="F1044" s="13" t="s">
        <v>52</v>
      </c>
      <c r="G1044" s="13">
        <v>119166</v>
      </c>
      <c r="H1044" s="12" t="s">
        <v>3862</v>
      </c>
      <c r="I1044" s="10" t="s">
        <v>3622</v>
      </c>
      <c r="J1044" s="13" t="s">
        <v>215</v>
      </c>
      <c r="K1044" s="10">
        <v>261</v>
      </c>
      <c r="L1044" s="10">
        <v>18</v>
      </c>
      <c r="M1044" s="10" t="s">
        <v>53</v>
      </c>
      <c r="N1044" s="10" t="s">
        <v>40</v>
      </c>
      <c r="O1044" s="13" t="s">
        <v>70</v>
      </c>
      <c r="P1044" s="13" t="s">
        <v>3622</v>
      </c>
      <c r="Q1044" s="14" t="s">
        <v>71</v>
      </c>
      <c r="R1044" s="15">
        <v>44835</v>
      </c>
      <c r="S1044" s="16"/>
      <c r="T1044" s="12">
        <v>17894900660415</v>
      </c>
      <c r="U1044" s="12">
        <v>7894900660418</v>
      </c>
      <c r="V1044" s="10" t="s">
        <v>72</v>
      </c>
      <c r="W1044" s="10" t="s">
        <v>43</v>
      </c>
      <c r="X1044">
        <f t="shared" si="16"/>
        <v>119166</v>
      </c>
      <c r="Y1044" s="12" t="s">
        <v>3862</v>
      </c>
    </row>
    <row r="1045" spans="1:25" x14ac:dyDescent="0.35">
      <c r="A1045" s="10" t="s">
        <v>3869</v>
      </c>
      <c r="B1045" s="10" t="s">
        <v>3870</v>
      </c>
      <c r="C1045" s="10" t="s">
        <v>3871</v>
      </c>
      <c r="D1045" s="11">
        <v>6035</v>
      </c>
      <c r="E1045" s="12" t="s">
        <v>3872</v>
      </c>
      <c r="F1045" s="13" t="s">
        <v>35</v>
      </c>
      <c r="G1045" s="13">
        <v>119169</v>
      </c>
      <c r="H1045" s="12" t="s">
        <v>3873</v>
      </c>
      <c r="I1045" s="10" t="s">
        <v>3622</v>
      </c>
      <c r="J1045" s="13" t="s">
        <v>215</v>
      </c>
      <c r="K1045" s="10">
        <v>590</v>
      </c>
      <c r="L1045" s="10">
        <v>6</v>
      </c>
      <c r="M1045" s="10" t="s">
        <v>39</v>
      </c>
      <c r="N1045" s="10" t="s">
        <v>40</v>
      </c>
      <c r="O1045" s="13" t="s">
        <v>70</v>
      </c>
      <c r="P1045" s="13" t="s">
        <v>3622</v>
      </c>
      <c r="Q1045" s="14" t="s">
        <v>71</v>
      </c>
      <c r="R1045" s="15">
        <v>44835</v>
      </c>
      <c r="S1045" s="16"/>
      <c r="T1045" s="12">
        <v>17894900660408</v>
      </c>
      <c r="U1045" s="12">
        <v>7894900660401</v>
      </c>
      <c r="V1045" s="10" t="s">
        <v>72</v>
      </c>
      <c r="W1045" s="10" t="s">
        <v>43</v>
      </c>
      <c r="X1045">
        <f t="shared" si="16"/>
        <v>119169</v>
      </c>
      <c r="Y1045" s="12" t="s">
        <v>3873</v>
      </c>
    </row>
    <row r="1046" spans="1:25" x14ac:dyDescent="0.35">
      <c r="A1046" s="10" t="s">
        <v>3874</v>
      </c>
      <c r="B1046" s="10" t="s">
        <v>3875</v>
      </c>
      <c r="C1046" s="10" t="s">
        <v>3876</v>
      </c>
      <c r="D1046" s="11">
        <v>6035</v>
      </c>
      <c r="E1046" s="12" t="s">
        <v>3872</v>
      </c>
      <c r="F1046" s="13" t="s">
        <v>47</v>
      </c>
      <c r="G1046" s="13">
        <v>119169</v>
      </c>
      <c r="H1046" s="12" t="s">
        <v>3873</v>
      </c>
      <c r="I1046" s="10" t="s">
        <v>3622</v>
      </c>
      <c r="J1046" s="13" t="s">
        <v>215</v>
      </c>
      <c r="K1046" s="10">
        <v>590</v>
      </c>
      <c r="L1046" s="10">
        <v>6</v>
      </c>
      <c r="M1046" s="10" t="s">
        <v>48</v>
      </c>
      <c r="N1046" s="10" t="s">
        <v>40</v>
      </c>
      <c r="O1046" s="13" t="s">
        <v>70</v>
      </c>
      <c r="P1046" s="13" t="s">
        <v>3622</v>
      </c>
      <c r="Q1046" s="14" t="s">
        <v>71</v>
      </c>
      <c r="R1046" s="15">
        <v>44835</v>
      </c>
      <c r="S1046" s="16"/>
      <c r="T1046" s="12">
        <v>17894900660408</v>
      </c>
      <c r="U1046" s="12">
        <v>7894900660401</v>
      </c>
      <c r="V1046" s="10" t="s">
        <v>72</v>
      </c>
      <c r="W1046" s="10" t="s">
        <v>43</v>
      </c>
      <c r="X1046">
        <f t="shared" si="16"/>
        <v>119169</v>
      </c>
      <c r="Y1046" s="12" t="s">
        <v>3873</v>
      </c>
    </row>
    <row r="1047" spans="1:25" x14ac:dyDescent="0.35">
      <c r="A1047" s="10" t="s">
        <v>3877</v>
      </c>
      <c r="B1047" s="10" t="s">
        <v>3878</v>
      </c>
      <c r="C1047" s="10" t="s">
        <v>3879</v>
      </c>
      <c r="D1047" s="11">
        <v>6035</v>
      </c>
      <c r="E1047" s="12" t="s">
        <v>3872</v>
      </c>
      <c r="F1047" s="13" t="s">
        <v>52</v>
      </c>
      <c r="G1047" s="13">
        <v>119169</v>
      </c>
      <c r="H1047" s="12" t="s">
        <v>3873</v>
      </c>
      <c r="I1047" s="10" t="s">
        <v>3622</v>
      </c>
      <c r="J1047" s="13" t="s">
        <v>215</v>
      </c>
      <c r="K1047" s="10">
        <v>590</v>
      </c>
      <c r="L1047" s="10">
        <v>6</v>
      </c>
      <c r="M1047" s="10" t="s">
        <v>53</v>
      </c>
      <c r="N1047" s="10" t="s">
        <v>40</v>
      </c>
      <c r="O1047" s="13" t="s">
        <v>70</v>
      </c>
      <c r="P1047" s="13" t="s">
        <v>3622</v>
      </c>
      <c r="Q1047" s="14" t="s">
        <v>71</v>
      </c>
      <c r="R1047" s="15">
        <v>44835</v>
      </c>
      <c r="S1047" s="16"/>
      <c r="T1047" s="12">
        <v>17894900660408</v>
      </c>
      <c r="U1047" s="12">
        <v>7894900660401</v>
      </c>
      <c r="V1047" s="10" t="s">
        <v>72</v>
      </c>
      <c r="W1047" s="10" t="s">
        <v>43</v>
      </c>
      <c r="X1047">
        <f t="shared" si="16"/>
        <v>119169</v>
      </c>
      <c r="Y1047" s="12" t="s">
        <v>3873</v>
      </c>
    </row>
    <row r="1048" spans="1:25" x14ac:dyDescent="0.35">
      <c r="A1048" s="10" t="s">
        <v>3880</v>
      </c>
      <c r="B1048" s="10" t="s">
        <v>3881</v>
      </c>
      <c r="C1048" s="10" t="s">
        <v>3882</v>
      </c>
      <c r="D1048" s="11">
        <v>584</v>
      </c>
      <c r="E1048" s="12" t="s">
        <v>3883</v>
      </c>
      <c r="F1048" s="13" t="s">
        <v>35</v>
      </c>
      <c r="G1048" s="13">
        <v>119168</v>
      </c>
      <c r="H1048" s="12" t="s">
        <v>3884</v>
      </c>
      <c r="I1048" s="10" t="s">
        <v>3622</v>
      </c>
      <c r="J1048" s="13" t="s">
        <v>215</v>
      </c>
      <c r="K1048" s="10">
        <v>160</v>
      </c>
      <c r="L1048" s="10">
        <v>6</v>
      </c>
      <c r="M1048" s="10" t="s">
        <v>39</v>
      </c>
      <c r="N1048" s="10" t="s">
        <v>40</v>
      </c>
      <c r="O1048" s="13" t="s">
        <v>70</v>
      </c>
      <c r="P1048" s="13" t="s">
        <v>3622</v>
      </c>
      <c r="Q1048" s="14" t="s">
        <v>71</v>
      </c>
      <c r="R1048" s="15">
        <v>44835</v>
      </c>
      <c r="S1048" s="16"/>
      <c r="T1048" s="12">
        <v>17894900660354</v>
      </c>
      <c r="U1048" s="12">
        <v>7894900660357</v>
      </c>
      <c r="V1048" s="10">
        <v>759</v>
      </c>
      <c r="W1048" s="10" t="s">
        <v>43</v>
      </c>
      <c r="X1048">
        <f t="shared" si="16"/>
        <v>119168</v>
      </c>
      <c r="Y1048" s="12" t="s">
        <v>3884</v>
      </c>
    </row>
    <row r="1049" spans="1:25" x14ac:dyDescent="0.35">
      <c r="A1049" s="10" t="s">
        <v>3885</v>
      </c>
      <c r="B1049" s="10" t="s">
        <v>3886</v>
      </c>
      <c r="C1049" s="10" t="s">
        <v>3887</v>
      </c>
      <c r="D1049" s="11">
        <v>584</v>
      </c>
      <c r="E1049" s="12" t="s">
        <v>3883</v>
      </c>
      <c r="F1049" s="13" t="s">
        <v>47</v>
      </c>
      <c r="G1049" s="13">
        <v>119168</v>
      </c>
      <c r="H1049" s="12" t="s">
        <v>3884</v>
      </c>
      <c r="I1049" s="10" t="s">
        <v>3622</v>
      </c>
      <c r="J1049" s="13" t="s">
        <v>215</v>
      </c>
      <c r="K1049" s="10">
        <v>160</v>
      </c>
      <c r="L1049" s="10">
        <v>6</v>
      </c>
      <c r="M1049" s="10" t="s">
        <v>48</v>
      </c>
      <c r="N1049" s="10" t="s">
        <v>40</v>
      </c>
      <c r="O1049" s="13" t="s">
        <v>70</v>
      </c>
      <c r="P1049" s="13" t="s">
        <v>3622</v>
      </c>
      <c r="Q1049" s="14" t="s">
        <v>71</v>
      </c>
      <c r="R1049" s="15">
        <v>44835</v>
      </c>
      <c r="S1049" s="16"/>
      <c r="T1049" s="12">
        <v>17894900660354</v>
      </c>
      <c r="U1049" s="12">
        <v>7894900660357</v>
      </c>
      <c r="V1049" s="10">
        <v>759</v>
      </c>
      <c r="W1049" s="10" t="s">
        <v>43</v>
      </c>
      <c r="X1049">
        <f t="shared" si="16"/>
        <v>119168</v>
      </c>
      <c r="Y1049" s="12" t="s">
        <v>3884</v>
      </c>
    </row>
    <row r="1050" spans="1:25" x14ac:dyDescent="0.35">
      <c r="A1050" s="10" t="s">
        <v>3888</v>
      </c>
      <c r="B1050" s="10" t="s">
        <v>3889</v>
      </c>
      <c r="C1050" s="10" t="s">
        <v>3890</v>
      </c>
      <c r="D1050" s="11">
        <v>584</v>
      </c>
      <c r="E1050" s="12" t="s">
        <v>3883</v>
      </c>
      <c r="F1050" s="13" t="s">
        <v>52</v>
      </c>
      <c r="G1050" s="13">
        <v>119168</v>
      </c>
      <c r="H1050" s="12" t="s">
        <v>3884</v>
      </c>
      <c r="I1050" s="10" t="s">
        <v>3622</v>
      </c>
      <c r="J1050" s="13" t="s">
        <v>215</v>
      </c>
      <c r="K1050" s="10">
        <v>160</v>
      </c>
      <c r="L1050" s="10">
        <v>6</v>
      </c>
      <c r="M1050" s="10" t="s">
        <v>53</v>
      </c>
      <c r="N1050" s="10" t="s">
        <v>40</v>
      </c>
      <c r="O1050" s="13" t="s">
        <v>70</v>
      </c>
      <c r="P1050" s="13" t="s">
        <v>3622</v>
      </c>
      <c r="Q1050" s="14" t="s">
        <v>71</v>
      </c>
      <c r="R1050" s="15">
        <v>44835</v>
      </c>
      <c r="S1050" s="16"/>
      <c r="T1050" s="12">
        <v>17894900660354</v>
      </c>
      <c r="U1050" s="12">
        <v>7894900660357</v>
      </c>
      <c r="V1050" s="10">
        <v>759</v>
      </c>
      <c r="W1050" s="10" t="s">
        <v>43</v>
      </c>
      <c r="X1050">
        <f t="shared" si="16"/>
        <v>119168</v>
      </c>
      <c r="Y1050" s="12" t="s">
        <v>3884</v>
      </c>
    </row>
    <row r="1051" spans="1:25" x14ac:dyDescent="0.35">
      <c r="A1051" s="10" t="s">
        <v>3891</v>
      </c>
      <c r="B1051" s="10" t="s">
        <v>3892</v>
      </c>
      <c r="C1051" s="10" t="s">
        <v>3893</v>
      </c>
      <c r="D1051" s="11">
        <v>1155</v>
      </c>
      <c r="E1051" s="12" t="s">
        <v>3894</v>
      </c>
      <c r="F1051" s="13" t="s">
        <v>35</v>
      </c>
      <c r="G1051" s="13">
        <v>118880</v>
      </c>
      <c r="H1051" s="12" t="s">
        <v>3895</v>
      </c>
      <c r="I1051" s="10" t="s">
        <v>3622</v>
      </c>
      <c r="J1051" s="13" t="s">
        <v>215</v>
      </c>
      <c r="K1051" s="10">
        <v>590</v>
      </c>
      <c r="L1051" s="10">
        <v>6</v>
      </c>
      <c r="M1051" s="10" t="s">
        <v>39</v>
      </c>
      <c r="N1051" s="10" t="s">
        <v>40</v>
      </c>
      <c r="O1051" s="13" t="s">
        <v>3896</v>
      </c>
      <c r="P1051" s="13" t="s">
        <v>3622</v>
      </c>
      <c r="Q1051" s="14" t="s">
        <v>71</v>
      </c>
      <c r="R1051" s="15">
        <v>44840</v>
      </c>
      <c r="S1051" s="16"/>
      <c r="T1051" s="12">
        <v>17894900660309</v>
      </c>
      <c r="U1051" s="12">
        <v>7894900660302</v>
      </c>
      <c r="V1051" s="10" t="s">
        <v>72</v>
      </c>
      <c r="W1051" s="10" t="s">
        <v>43</v>
      </c>
      <c r="X1051">
        <f t="shared" si="16"/>
        <v>118880</v>
      </c>
      <c r="Y1051" s="12" t="s">
        <v>3895</v>
      </c>
    </row>
    <row r="1052" spans="1:25" x14ac:dyDescent="0.35">
      <c r="A1052" s="10" t="s">
        <v>3897</v>
      </c>
      <c r="B1052" s="10" t="s">
        <v>3898</v>
      </c>
      <c r="C1052" s="10" t="s">
        <v>3899</v>
      </c>
      <c r="D1052" s="11">
        <v>1155</v>
      </c>
      <c r="E1052" s="12" t="s">
        <v>3894</v>
      </c>
      <c r="F1052" s="13" t="s">
        <v>47</v>
      </c>
      <c r="G1052" s="13">
        <v>118880</v>
      </c>
      <c r="H1052" s="12" t="s">
        <v>3895</v>
      </c>
      <c r="I1052" s="10" t="s">
        <v>3622</v>
      </c>
      <c r="J1052" s="13" t="s">
        <v>215</v>
      </c>
      <c r="K1052" s="10">
        <v>590</v>
      </c>
      <c r="L1052" s="10">
        <v>6</v>
      </c>
      <c r="M1052" s="10" t="s">
        <v>48</v>
      </c>
      <c r="N1052" s="10" t="s">
        <v>40</v>
      </c>
      <c r="O1052" s="13" t="s">
        <v>3896</v>
      </c>
      <c r="P1052" s="13" t="s">
        <v>3622</v>
      </c>
      <c r="Q1052" s="14" t="s">
        <v>71</v>
      </c>
      <c r="R1052" s="15">
        <v>44840</v>
      </c>
      <c r="S1052" s="16"/>
      <c r="T1052" s="12">
        <v>17894900660309</v>
      </c>
      <c r="U1052" s="12">
        <v>7894900660302</v>
      </c>
      <c r="V1052" s="10" t="s">
        <v>72</v>
      </c>
      <c r="W1052" s="10" t="s">
        <v>43</v>
      </c>
      <c r="X1052">
        <f t="shared" si="16"/>
        <v>118880</v>
      </c>
      <c r="Y1052" s="12" t="s">
        <v>3895</v>
      </c>
    </row>
    <row r="1053" spans="1:25" x14ac:dyDescent="0.35">
      <c r="A1053" s="10" t="s">
        <v>3900</v>
      </c>
      <c r="B1053" s="10" t="s">
        <v>3901</v>
      </c>
      <c r="C1053" s="10" t="s">
        <v>3902</v>
      </c>
      <c r="D1053" s="11">
        <v>1155</v>
      </c>
      <c r="E1053" s="12" t="s">
        <v>3894</v>
      </c>
      <c r="F1053" s="13" t="s">
        <v>52</v>
      </c>
      <c r="G1053" s="13">
        <v>118880</v>
      </c>
      <c r="H1053" s="12" t="s">
        <v>3895</v>
      </c>
      <c r="I1053" s="10" t="s">
        <v>3622</v>
      </c>
      <c r="J1053" s="13" t="s">
        <v>215</v>
      </c>
      <c r="K1053" s="10">
        <v>590</v>
      </c>
      <c r="L1053" s="10">
        <v>6</v>
      </c>
      <c r="M1053" s="10" t="s">
        <v>53</v>
      </c>
      <c r="N1053" s="10" t="s">
        <v>40</v>
      </c>
      <c r="O1053" s="13" t="s">
        <v>3896</v>
      </c>
      <c r="P1053" s="13" t="s">
        <v>3622</v>
      </c>
      <c r="Q1053" s="14" t="s">
        <v>71</v>
      </c>
      <c r="R1053" s="15">
        <v>44840</v>
      </c>
      <c r="S1053" s="16"/>
      <c r="T1053" s="12">
        <v>17894900660309</v>
      </c>
      <c r="U1053" s="12">
        <v>7894900660302</v>
      </c>
      <c r="V1053" s="10" t="s">
        <v>72</v>
      </c>
      <c r="W1053" s="10" t="s">
        <v>43</v>
      </c>
      <c r="X1053">
        <f t="shared" si="16"/>
        <v>118880</v>
      </c>
      <c r="Y1053" s="12" t="s">
        <v>3895</v>
      </c>
    </row>
    <row r="1054" spans="1:25" x14ac:dyDescent="0.35">
      <c r="A1054" s="10" t="s">
        <v>3903</v>
      </c>
      <c r="B1054" s="10" t="s">
        <v>3904</v>
      </c>
      <c r="C1054" s="10" t="s">
        <v>3905</v>
      </c>
      <c r="D1054" s="11">
        <v>585</v>
      </c>
      <c r="E1054" s="12" t="s">
        <v>3906</v>
      </c>
      <c r="F1054" s="13" t="s">
        <v>35</v>
      </c>
      <c r="G1054" s="13">
        <v>118065</v>
      </c>
      <c r="H1054" s="12" t="s">
        <v>3907</v>
      </c>
      <c r="I1054" s="10" t="s">
        <v>3622</v>
      </c>
      <c r="J1054" s="13" t="s">
        <v>215</v>
      </c>
      <c r="K1054" s="10">
        <v>160</v>
      </c>
      <c r="L1054" s="10">
        <v>6</v>
      </c>
      <c r="M1054" s="10" t="s">
        <v>39</v>
      </c>
      <c r="N1054" s="10" t="s">
        <v>40</v>
      </c>
      <c r="O1054" s="13" t="s">
        <v>3896</v>
      </c>
      <c r="P1054" s="13" t="s">
        <v>3622</v>
      </c>
      <c r="Q1054" s="14" t="s">
        <v>71</v>
      </c>
      <c r="R1054" s="15">
        <v>44840</v>
      </c>
      <c r="S1054" s="16"/>
      <c r="T1054" s="12">
        <v>17898341431627</v>
      </c>
      <c r="U1054" s="12">
        <v>7898341430074</v>
      </c>
      <c r="V1054" s="10" t="s">
        <v>72</v>
      </c>
      <c r="W1054" s="10" t="s">
        <v>43</v>
      </c>
      <c r="X1054">
        <f t="shared" si="16"/>
        <v>118065</v>
      </c>
      <c r="Y1054" s="12" t="s">
        <v>3907</v>
      </c>
    </row>
    <row r="1055" spans="1:25" x14ac:dyDescent="0.35">
      <c r="A1055" s="10" t="s">
        <v>3908</v>
      </c>
      <c r="B1055" s="10" t="s">
        <v>3909</v>
      </c>
      <c r="C1055" s="10" t="s">
        <v>3910</v>
      </c>
      <c r="D1055" s="11">
        <v>585</v>
      </c>
      <c r="E1055" s="12" t="s">
        <v>3906</v>
      </c>
      <c r="F1055" s="13" t="s">
        <v>47</v>
      </c>
      <c r="G1055" s="13">
        <v>118065</v>
      </c>
      <c r="H1055" s="12" t="s">
        <v>3907</v>
      </c>
      <c r="I1055" s="10" t="s">
        <v>3622</v>
      </c>
      <c r="J1055" s="13" t="s">
        <v>215</v>
      </c>
      <c r="K1055" s="10">
        <v>160</v>
      </c>
      <c r="L1055" s="10">
        <v>6</v>
      </c>
      <c r="M1055" s="10" t="s">
        <v>48</v>
      </c>
      <c r="N1055" s="10" t="s">
        <v>40</v>
      </c>
      <c r="O1055" s="13" t="s">
        <v>3896</v>
      </c>
      <c r="P1055" s="13" t="s">
        <v>3622</v>
      </c>
      <c r="Q1055" s="14" t="s">
        <v>71</v>
      </c>
      <c r="R1055" s="15">
        <v>44840</v>
      </c>
      <c r="S1055" s="16"/>
      <c r="T1055" s="12">
        <v>17898341431627</v>
      </c>
      <c r="U1055" s="12">
        <v>7898341430074</v>
      </c>
      <c r="V1055" s="10" t="s">
        <v>72</v>
      </c>
      <c r="W1055" s="10" t="s">
        <v>43</v>
      </c>
      <c r="X1055">
        <f t="shared" si="16"/>
        <v>118065</v>
      </c>
      <c r="Y1055" s="12" t="s">
        <v>3907</v>
      </c>
    </row>
    <row r="1056" spans="1:25" x14ac:dyDescent="0.35">
      <c r="A1056" s="10" t="s">
        <v>3911</v>
      </c>
      <c r="B1056" s="10" t="s">
        <v>3912</v>
      </c>
      <c r="C1056" s="10" t="s">
        <v>3913</v>
      </c>
      <c r="D1056" s="11">
        <v>585</v>
      </c>
      <c r="E1056" s="12" t="s">
        <v>3906</v>
      </c>
      <c r="F1056" s="13" t="s">
        <v>52</v>
      </c>
      <c r="G1056" s="13">
        <v>118065</v>
      </c>
      <c r="H1056" s="12" t="s">
        <v>3907</v>
      </c>
      <c r="I1056" s="10" t="s">
        <v>3622</v>
      </c>
      <c r="J1056" s="13" t="s">
        <v>215</v>
      </c>
      <c r="K1056" s="10">
        <v>160</v>
      </c>
      <c r="L1056" s="10">
        <v>6</v>
      </c>
      <c r="M1056" s="10" t="s">
        <v>53</v>
      </c>
      <c r="N1056" s="10" t="s">
        <v>40</v>
      </c>
      <c r="O1056" s="13" t="s">
        <v>3896</v>
      </c>
      <c r="P1056" s="13" t="s">
        <v>3622</v>
      </c>
      <c r="Q1056" s="14" t="s">
        <v>71</v>
      </c>
      <c r="R1056" s="15">
        <v>44840</v>
      </c>
      <c r="S1056" s="16"/>
      <c r="T1056" s="12">
        <v>17898341431627</v>
      </c>
      <c r="U1056" s="12">
        <v>7898341430074</v>
      </c>
      <c r="V1056" s="10" t="s">
        <v>72</v>
      </c>
      <c r="W1056" s="10" t="s">
        <v>43</v>
      </c>
      <c r="X1056">
        <f t="shared" si="16"/>
        <v>118065</v>
      </c>
      <c r="Y1056" s="12" t="s">
        <v>3907</v>
      </c>
    </row>
    <row r="1057" spans="1:25" x14ac:dyDescent="0.35">
      <c r="A1057" s="10" t="s">
        <v>3914</v>
      </c>
      <c r="B1057" s="10" t="s">
        <v>3915</v>
      </c>
      <c r="C1057" s="10" t="s">
        <v>3916</v>
      </c>
      <c r="D1057" s="11">
        <v>1157</v>
      </c>
      <c r="E1057" s="12" t="s">
        <v>3917</v>
      </c>
      <c r="F1057" s="13" t="s">
        <v>35</v>
      </c>
      <c r="G1057" s="13">
        <v>118882</v>
      </c>
      <c r="H1057" s="12" t="s">
        <v>3918</v>
      </c>
      <c r="I1057" s="10" t="s">
        <v>3622</v>
      </c>
      <c r="J1057" s="13" t="s">
        <v>215</v>
      </c>
      <c r="K1057" s="10">
        <v>590</v>
      </c>
      <c r="L1057" s="10">
        <v>6</v>
      </c>
      <c r="M1057" s="10" t="s">
        <v>39</v>
      </c>
      <c r="N1057" s="10" t="s">
        <v>40</v>
      </c>
      <c r="O1057" s="13" t="s">
        <v>41</v>
      </c>
      <c r="P1057" s="13" t="s">
        <v>3622</v>
      </c>
      <c r="Q1057" s="14"/>
      <c r="R1057" s="15" t="s">
        <v>42</v>
      </c>
      <c r="S1057" s="16"/>
      <c r="T1057" s="12">
        <v>17894900660316</v>
      </c>
      <c r="U1057" s="12">
        <v>7894900660319</v>
      </c>
      <c r="V1057" s="10">
        <v>107</v>
      </c>
      <c r="W1057" s="10" t="s">
        <v>43</v>
      </c>
      <c r="X1057">
        <f t="shared" si="16"/>
        <v>118882</v>
      </c>
      <c r="Y1057" s="12" t="s">
        <v>3918</v>
      </c>
    </row>
    <row r="1058" spans="1:25" x14ac:dyDescent="0.35">
      <c r="A1058" s="10" t="s">
        <v>3919</v>
      </c>
      <c r="B1058" s="10" t="s">
        <v>3920</v>
      </c>
      <c r="C1058" s="10" t="s">
        <v>3921</v>
      </c>
      <c r="D1058" s="11">
        <v>1157</v>
      </c>
      <c r="E1058" s="12" t="s">
        <v>3917</v>
      </c>
      <c r="F1058" s="13" t="s">
        <v>47</v>
      </c>
      <c r="G1058" s="13">
        <v>118882</v>
      </c>
      <c r="H1058" s="12" t="s">
        <v>3918</v>
      </c>
      <c r="I1058" s="10" t="s">
        <v>3622</v>
      </c>
      <c r="J1058" s="13" t="s">
        <v>215</v>
      </c>
      <c r="K1058" s="10">
        <v>590</v>
      </c>
      <c r="L1058" s="10">
        <v>6</v>
      </c>
      <c r="M1058" s="10" t="s">
        <v>48</v>
      </c>
      <c r="N1058" s="10" t="s">
        <v>40</v>
      </c>
      <c r="O1058" s="13" t="s">
        <v>41</v>
      </c>
      <c r="P1058" s="13" t="s">
        <v>3622</v>
      </c>
      <c r="Q1058" s="14"/>
      <c r="R1058" s="15" t="s">
        <v>42</v>
      </c>
      <c r="S1058" s="16"/>
      <c r="T1058" s="12">
        <v>17894900660316</v>
      </c>
      <c r="U1058" s="12">
        <v>7894900660319</v>
      </c>
      <c r="V1058" s="10">
        <v>107</v>
      </c>
      <c r="W1058" s="10" t="s">
        <v>43</v>
      </c>
      <c r="X1058">
        <f t="shared" si="16"/>
        <v>118882</v>
      </c>
      <c r="Y1058" s="12" t="s">
        <v>3918</v>
      </c>
    </row>
    <row r="1059" spans="1:25" x14ac:dyDescent="0.35">
      <c r="A1059" s="10" t="s">
        <v>3922</v>
      </c>
      <c r="B1059" s="10" t="s">
        <v>3923</v>
      </c>
      <c r="C1059" s="10" t="s">
        <v>3924</v>
      </c>
      <c r="D1059" s="11">
        <v>1157</v>
      </c>
      <c r="E1059" s="12" t="s">
        <v>3917</v>
      </c>
      <c r="F1059" s="13" t="s">
        <v>52</v>
      </c>
      <c r="G1059" s="13">
        <v>118882</v>
      </c>
      <c r="H1059" s="12" t="s">
        <v>3918</v>
      </c>
      <c r="I1059" s="10" t="s">
        <v>3622</v>
      </c>
      <c r="J1059" s="13" t="s">
        <v>215</v>
      </c>
      <c r="K1059" s="10">
        <v>590</v>
      </c>
      <c r="L1059" s="10">
        <v>6</v>
      </c>
      <c r="M1059" s="10" t="s">
        <v>53</v>
      </c>
      <c r="N1059" s="10" t="s">
        <v>40</v>
      </c>
      <c r="O1059" s="13" t="s">
        <v>41</v>
      </c>
      <c r="P1059" s="13" t="s">
        <v>3622</v>
      </c>
      <c r="Q1059" s="14"/>
      <c r="R1059" s="15" t="s">
        <v>42</v>
      </c>
      <c r="S1059" s="16"/>
      <c r="T1059" s="12">
        <v>17894900660316</v>
      </c>
      <c r="U1059" s="12">
        <v>7894900660319</v>
      </c>
      <c r="V1059" s="10">
        <v>107</v>
      </c>
      <c r="W1059" s="10" t="s">
        <v>43</v>
      </c>
      <c r="X1059">
        <f t="shared" si="16"/>
        <v>118882</v>
      </c>
      <c r="Y1059" s="12" t="s">
        <v>3918</v>
      </c>
    </row>
    <row r="1060" spans="1:25" x14ac:dyDescent="0.35">
      <c r="A1060" s="10" t="s">
        <v>3925</v>
      </c>
      <c r="B1060" s="10" t="s">
        <v>3926</v>
      </c>
      <c r="C1060" s="10" t="s">
        <v>3927</v>
      </c>
      <c r="D1060" s="11">
        <v>586</v>
      </c>
      <c r="E1060" s="12" t="s">
        <v>3928</v>
      </c>
      <c r="F1060" s="13" t="s">
        <v>35</v>
      </c>
      <c r="G1060" s="13">
        <v>118066</v>
      </c>
      <c r="H1060" s="12" t="s">
        <v>3929</v>
      </c>
      <c r="I1060" s="10" t="s">
        <v>3622</v>
      </c>
      <c r="J1060" s="13" t="s">
        <v>215</v>
      </c>
      <c r="K1060" s="10">
        <v>160</v>
      </c>
      <c r="L1060" s="10">
        <v>6</v>
      </c>
      <c r="M1060" s="10" t="s">
        <v>39</v>
      </c>
      <c r="N1060" s="10" t="s">
        <v>40</v>
      </c>
      <c r="O1060" s="13" t="s">
        <v>41</v>
      </c>
      <c r="P1060" s="13" t="s">
        <v>3622</v>
      </c>
      <c r="Q1060" s="14"/>
      <c r="R1060" s="15" t="s">
        <v>42</v>
      </c>
      <c r="S1060" s="16"/>
      <c r="T1060" s="12">
        <v>17898341431696</v>
      </c>
      <c r="U1060" s="12">
        <v>7898341430043</v>
      </c>
      <c r="V1060" s="10">
        <v>124</v>
      </c>
      <c r="W1060" s="10" t="s">
        <v>43</v>
      </c>
      <c r="X1060">
        <f t="shared" si="16"/>
        <v>118066</v>
      </c>
      <c r="Y1060" s="12" t="s">
        <v>3929</v>
      </c>
    </row>
    <row r="1061" spans="1:25" x14ac:dyDescent="0.35">
      <c r="A1061" s="10" t="s">
        <v>3930</v>
      </c>
      <c r="B1061" s="10" t="s">
        <v>3931</v>
      </c>
      <c r="C1061" s="10" t="s">
        <v>3932</v>
      </c>
      <c r="D1061" s="11">
        <v>586</v>
      </c>
      <c r="E1061" s="12" t="s">
        <v>3928</v>
      </c>
      <c r="F1061" s="13" t="s">
        <v>47</v>
      </c>
      <c r="G1061" s="13">
        <v>118066</v>
      </c>
      <c r="H1061" s="12" t="s">
        <v>3929</v>
      </c>
      <c r="I1061" s="10" t="s">
        <v>3622</v>
      </c>
      <c r="J1061" s="13" t="s">
        <v>215</v>
      </c>
      <c r="K1061" s="10">
        <v>160</v>
      </c>
      <c r="L1061" s="10">
        <v>6</v>
      </c>
      <c r="M1061" s="10" t="s">
        <v>48</v>
      </c>
      <c r="N1061" s="10" t="s">
        <v>40</v>
      </c>
      <c r="O1061" s="13" t="s">
        <v>41</v>
      </c>
      <c r="P1061" s="13" t="s">
        <v>3622</v>
      </c>
      <c r="Q1061" s="14"/>
      <c r="R1061" s="15" t="s">
        <v>42</v>
      </c>
      <c r="S1061" s="16"/>
      <c r="T1061" s="12">
        <v>17898341431696</v>
      </c>
      <c r="U1061" s="12">
        <v>7898341430043</v>
      </c>
      <c r="V1061" s="10">
        <v>124</v>
      </c>
      <c r="W1061" s="10" t="s">
        <v>43</v>
      </c>
      <c r="X1061">
        <f t="shared" si="16"/>
        <v>118066</v>
      </c>
      <c r="Y1061" s="12" t="s">
        <v>3929</v>
      </c>
    </row>
    <row r="1062" spans="1:25" x14ac:dyDescent="0.35">
      <c r="A1062" s="10" t="s">
        <v>3933</v>
      </c>
      <c r="B1062" s="10" t="s">
        <v>3934</v>
      </c>
      <c r="C1062" s="10" t="s">
        <v>3935</v>
      </c>
      <c r="D1062" s="11">
        <v>586</v>
      </c>
      <c r="E1062" s="12" t="s">
        <v>3928</v>
      </c>
      <c r="F1062" s="13" t="s">
        <v>52</v>
      </c>
      <c r="G1062" s="13">
        <v>118066</v>
      </c>
      <c r="H1062" s="12" t="s">
        <v>3929</v>
      </c>
      <c r="I1062" s="10" t="s">
        <v>3622</v>
      </c>
      <c r="J1062" s="13" t="s">
        <v>215</v>
      </c>
      <c r="K1062" s="10">
        <v>160</v>
      </c>
      <c r="L1062" s="10">
        <v>6</v>
      </c>
      <c r="M1062" s="10" t="s">
        <v>53</v>
      </c>
      <c r="N1062" s="10" t="s">
        <v>40</v>
      </c>
      <c r="O1062" s="13" t="s">
        <v>41</v>
      </c>
      <c r="P1062" s="13" t="s">
        <v>3622</v>
      </c>
      <c r="Q1062" s="14"/>
      <c r="R1062" s="15" t="s">
        <v>42</v>
      </c>
      <c r="S1062" s="16"/>
      <c r="T1062" s="12">
        <v>17898341431696</v>
      </c>
      <c r="U1062" s="12">
        <v>7898341430043</v>
      </c>
      <c r="V1062" s="10">
        <v>124</v>
      </c>
      <c r="W1062" s="10" t="s">
        <v>43</v>
      </c>
      <c r="X1062">
        <f t="shared" si="16"/>
        <v>118066</v>
      </c>
      <c r="Y1062" s="12" t="s">
        <v>3929</v>
      </c>
    </row>
    <row r="1063" spans="1:25" x14ac:dyDescent="0.35">
      <c r="A1063" s="10" t="s">
        <v>3936</v>
      </c>
      <c r="B1063" s="10" t="s">
        <v>3937</v>
      </c>
      <c r="C1063" s="10" t="s">
        <v>3938</v>
      </c>
      <c r="D1063" s="11">
        <v>587</v>
      </c>
      <c r="E1063" s="12" t="s">
        <v>3939</v>
      </c>
      <c r="F1063" s="13" t="s">
        <v>35</v>
      </c>
      <c r="G1063" s="13">
        <v>118067</v>
      </c>
      <c r="H1063" s="12" t="s">
        <v>3940</v>
      </c>
      <c r="I1063" s="10" t="s">
        <v>3622</v>
      </c>
      <c r="J1063" s="13" t="s">
        <v>215</v>
      </c>
      <c r="K1063" s="10">
        <v>160</v>
      </c>
      <c r="L1063" s="10">
        <v>6</v>
      </c>
      <c r="M1063" s="10" t="s">
        <v>39</v>
      </c>
      <c r="N1063" s="10" t="s">
        <v>40</v>
      </c>
      <c r="O1063" s="13" t="s">
        <v>41</v>
      </c>
      <c r="P1063" s="13" t="s">
        <v>3622</v>
      </c>
      <c r="Q1063" s="14"/>
      <c r="R1063" s="15" t="s">
        <v>42</v>
      </c>
      <c r="S1063" s="16"/>
      <c r="T1063" s="12">
        <v>17898341431603</v>
      </c>
      <c r="U1063" s="12">
        <v>7898341430036</v>
      </c>
      <c r="V1063" s="10">
        <v>762</v>
      </c>
      <c r="W1063" s="10" t="s">
        <v>43</v>
      </c>
      <c r="X1063">
        <f t="shared" si="16"/>
        <v>118067</v>
      </c>
      <c r="Y1063" s="12" t="s">
        <v>3940</v>
      </c>
    </row>
    <row r="1064" spans="1:25" x14ac:dyDescent="0.35">
      <c r="A1064" s="10" t="s">
        <v>3941</v>
      </c>
      <c r="B1064" s="10" t="s">
        <v>3942</v>
      </c>
      <c r="C1064" s="10" t="s">
        <v>3943</v>
      </c>
      <c r="D1064" s="11">
        <v>587</v>
      </c>
      <c r="E1064" s="12" t="s">
        <v>3939</v>
      </c>
      <c r="F1064" s="13" t="s">
        <v>47</v>
      </c>
      <c r="G1064" s="13">
        <v>118067</v>
      </c>
      <c r="H1064" s="12" t="s">
        <v>3940</v>
      </c>
      <c r="I1064" s="10" t="s">
        <v>3622</v>
      </c>
      <c r="J1064" s="13" t="s">
        <v>215</v>
      </c>
      <c r="K1064" s="10">
        <v>160</v>
      </c>
      <c r="L1064" s="10">
        <v>6</v>
      </c>
      <c r="M1064" s="10" t="s">
        <v>48</v>
      </c>
      <c r="N1064" s="10" t="s">
        <v>40</v>
      </c>
      <c r="O1064" s="13" t="s">
        <v>41</v>
      </c>
      <c r="P1064" s="13" t="s">
        <v>3622</v>
      </c>
      <c r="Q1064" s="14"/>
      <c r="R1064" s="15" t="s">
        <v>42</v>
      </c>
      <c r="S1064" s="16"/>
      <c r="T1064" s="12">
        <v>17898341431603</v>
      </c>
      <c r="U1064" s="12">
        <v>7898341430036</v>
      </c>
      <c r="V1064" s="10">
        <v>762</v>
      </c>
      <c r="W1064" s="10" t="s">
        <v>43</v>
      </c>
      <c r="X1064">
        <f t="shared" si="16"/>
        <v>118067</v>
      </c>
      <c r="Y1064" s="12" t="s">
        <v>3940</v>
      </c>
    </row>
    <row r="1065" spans="1:25" x14ac:dyDescent="0.35">
      <c r="A1065" s="10" t="s">
        <v>3944</v>
      </c>
      <c r="B1065" s="10" t="s">
        <v>3945</v>
      </c>
      <c r="C1065" s="10" t="s">
        <v>3946</v>
      </c>
      <c r="D1065" s="11">
        <v>587</v>
      </c>
      <c r="E1065" s="12" t="s">
        <v>3939</v>
      </c>
      <c r="F1065" s="13" t="s">
        <v>52</v>
      </c>
      <c r="G1065" s="13">
        <v>118067</v>
      </c>
      <c r="H1065" s="12" t="s">
        <v>3940</v>
      </c>
      <c r="I1065" s="10" t="s">
        <v>3622</v>
      </c>
      <c r="J1065" s="13" t="s">
        <v>215</v>
      </c>
      <c r="K1065" s="10">
        <v>160</v>
      </c>
      <c r="L1065" s="10">
        <v>6</v>
      </c>
      <c r="M1065" s="10" t="s">
        <v>53</v>
      </c>
      <c r="N1065" s="10" t="s">
        <v>40</v>
      </c>
      <c r="O1065" s="13" t="s">
        <v>41</v>
      </c>
      <c r="P1065" s="13" t="s">
        <v>3622</v>
      </c>
      <c r="Q1065" s="14"/>
      <c r="R1065" s="15" t="s">
        <v>42</v>
      </c>
      <c r="S1065" s="16"/>
      <c r="T1065" s="12">
        <v>17898341431603</v>
      </c>
      <c r="U1065" s="12">
        <v>7898341430036</v>
      </c>
      <c r="V1065" s="10">
        <v>762</v>
      </c>
      <c r="W1065" s="10" t="s">
        <v>43</v>
      </c>
      <c r="X1065">
        <f t="shared" si="16"/>
        <v>118067</v>
      </c>
      <c r="Y1065" s="12" t="s">
        <v>3940</v>
      </c>
    </row>
    <row r="1066" spans="1:25" x14ac:dyDescent="0.35">
      <c r="A1066" s="10" t="s">
        <v>3947</v>
      </c>
      <c r="B1066" s="10" t="s">
        <v>3948</v>
      </c>
      <c r="C1066" s="10" t="s">
        <v>3949</v>
      </c>
      <c r="D1066" s="11">
        <v>2408</v>
      </c>
      <c r="E1066" s="12" t="s">
        <v>3950</v>
      </c>
      <c r="F1066" s="13" t="s">
        <v>35</v>
      </c>
      <c r="G1066" s="13">
        <v>119165</v>
      </c>
      <c r="H1066" s="12" t="s">
        <v>3951</v>
      </c>
      <c r="I1066" s="10" t="s">
        <v>3622</v>
      </c>
      <c r="J1066" s="13" t="s">
        <v>215</v>
      </c>
      <c r="K1066" s="10">
        <v>261</v>
      </c>
      <c r="L1066" s="10">
        <v>18</v>
      </c>
      <c r="M1066" s="10" t="s">
        <v>39</v>
      </c>
      <c r="N1066" s="10" t="s">
        <v>40</v>
      </c>
      <c r="O1066" s="13" t="s">
        <v>41</v>
      </c>
      <c r="P1066" s="13" t="s">
        <v>3622</v>
      </c>
      <c r="Q1066" s="14"/>
      <c r="R1066" s="15" t="s">
        <v>42</v>
      </c>
      <c r="S1066" s="16"/>
      <c r="T1066" s="12">
        <v>17894900660422</v>
      </c>
      <c r="U1066" s="12">
        <v>7894900660425</v>
      </c>
      <c r="V1066" s="10">
        <v>1340</v>
      </c>
      <c r="W1066" s="10" t="s">
        <v>43</v>
      </c>
      <c r="X1066">
        <f t="shared" si="16"/>
        <v>119165</v>
      </c>
      <c r="Y1066" s="12" t="s">
        <v>3951</v>
      </c>
    </row>
    <row r="1067" spans="1:25" x14ac:dyDescent="0.35">
      <c r="A1067" s="10" t="s">
        <v>3952</v>
      </c>
      <c r="B1067" s="10" t="s">
        <v>3953</v>
      </c>
      <c r="C1067" s="10" t="s">
        <v>3954</v>
      </c>
      <c r="D1067" s="11">
        <v>2408</v>
      </c>
      <c r="E1067" s="12" t="s">
        <v>3950</v>
      </c>
      <c r="F1067" s="13" t="s">
        <v>47</v>
      </c>
      <c r="G1067" s="13">
        <v>119165</v>
      </c>
      <c r="H1067" s="12" t="s">
        <v>3951</v>
      </c>
      <c r="I1067" s="10" t="s">
        <v>3622</v>
      </c>
      <c r="J1067" s="13" t="s">
        <v>215</v>
      </c>
      <c r="K1067" s="10">
        <v>261</v>
      </c>
      <c r="L1067" s="10">
        <v>18</v>
      </c>
      <c r="M1067" s="10" t="s">
        <v>48</v>
      </c>
      <c r="N1067" s="10" t="s">
        <v>40</v>
      </c>
      <c r="O1067" s="13" t="s">
        <v>41</v>
      </c>
      <c r="P1067" s="13" t="s">
        <v>3622</v>
      </c>
      <c r="Q1067" s="14"/>
      <c r="R1067" s="15" t="s">
        <v>42</v>
      </c>
      <c r="S1067" s="16"/>
      <c r="T1067" s="12">
        <v>17894900660422</v>
      </c>
      <c r="U1067" s="12">
        <v>7894900660425</v>
      </c>
      <c r="V1067" s="10">
        <v>1340</v>
      </c>
      <c r="W1067" s="10" t="s">
        <v>43</v>
      </c>
      <c r="X1067">
        <f t="shared" si="16"/>
        <v>119165</v>
      </c>
      <c r="Y1067" s="12" t="s">
        <v>3951</v>
      </c>
    </row>
    <row r="1068" spans="1:25" x14ac:dyDescent="0.35">
      <c r="A1068" s="10" t="s">
        <v>3955</v>
      </c>
      <c r="B1068" s="10" t="s">
        <v>3956</v>
      </c>
      <c r="C1068" s="10" t="s">
        <v>3957</v>
      </c>
      <c r="D1068" s="11">
        <v>2408</v>
      </c>
      <c r="E1068" s="12" t="s">
        <v>3950</v>
      </c>
      <c r="F1068" s="13" t="s">
        <v>52</v>
      </c>
      <c r="G1068" s="13">
        <v>119165</v>
      </c>
      <c r="H1068" s="12" t="s">
        <v>3951</v>
      </c>
      <c r="I1068" s="10" t="s">
        <v>3622</v>
      </c>
      <c r="J1068" s="13" t="s">
        <v>215</v>
      </c>
      <c r="K1068" s="10">
        <v>261</v>
      </c>
      <c r="L1068" s="10">
        <v>18</v>
      </c>
      <c r="M1068" s="10" t="s">
        <v>53</v>
      </c>
      <c r="N1068" s="10" t="s">
        <v>40</v>
      </c>
      <c r="O1068" s="13" t="s">
        <v>41</v>
      </c>
      <c r="P1068" s="13" t="s">
        <v>3622</v>
      </c>
      <c r="Q1068" s="14"/>
      <c r="R1068" s="15" t="s">
        <v>42</v>
      </c>
      <c r="S1068" s="16"/>
      <c r="T1068" s="12">
        <v>17894900660422</v>
      </c>
      <c r="U1068" s="12">
        <v>7894900660425</v>
      </c>
      <c r="V1068" s="10">
        <v>1340</v>
      </c>
      <c r="W1068" s="10" t="s">
        <v>43</v>
      </c>
      <c r="X1068">
        <f t="shared" si="16"/>
        <v>119165</v>
      </c>
      <c r="Y1068" s="12" t="s">
        <v>3951</v>
      </c>
    </row>
    <row r="1069" spans="1:25" x14ac:dyDescent="0.35">
      <c r="A1069" s="10" t="s">
        <v>3958</v>
      </c>
      <c r="B1069" s="10" t="s">
        <v>3959</v>
      </c>
      <c r="C1069" s="10" t="s">
        <v>3960</v>
      </c>
      <c r="D1069" s="11">
        <v>1162</v>
      </c>
      <c r="E1069" s="12" t="s">
        <v>3961</v>
      </c>
      <c r="F1069" s="13" t="s">
        <v>35</v>
      </c>
      <c r="G1069" s="13">
        <v>118884</v>
      </c>
      <c r="H1069" s="12" t="s">
        <v>3962</v>
      </c>
      <c r="I1069" s="10" t="s">
        <v>3622</v>
      </c>
      <c r="J1069" s="13" t="s">
        <v>215</v>
      </c>
      <c r="K1069" s="10">
        <v>590</v>
      </c>
      <c r="L1069" s="10">
        <v>6</v>
      </c>
      <c r="M1069" s="10" t="s">
        <v>39</v>
      </c>
      <c r="N1069" s="10" t="s">
        <v>40</v>
      </c>
      <c r="O1069" s="13" t="s">
        <v>41</v>
      </c>
      <c r="P1069" s="13" t="s">
        <v>3622</v>
      </c>
      <c r="Q1069" s="14"/>
      <c r="R1069" s="15" t="s">
        <v>42</v>
      </c>
      <c r="S1069" s="16"/>
      <c r="T1069" s="12">
        <v>17894900660330</v>
      </c>
      <c r="U1069" s="12">
        <v>7894900660333</v>
      </c>
      <c r="V1069" s="10">
        <v>105</v>
      </c>
      <c r="W1069" s="10" t="s">
        <v>43</v>
      </c>
      <c r="X1069">
        <f t="shared" si="16"/>
        <v>118884</v>
      </c>
      <c r="Y1069" s="12" t="s">
        <v>3962</v>
      </c>
    </row>
    <row r="1070" spans="1:25" x14ac:dyDescent="0.35">
      <c r="A1070" s="10" t="s">
        <v>3963</v>
      </c>
      <c r="B1070" s="10" t="s">
        <v>3964</v>
      </c>
      <c r="C1070" s="10" t="s">
        <v>3965</v>
      </c>
      <c r="D1070" s="11">
        <v>1162</v>
      </c>
      <c r="E1070" s="12" t="s">
        <v>3961</v>
      </c>
      <c r="F1070" s="13" t="s">
        <v>47</v>
      </c>
      <c r="G1070" s="13">
        <v>118884</v>
      </c>
      <c r="H1070" s="12" t="s">
        <v>3962</v>
      </c>
      <c r="I1070" s="10" t="s">
        <v>3622</v>
      </c>
      <c r="J1070" s="13" t="s">
        <v>215</v>
      </c>
      <c r="K1070" s="10">
        <v>590</v>
      </c>
      <c r="L1070" s="10">
        <v>6</v>
      </c>
      <c r="M1070" s="10" t="s">
        <v>48</v>
      </c>
      <c r="N1070" s="10" t="s">
        <v>40</v>
      </c>
      <c r="O1070" s="13" t="s">
        <v>41</v>
      </c>
      <c r="P1070" s="13" t="s">
        <v>3622</v>
      </c>
      <c r="Q1070" s="14"/>
      <c r="R1070" s="15" t="s">
        <v>42</v>
      </c>
      <c r="S1070" s="16"/>
      <c r="T1070" s="12">
        <v>17894900660330</v>
      </c>
      <c r="U1070" s="12">
        <v>7894900660333</v>
      </c>
      <c r="V1070" s="10">
        <v>105</v>
      </c>
      <c r="W1070" s="10" t="s">
        <v>43</v>
      </c>
      <c r="X1070">
        <f t="shared" si="16"/>
        <v>118884</v>
      </c>
      <c r="Y1070" s="12" t="s">
        <v>3962</v>
      </c>
    </row>
    <row r="1071" spans="1:25" x14ac:dyDescent="0.35">
      <c r="A1071" s="10" t="s">
        <v>3966</v>
      </c>
      <c r="B1071" s="10" t="s">
        <v>3967</v>
      </c>
      <c r="C1071" s="10" t="s">
        <v>3968</v>
      </c>
      <c r="D1071" s="11">
        <v>1162</v>
      </c>
      <c r="E1071" s="12" t="s">
        <v>3961</v>
      </c>
      <c r="F1071" s="13" t="s">
        <v>52</v>
      </c>
      <c r="G1071" s="13">
        <v>118884</v>
      </c>
      <c r="H1071" s="12" t="s">
        <v>3962</v>
      </c>
      <c r="I1071" s="10" t="s">
        <v>3622</v>
      </c>
      <c r="J1071" s="13" t="s">
        <v>215</v>
      </c>
      <c r="K1071" s="10">
        <v>590</v>
      </c>
      <c r="L1071" s="10">
        <v>6</v>
      </c>
      <c r="M1071" s="10" t="s">
        <v>53</v>
      </c>
      <c r="N1071" s="10" t="s">
        <v>40</v>
      </c>
      <c r="O1071" s="13" t="s">
        <v>41</v>
      </c>
      <c r="P1071" s="13" t="s">
        <v>3622</v>
      </c>
      <c r="Q1071" s="14"/>
      <c r="R1071" s="15" t="s">
        <v>42</v>
      </c>
      <c r="S1071" s="16"/>
      <c r="T1071" s="12">
        <v>17894900660330</v>
      </c>
      <c r="U1071" s="12">
        <v>7894900660333</v>
      </c>
      <c r="V1071" s="10">
        <v>105</v>
      </c>
      <c r="W1071" s="10" t="s">
        <v>43</v>
      </c>
      <c r="X1071">
        <f t="shared" si="16"/>
        <v>118884</v>
      </c>
      <c r="Y1071" s="12" t="s">
        <v>3962</v>
      </c>
    </row>
    <row r="1072" spans="1:25" x14ac:dyDescent="0.35">
      <c r="A1072" s="10" t="s">
        <v>3969</v>
      </c>
      <c r="B1072" s="10" t="s">
        <v>3970</v>
      </c>
      <c r="C1072" s="10" t="s">
        <v>3971</v>
      </c>
      <c r="D1072" s="11">
        <v>588</v>
      </c>
      <c r="E1072" s="12" t="s">
        <v>3972</v>
      </c>
      <c r="F1072" s="13" t="s">
        <v>35</v>
      </c>
      <c r="G1072" s="13">
        <v>118068</v>
      </c>
      <c r="H1072" s="12" t="s">
        <v>3973</v>
      </c>
      <c r="I1072" s="10" t="s">
        <v>3622</v>
      </c>
      <c r="J1072" s="13" t="s">
        <v>215</v>
      </c>
      <c r="K1072" s="10">
        <v>160</v>
      </c>
      <c r="L1072" s="10">
        <v>6</v>
      </c>
      <c r="M1072" s="10" t="s">
        <v>39</v>
      </c>
      <c r="N1072" s="10" t="s">
        <v>40</v>
      </c>
      <c r="O1072" s="13" t="s">
        <v>41</v>
      </c>
      <c r="P1072" s="13" t="s">
        <v>3622</v>
      </c>
      <c r="Q1072" s="14"/>
      <c r="R1072" s="15" t="s">
        <v>42</v>
      </c>
      <c r="S1072" s="16"/>
      <c r="T1072" s="12">
        <v>17898341431726</v>
      </c>
      <c r="U1072" s="12">
        <v>7898341430777</v>
      </c>
      <c r="V1072" s="10">
        <v>125</v>
      </c>
      <c r="W1072" s="10" t="s">
        <v>43</v>
      </c>
      <c r="X1072">
        <f t="shared" si="16"/>
        <v>118068</v>
      </c>
      <c r="Y1072" s="12" t="s">
        <v>3973</v>
      </c>
    </row>
    <row r="1073" spans="1:25" x14ac:dyDescent="0.35">
      <c r="A1073" s="10" t="s">
        <v>3974</v>
      </c>
      <c r="B1073" s="10" t="s">
        <v>3975</v>
      </c>
      <c r="C1073" s="10" t="s">
        <v>3976</v>
      </c>
      <c r="D1073" s="11">
        <v>588</v>
      </c>
      <c r="E1073" s="12" t="s">
        <v>3972</v>
      </c>
      <c r="F1073" s="13" t="s">
        <v>47</v>
      </c>
      <c r="G1073" s="13">
        <v>118068</v>
      </c>
      <c r="H1073" s="12" t="s">
        <v>3973</v>
      </c>
      <c r="I1073" s="10" t="s">
        <v>3622</v>
      </c>
      <c r="J1073" s="13" t="s">
        <v>215</v>
      </c>
      <c r="K1073" s="10">
        <v>160</v>
      </c>
      <c r="L1073" s="10">
        <v>6</v>
      </c>
      <c r="M1073" s="10" t="s">
        <v>48</v>
      </c>
      <c r="N1073" s="10" t="s">
        <v>40</v>
      </c>
      <c r="O1073" s="13" t="s">
        <v>41</v>
      </c>
      <c r="P1073" s="13" t="s">
        <v>3622</v>
      </c>
      <c r="Q1073" s="14"/>
      <c r="R1073" s="15" t="s">
        <v>42</v>
      </c>
      <c r="S1073" s="16"/>
      <c r="T1073" s="12">
        <v>17898341431726</v>
      </c>
      <c r="U1073" s="12">
        <v>7898341430777</v>
      </c>
      <c r="V1073" s="10">
        <v>125</v>
      </c>
      <c r="W1073" s="10" t="s">
        <v>43</v>
      </c>
      <c r="X1073">
        <f t="shared" si="16"/>
        <v>118068</v>
      </c>
      <c r="Y1073" s="12" t="s">
        <v>3973</v>
      </c>
    </row>
    <row r="1074" spans="1:25" x14ac:dyDescent="0.35">
      <c r="A1074" s="10" t="s">
        <v>3977</v>
      </c>
      <c r="B1074" s="10" t="s">
        <v>3978</v>
      </c>
      <c r="C1074" s="10" t="s">
        <v>3979</v>
      </c>
      <c r="D1074" s="11">
        <v>588</v>
      </c>
      <c r="E1074" s="12" t="s">
        <v>3972</v>
      </c>
      <c r="F1074" s="13" t="s">
        <v>52</v>
      </c>
      <c r="G1074" s="13">
        <v>118068</v>
      </c>
      <c r="H1074" s="12" t="s">
        <v>3973</v>
      </c>
      <c r="I1074" s="10" t="s">
        <v>3622</v>
      </c>
      <c r="J1074" s="13" t="s">
        <v>215</v>
      </c>
      <c r="K1074" s="10">
        <v>160</v>
      </c>
      <c r="L1074" s="10">
        <v>6</v>
      </c>
      <c r="M1074" s="10" t="s">
        <v>53</v>
      </c>
      <c r="N1074" s="10" t="s">
        <v>40</v>
      </c>
      <c r="O1074" s="13" t="s">
        <v>41</v>
      </c>
      <c r="P1074" s="13" t="s">
        <v>3622</v>
      </c>
      <c r="Q1074" s="14"/>
      <c r="R1074" s="15" t="s">
        <v>42</v>
      </c>
      <c r="S1074" s="16"/>
      <c r="T1074" s="12">
        <v>17898341431726</v>
      </c>
      <c r="U1074" s="12">
        <v>7898341430777</v>
      </c>
      <c r="V1074" s="10">
        <v>125</v>
      </c>
      <c r="W1074" s="10" t="s">
        <v>43</v>
      </c>
      <c r="X1074">
        <f t="shared" si="16"/>
        <v>118068</v>
      </c>
      <c r="Y1074" s="12" t="s">
        <v>3973</v>
      </c>
    </row>
    <row r="1075" spans="1:25" x14ac:dyDescent="0.35">
      <c r="A1075" s="10" t="s">
        <v>3980</v>
      </c>
      <c r="B1075" s="10" t="s">
        <v>3981</v>
      </c>
      <c r="C1075" s="10" t="s">
        <v>3982</v>
      </c>
      <c r="D1075" s="11">
        <v>589</v>
      </c>
      <c r="E1075" s="12" t="s">
        <v>3983</v>
      </c>
      <c r="F1075" s="13" t="s">
        <v>35</v>
      </c>
      <c r="G1075" s="13">
        <v>118069</v>
      </c>
      <c r="H1075" s="12" t="s">
        <v>3984</v>
      </c>
      <c r="I1075" s="10" t="s">
        <v>3622</v>
      </c>
      <c r="J1075" s="13" t="s">
        <v>215</v>
      </c>
      <c r="K1075" s="10">
        <v>160</v>
      </c>
      <c r="L1075" s="10">
        <v>6</v>
      </c>
      <c r="M1075" s="10" t="s">
        <v>39</v>
      </c>
      <c r="N1075" s="10" t="s">
        <v>40</v>
      </c>
      <c r="O1075" s="13" t="s">
        <v>41</v>
      </c>
      <c r="P1075" s="13" t="s">
        <v>3622</v>
      </c>
      <c r="Q1075" s="14"/>
      <c r="R1075" s="15" t="s">
        <v>42</v>
      </c>
      <c r="S1075" s="16"/>
      <c r="T1075" s="12">
        <v>17898341431580</v>
      </c>
      <c r="U1075" s="12">
        <v>7898341430098</v>
      </c>
      <c r="V1075" s="10">
        <v>752</v>
      </c>
      <c r="W1075" s="10" t="s">
        <v>43</v>
      </c>
      <c r="X1075">
        <f t="shared" si="16"/>
        <v>118069</v>
      </c>
      <c r="Y1075" s="12" t="s">
        <v>3984</v>
      </c>
    </row>
    <row r="1076" spans="1:25" x14ac:dyDescent="0.35">
      <c r="A1076" s="10" t="s">
        <v>3985</v>
      </c>
      <c r="B1076" s="10" t="s">
        <v>3986</v>
      </c>
      <c r="C1076" s="10" t="s">
        <v>3987</v>
      </c>
      <c r="D1076" s="11">
        <v>589</v>
      </c>
      <c r="E1076" s="12" t="s">
        <v>3983</v>
      </c>
      <c r="F1076" s="13" t="s">
        <v>47</v>
      </c>
      <c r="G1076" s="13">
        <v>118069</v>
      </c>
      <c r="H1076" s="12" t="s">
        <v>3984</v>
      </c>
      <c r="I1076" s="10" t="s">
        <v>3622</v>
      </c>
      <c r="J1076" s="13" t="s">
        <v>215</v>
      </c>
      <c r="K1076" s="10">
        <v>160</v>
      </c>
      <c r="L1076" s="10">
        <v>6</v>
      </c>
      <c r="M1076" s="10" t="s">
        <v>48</v>
      </c>
      <c r="N1076" s="10" t="s">
        <v>40</v>
      </c>
      <c r="O1076" s="13" t="s">
        <v>41</v>
      </c>
      <c r="P1076" s="13" t="s">
        <v>3622</v>
      </c>
      <c r="Q1076" s="14"/>
      <c r="R1076" s="15" t="s">
        <v>42</v>
      </c>
      <c r="S1076" s="16"/>
      <c r="T1076" s="12">
        <v>17898341431580</v>
      </c>
      <c r="U1076" s="12">
        <v>7898341430098</v>
      </c>
      <c r="V1076" s="10">
        <v>752</v>
      </c>
      <c r="W1076" s="10" t="s">
        <v>43</v>
      </c>
      <c r="X1076">
        <f t="shared" si="16"/>
        <v>118069</v>
      </c>
      <c r="Y1076" s="12" t="s">
        <v>3984</v>
      </c>
    </row>
    <row r="1077" spans="1:25" x14ac:dyDescent="0.35">
      <c r="A1077" s="10" t="s">
        <v>3988</v>
      </c>
      <c r="B1077" s="10" t="s">
        <v>3989</v>
      </c>
      <c r="C1077" s="10" t="s">
        <v>3990</v>
      </c>
      <c r="D1077" s="11">
        <v>589</v>
      </c>
      <c r="E1077" s="12" t="s">
        <v>3983</v>
      </c>
      <c r="F1077" s="13" t="s">
        <v>52</v>
      </c>
      <c r="G1077" s="13">
        <v>118069</v>
      </c>
      <c r="H1077" s="12" t="s">
        <v>3984</v>
      </c>
      <c r="I1077" s="10" t="s">
        <v>3622</v>
      </c>
      <c r="J1077" s="13" t="s">
        <v>215</v>
      </c>
      <c r="K1077" s="10">
        <v>160</v>
      </c>
      <c r="L1077" s="10">
        <v>6</v>
      </c>
      <c r="M1077" s="10" t="s">
        <v>53</v>
      </c>
      <c r="N1077" s="10" t="s">
        <v>40</v>
      </c>
      <c r="O1077" s="13" t="s">
        <v>41</v>
      </c>
      <c r="P1077" s="13" t="s">
        <v>3622</v>
      </c>
      <c r="Q1077" s="14"/>
      <c r="R1077" s="15" t="s">
        <v>42</v>
      </c>
      <c r="S1077" s="16"/>
      <c r="T1077" s="12">
        <v>17898341431580</v>
      </c>
      <c r="U1077" s="12">
        <v>7898341430098</v>
      </c>
      <c r="V1077" s="10">
        <v>752</v>
      </c>
      <c r="W1077" s="10" t="s">
        <v>43</v>
      </c>
      <c r="X1077">
        <f t="shared" si="16"/>
        <v>118069</v>
      </c>
      <c r="Y1077" s="12" t="s">
        <v>3984</v>
      </c>
    </row>
    <row r="1078" spans="1:25" x14ac:dyDescent="0.35">
      <c r="A1078" s="10" t="s">
        <v>3991</v>
      </c>
      <c r="B1078" s="10" t="s">
        <v>3992</v>
      </c>
      <c r="C1078" s="10" t="s">
        <v>3993</v>
      </c>
      <c r="D1078" s="11">
        <v>2407</v>
      </c>
      <c r="E1078" s="12" t="s">
        <v>3994</v>
      </c>
      <c r="F1078" s="13" t="s">
        <v>35</v>
      </c>
      <c r="G1078" s="13">
        <v>119164</v>
      </c>
      <c r="H1078" s="12" t="s">
        <v>3995</v>
      </c>
      <c r="I1078" s="10" t="s">
        <v>3622</v>
      </c>
      <c r="J1078" s="13" t="s">
        <v>215</v>
      </c>
      <c r="K1078" s="10">
        <v>261</v>
      </c>
      <c r="L1078" s="10">
        <v>18</v>
      </c>
      <c r="M1078" s="10" t="s">
        <v>39</v>
      </c>
      <c r="N1078" s="10" t="s">
        <v>40</v>
      </c>
      <c r="O1078" s="13" t="s">
        <v>41</v>
      </c>
      <c r="P1078" s="13" t="s">
        <v>3622</v>
      </c>
      <c r="Q1078" s="14"/>
      <c r="R1078" s="15" t="s">
        <v>42</v>
      </c>
      <c r="S1078" s="16"/>
      <c r="T1078" s="12">
        <v>17894900660439</v>
      </c>
      <c r="U1078" s="12">
        <v>7894900660432</v>
      </c>
      <c r="V1078" s="10">
        <v>765</v>
      </c>
      <c r="W1078" s="10" t="s">
        <v>43</v>
      </c>
      <c r="X1078">
        <f t="shared" si="16"/>
        <v>119164</v>
      </c>
      <c r="Y1078" s="12" t="s">
        <v>3995</v>
      </c>
    </row>
    <row r="1079" spans="1:25" x14ac:dyDescent="0.35">
      <c r="A1079" s="10" t="s">
        <v>3996</v>
      </c>
      <c r="B1079" s="10" t="s">
        <v>3997</v>
      </c>
      <c r="C1079" s="10" t="s">
        <v>3998</v>
      </c>
      <c r="D1079" s="11">
        <v>2407</v>
      </c>
      <c r="E1079" s="12" t="s">
        <v>3994</v>
      </c>
      <c r="F1079" s="13" t="s">
        <v>47</v>
      </c>
      <c r="G1079" s="13">
        <v>119164</v>
      </c>
      <c r="H1079" s="12" t="s">
        <v>3995</v>
      </c>
      <c r="I1079" s="10" t="s">
        <v>3622</v>
      </c>
      <c r="J1079" s="13" t="s">
        <v>215</v>
      </c>
      <c r="K1079" s="10">
        <v>261</v>
      </c>
      <c r="L1079" s="10">
        <v>18</v>
      </c>
      <c r="M1079" s="10" t="s">
        <v>48</v>
      </c>
      <c r="N1079" s="10" t="s">
        <v>40</v>
      </c>
      <c r="O1079" s="13" t="s">
        <v>41</v>
      </c>
      <c r="P1079" s="13" t="s">
        <v>3622</v>
      </c>
      <c r="Q1079" s="14"/>
      <c r="R1079" s="15" t="s">
        <v>42</v>
      </c>
      <c r="S1079" s="16"/>
      <c r="T1079" s="12">
        <v>17894900660439</v>
      </c>
      <c r="U1079" s="12">
        <v>7894900660432</v>
      </c>
      <c r="V1079" s="10">
        <v>765</v>
      </c>
      <c r="W1079" s="10" t="s">
        <v>43</v>
      </c>
      <c r="X1079">
        <f t="shared" si="16"/>
        <v>119164</v>
      </c>
      <c r="Y1079" s="12" t="s">
        <v>3995</v>
      </c>
    </row>
    <row r="1080" spans="1:25" x14ac:dyDescent="0.35">
      <c r="A1080" s="10" t="s">
        <v>3999</v>
      </c>
      <c r="B1080" s="10" t="s">
        <v>4000</v>
      </c>
      <c r="C1080" s="10" t="s">
        <v>4001</v>
      </c>
      <c r="D1080" s="11">
        <v>2407</v>
      </c>
      <c r="E1080" s="12" t="s">
        <v>3994</v>
      </c>
      <c r="F1080" s="13" t="s">
        <v>52</v>
      </c>
      <c r="G1080" s="13">
        <v>119164</v>
      </c>
      <c r="H1080" s="12" t="s">
        <v>3995</v>
      </c>
      <c r="I1080" s="10" t="s">
        <v>3622</v>
      </c>
      <c r="J1080" s="13" t="s">
        <v>215</v>
      </c>
      <c r="K1080" s="10">
        <v>261</v>
      </c>
      <c r="L1080" s="10">
        <v>18</v>
      </c>
      <c r="M1080" s="10" t="s">
        <v>53</v>
      </c>
      <c r="N1080" s="10" t="s">
        <v>40</v>
      </c>
      <c r="O1080" s="13" t="s">
        <v>41</v>
      </c>
      <c r="P1080" s="13" t="s">
        <v>3622</v>
      </c>
      <c r="Q1080" s="14"/>
      <c r="R1080" s="15" t="s">
        <v>42</v>
      </c>
      <c r="S1080" s="16"/>
      <c r="T1080" s="12">
        <v>17894900660439</v>
      </c>
      <c r="U1080" s="12">
        <v>7894900660432</v>
      </c>
      <c r="V1080" s="10">
        <v>765</v>
      </c>
      <c r="W1080" s="10" t="s">
        <v>43</v>
      </c>
      <c r="X1080">
        <f t="shared" si="16"/>
        <v>119164</v>
      </c>
      <c r="Y1080" s="12" t="s">
        <v>3995</v>
      </c>
    </row>
    <row r="1081" spans="1:25" x14ac:dyDescent="0.35">
      <c r="A1081" s="10" t="s">
        <v>4002</v>
      </c>
      <c r="B1081" s="10" t="s">
        <v>4003</v>
      </c>
      <c r="C1081" s="10" t="s">
        <v>4004</v>
      </c>
      <c r="D1081" s="11">
        <v>189</v>
      </c>
      <c r="E1081" s="12" t="s">
        <v>4005</v>
      </c>
      <c r="F1081" s="13" t="s">
        <v>35</v>
      </c>
      <c r="G1081" s="13">
        <v>118098</v>
      </c>
      <c r="H1081" s="12" t="s">
        <v>4006</v>
      </c>
      <c r="I1081" s="10" t="s">
        <v>3622</v>
      </c>
      <c r="J1081" s="13" t="s">
        <v>38</v>
      </c>
      <c r="K1081" s="10">
        <v>252</v>
      </c>
      <c r="L1081" s="10">
        <v>12</v>
      </c>
      <c r="M1081" s="10" t="s">
        <v>39</v>
      </c>
      <c r="N1081" s="10" t="s">
        <v>40</v>
      </c>
      <c r="O1081" s="13" t="s">
        <v>41</v>
      </c>
      <c r="P1081" s="13" t="s">
        <v>3622</v>
      </c>
      <c r="Q1081" s="14"/>
      <c r="R1081" s="15" t="s">
        <v>42</v>
      </c>
      <c r="S1081" s="16"/>
      <c r="T1081" s="12">
        <v>7894900603712</v>
      </c>
      <c r="U1081" s="12">
        <v>7894900603705</v>
      </c>
      <c r="V1081" s="10">
        <v>171</v>
      </c>
      <c r="W1081" s="10" t="s">
        <v>43</v>
      </c>
      <c r="X1081">
        <f t="shared" si="16"/>
        <v>118098</v>
      </c>
      <c r="Y1081" s="12" t="s">
        <v>4006</v>
      </c>
    </row>
    <row r="1082" spans="1:25" x14ac:dyDescent="0.35">
      <c r="A1082" s="10" t="s">
        <v>4007</v>
      </c>
      <c r="B1082" s="10" t="s">
        <v>4008</v>
      </c>
      <c r="C1082" s="10" t="s">
        <v>4009</v>
      </c>
      <c r="D1082" s="11">
        <v>189</v>
      </c>
      <c r="E1082" s="12" t="s">
        <v>4005</v>
      </c>
      <c r="F1082" s="13" t="s">
        <v>47</v>
      </c>
      <c r="G1082" s="13">
        <v>118098</v>
      </c>
      <c r="H1082" s="12" t="s">
        <v>4006</v>
      </c>
      <c r="I1082" s="10" t="s">
        <v>3622</v>
      </c>
      <c r="J1082" s="13" t="s">
        <v>38</v>
      </c>
      <c r="K1082" s="10">
        <v>252</v>
      </c>
      <c r="L1082" s="10">
        <v>12</v>
      </c>
      <c r="M1082" s="10" t="s">
        <v>48</v>
      </c>
      <c r="N1082" s="10" t="s">
        <v>40</v>
      </c>
      <c r="O1082" s="13" t="s">
        <v>41</v>
      </c>
      <c r="P1082" s="13" t="s">
        <v>3622</v>
      </c>
      <c r="Q1082" s="14"/>
      <c r="R1082" s="15" t="s">
        <v>42</v>
      </c>
      <c r="S1082" s="16"/>
      <c r="T1082" s="12">
        <v>7894900603712</v>
      </c>
      <c r="U1082" s="12">
        <v>7894900603705</v>
      </c>
      <c r="V1082" s="10">
        <v>171</v>
      </c>
      <c r="W1082" s="10" t="s">
        <v>43</v>
      </c>
      <c r="X1082">
        <f t="shared" ref="X1082:X1098" si="17">G1082</f>
        <v>118098</v>
      </c>
      <c r="Y1082" s="12" t="s">
        <v>4006</v>
      </c>
    </row>
    <row r="1083" spans="1:25" x14ac:dyDescent="0.35">
      <c r="A1083" s="10" t="s">
        <v>4010</v>
      </c>
      <c r="B1083" s="10" t="s">
        <v>4011</v>
      </c>
      <c r="C1083" s="10" t="s">
        <v>4012</v>
      </c>
      <c r="D1083" s="11">
        <v>189</v>
      </c>
      <c r="E1083" s="12" t="s">
        <v>4005</v>
      </c>
      <c r="F1083" s="13" t="s">
        <v>52</v>
      </c>
      <c r="G1083" s="13">
        <v>118098</v>
      </c>
      <c r="H1083" s="12" t="s">
        <v>4006</v>
      </c>
      <c r="I1083" s="10" t="s">
        <v>3622</v>
      </c>
      <c r="J1083" s="13" t="s">
        <v>38</v>
      </c>
      <c r="K1083" s="10">
        <v>252</v>
      </c>
      <c r="L1083" s="10">
        <v>12</v>
      </c>
      <c r="M1083" s="10" t="s">
        <v>53</v>
      </c>
      <c r="N1083" s="10" t="s">
        <v>40</v>
      </c>
      <c r="O1083" s="13" t="s">
        <v>41</v>
      </c>
      <c r="P1083" s="13" t="s">
        <v>3622</v>
      </c>
      <c r="Q1083" s="14"/>
      <c r="R1083" s="15" t="s">
        <v>42</v>
      </c>
      <c r="S1083" s="16"/>
      <c r="T1083" s="12">
        <v>7894900603712</v>
      </c>
      <c r="U1083" s="12">
        <v>7894900603705</v>
      </c>
      <c r="V1083" s="10">
        <v>171</v>
      </c>
      <c r="W1083" s="10" t="s">
        <v>43</v>
      </c>
      <c r="X1083">
        <f t="shared" si="17"/>
        <v>118098</v>
      </c>
      <c r="Y1083" s="12" t="s">
        <v>4006</v>
      </c>
    </row>
    <row r="1084" spans="1:25" x14ac:dyDescent="0.35">
      <c r="A1084" s="10" t="s">
        <v>4013</v>
      </c>
      <c r="B1084" s="10" t="s">
        <v>4014</v>
      </c>
      <c r="C1084" s="10" t="s">
        <v>4015</v>
      </c>
      <c r="D1084" s="11">
        <v>192</v>
      </c>
      <c r="E1084" s="12" t="s">
        <v>4016</v>
      </c>
      <c r="F1084" s="13" t="s">
        <v>35</v>
      </c>
      <c r="G1084" s="13">
        <v>118100</v>
      </c>
      <c r="H1084" s="12" t="s">
        <v>4017</v>
      </c>
      <c r="I1084" s="10" t="s">
        <v>3622</v>
      </c>
      <c r="J1084" s="13" t="s">
        <v>38</v>
      </c>
      <c r="K1084" s="10">
        <v>252</v>
      </c>
      <c r="L1084" s="10">
        <v>12</v>
      </c>
      <c r="M1084" s="10" t="s">
        <v>39</v>
      </c>
      <c r="N1084" s="10" t="s">
        <v>40</v>
      </c>
      <c r="O1084" s="13" t="s">
        <v>41</v>
      </c>
      <c r="P1084" s="13" t="s">
        <v>3622</v>
      </c>
      <c r="Q1084" s="14"/>
      <c r="R1084" s="15" t="s">
        <v>42</v>
      </c>
      <c r="S1084" s="16"/>
      <c r="T1084" s="12">
        <v>7894900563719</v>
      </c>
      <c r="U1084" s="12">
        <v>7894900563702</v>
      </c>
      <c r="V1084" s="10">
        <v>170</v>
      </c>
      <c r="W1084" s="10" t="s">
        <v>43</v>
      </c>
      <c r="X1084">
        <f t="shared" si="17"/>
        <v>118100</v>
      </c>
      <c r="Y1084" s="12" t="s">
        <v>4017</v>
      </c>
    </row>
    <row r="1085" spans="1:25" x14ac:dyDescent="0.35">
      <c r="A1085" s="10" t="s">
        <v>4018</v>
      </c>
      <c r="B1085" s="10" t="s">
        <v>4019</v>
      </c>
      <c r="C1085" s="10" t="s">
        <v>4020</v>
      </c>
      <c r="D1085" s="11">
        <v>192</v>
      </c>
      <c r="E1085" s="12" t="s">
        <v>4016</v>
      </c>
      <c r="F1085" s="13" t="s">
        <v>47</v>
      </c>
      <c r="G1085" s="13">
        <v>118100</v>
      </c>
      <c r="H1085" s="12" t="s">
        <v>4017</v>
      </c>
      <c r="I1085" s="10" t="s">
        <v>3622</v>
      </c>
      <c r="J1085" s="13" t="s">
        <v>38</v>
      </c>
      <c r="K1085" s="10">
        <v>252</v>
      </c>
      <c r="L1085" s="10">
        <v>12</v>
      </c>
      <c r="M1085" s="10" t="s">
        <v>48</v>
      </c>
      <c r="N1085" s="10" t="s">
        <v>40</v>
      </c>
      <c r="O1085" s="13" t="s">
        <v>41</v>
      </c>
      <c r="P1085" s="13" t="s">
        <v>3622</v>
      </c>
      <c r="Q1085" s="14"/>
      <c r="R1085" s="15" t="s">
        <v>42</v>
      </c>
      <c r="S1085" s="16"/>
      <c r="T1085" s="12">
        <v>7894900563719</v>
      </c>
      <c r="U1085" s="12">
        <v>7894900563702</v>
      </c>
      <c r="V1085" s="10">
        <v>170</v>
      </c>
      <c r="W1085" s="10" t="s">
        <v>43</v>
      </c>
      <c r="X1085">
        <f t="shared" si="17"/>
        <v>118100</v>
      </c>
      <c r="Y1085" s="12" t="s">
        <v>4017</v>
      </c>
    </row>
    <row r="1086" spans="1:25" x14ac:dyDescent="0.35">
      <c r="A1086" s="10" t="s">
        <v>4021</v>
      </c>
      <c r="B1086" s="10" t="s">
        <v>4022</v>
      </c>
      <c r="C1086" s="10" t="s">
        <v>4023</v>
      </c>
      <c r="D1086" s="11">
        <v>192</v>
      </c>
      <c r="E1086" s="12" t="s">
        <v>4016</v>
      </c>
      <c r="F1086" s="13" t="s">
        <v>52</v>
      </c>
      <c r="G1086" s="13">
        <v>118100</v>
      </c>
      <c r="H1086" s="12" t="s">
        <v>4017</v>
      </c>
      <c r="I1086" s="10" t="s">
        <v>3622</v>
      </c>
      <c r="J1086" s="13" t="s">
        <v>38</v>
      </c>
      <c r="K1086" s="10">
        <v>252</v>
      </c>
      <c r="L1086" s="10">
        <v>12</v>
      </c>
      <c r="M1086" s="10" t="s">
        <v>53</v>
      </c>
      <c r="N1086" s="10" t="s">
        <v>40</v>
      </c>
      <c r="O1086" s="13" t="s">
        <v>41</v>
      </c>
      <c r="P1086" s="13" t="s">
        <v>3622</v>
      </c>
      <c r="Q1086" s="14"/>
      <c r="R1086" s="15" t="s">
        <v>42</v>
      </c>
      <c r="S1086" s="16"/>
      <c r="T1086" s="12">
        <v>7894900563719</v>
      </c>
      <c r="U1086" s="12">
        <v>7894900563702</v>
      </c>
      <c r="V1086" s="10">
        <v>170</v>
      </c>
      <c r="W1086" s="10" t="s">
        <v>43</v>
      </c>
      <c r="X1086">
        <f t="shared" si="17"/>
        <v>118100</v>
      </c>
      <c r="Y1086" s="12" t="s">
        <v>4017</v>
      </c>
    </row>
    <row r="1087" spans="1:25" x14ac:dyDescent="0.35">
      <c r="A1087" s="10" t="s">
        <v>4024</v>
      </c>
      <c r="B1087" s="10" t="s">
        <v>4025</v>
      </c>
      <c r="C1087" s="10" t="s">
        <v>4026</v>
      </c>
      <c r="D1087" s="11">
        <v>3051</v>
      </c>
      <c r="E1087" s="12" t="s">
        <v>4027</v>
      </c>
      <c r="F1087" s="13" t="s">
        <v>35</v>
      </c>
      <c r="G1087" s="13">
        <v>119068</v>
      </c>
      <c r="H1087" s="12" t="s">
        <v>4028</v>
      </c>
      <c r="I1087" s="10" t="s">
        <v>3622</v>
      </c>
      <c r="J1087" s="13" t="s">
        <v>38</v>
      </c>
      <c r="K1087" s="10">
        <v>252</v>
      </c>
      <c r="L1087" s="10">
        <v>12</v>
      </c>
      <c r="M1087" s="10" t="s">
        <v>39</v>
      </c>
      <c r="N1087" s="10" t="s">
        <v>40</v>
      </c>
      <c r="O1087" s="13" t="s">
        <v>41</v>
      </c>
      <c r="P1087" s="13" t="s">
        <v>3622</v>
      </c>
      <c r="Q1087" s="14"/>
      <c r="R1087" s="15" t="s">
        <v>42</v>
      </c>
      <c r="S1087" s="16"/>
      <c r="T1087" s="12">
        <v>7894900650037</v>
      </c>
      <c r="U1087" s="12">
        <v>7894900650013</v>
      </c>
      <c r="V1087" s="10">
        <v>1268</v>
      </c>
      <c r="W1087" s="10" t="s">
        <v>43</v>
      </c>
      <c r="X1087">
        <f t="shared" si="17"/>
        <v>119068</v>
      </c>
      <c r="Y1087" s="12" t="s">
        <v>4028</v>
      </c>
    </row>
    <row r="1088" spans="1:25" x14ac:dyDescent="0.35">
      <c r="A1088" s="10" t="s">
        <v>4029</v>
      </c>
      <c r="B1088" s="10" t="s">
        <v>4030</v>
      </c>
      <c r="C1088" s="10" t="s">
        <v>4031</v>
      </c>
      <c r="D1088" s="11">
        <v>3051</v>
      </c>
      <c r="E1088" s="12" t="s">
        <v>4027</v>
      </c>
      <c r="F1088" s="13" t="s">
        <v>47</v>
      </c>
      <c r="G1088" s="13">
        <v>119068</v>
      </c>
      <c r="H1088" s="12" t="s">
        <v>4028</v>
      </c>
      <c r="I1088" s="10" t="s">
        <v>3622</v>
      </c>
      <c r="J1088" s="13" t="s">
        <v>38</v>
      </c>
      <c r="K1088" s="10">
        <v>252</v>
      </c>
      <c r="L1088" s="10">
        <v>12</v>
      </c>
      <c r="M1088" s="10" t="s">
        <v>48</v>
      </c>
      <c r="N1088" s="10" t="s">
        <v>40</v>
      </c>
      <c r="O1088" s="13" t="s">
        <v>41</v>
      </c>
      <c r="P1088" s="13" t="s">
        <v>3622</v>
      </c>
      <c r="Q1088" s="14"/>
      <c r="R1088" s="15" t="s">
        <v>42</v>
      </c>
      <c r="S1088" s="16"/>
      <c r="T1088" s="12">
        <v>7894900650037</v>
      </c>
      <c r="U1088" s="12">
        <v>7894900650013</v>
      </c>
      <c r="V1088" s="10">
        <v>1268</v>
      </c>
      <c r="W1088" s="10" t="s">
        <v>43</v>
      </c>
      <c r="X1088">
        <f t="shared" si="17"/>
        <v>119068</v>
      </c>
      <c r="Y1088" s="12" t="s">
        <v>4028</v>
      </c>
    </row>
    <row r="1089" spans="1:25" x14ac:dyDescent="0.35">
      <c r="A1089" s="10" t="s">
        <v>4032</v>
      </c>
      <c r="B1089" s="10" t="s">
        <v>4033</v>
      </c>
      <c r="C1089" s="10" t="s">
        <v>4034</v>
      </c>
      <c r="D1089" s="11">
        <v>3051</v>
      </c>
      <c r="E1089" s="12" t="s">
        <v>4027</v>
      </c>
      <c r="F1089" s="13" t="s">
        <v>52</v>
      </c>
      <c r="G1089" s="13">
        <v>119068</v>
      </c>
      <c r="H1089" s="12" t="s">
        <v>4028</v>
      </c>
      <c r="I1089" s="10" t="s">
        <v>3622</v>
      </c>
      <c r="J1089" s="13" t="s">
        <v>38</v>
      </c>
      <c r="K1089" s="10">
        <v>252</v>
      </c>
      <c r="L1089" s="10">
        <v>12</v>
      </c>
      <c r="M1089" s="10" t="s">
        <v>53</v>
      </c>
      <c r="N1089" s="10" t="s">
        <v>40</v>
      </c>
      <c r="O1089" s="13" t="s">
        <v>41</v>
      </c>
      <c r="P1089" s="13" t="s">
        <v>3622</v>
      </c>
      <c r="Q1089" s="14"/>
      <c r="R1089" s="15" t="s">
        <v>42</v>
      </c>
      <c r="S1089" s="16"/>
      <c r="T1089" s="12">
        <v>7894900650037</v>
      </c>
      <c r="U1089" s="12">
        <v>7894900650013</v>
      </c>
      <c r="V1089" s="10">
        <v>1268</v>
      </c>
      <c r="W1089" s="10" t="s">
        <v>43</v>
      </c>
      <c r="X1089">
        <f t="shared" si="17"/>
        <v>119068</v>
      </c>
      <c r="Y1089" s="12" t="s">
        <v>4028</v>
      </c>
    </row>
    <row r="1090" spans="1:25" x14ac:dyDescent="0.35">
      <c r="A1090" s="10" t="s">
        <v>4035</v>
      </c>
      <c r="B1090" s="10" t="s">
        <v>4036</v>
      </c>
      <c r="C1090" s="10" t="s">
        <v>4037</v>
      </c>
      <c r="D1090" s="11">
        <v>195</v>
      </c>
      <c r="E1090" s="12" t="s">
        <v>4038</v>
      </c>
      <c r="F1090" s="13" t="s">
        <v>35</v>
      </c>
      <c r="G1090" s="13">
        <v>118102</v>
      </c>
      <c r="H1090" s="12" t="s">
        <v>4039</v>
      </c>
      <c r="I1090" s="10" t="s">
        <v>3622</v>
      </c>
      <c r="J1090" s="13" t="s">
        <v>38</v>
      </c>
      <c r="K1090" s="10">
        <v>252</v>
      </c>
      <c r="L1090" s="10">
        <v>12</v>
      </c>
      <c r="M1090" s="10" t="s">
        <v>39</v>
      </c>
      <c r="N1090" s="10" t="s">
        <v>40</v>
      </c>
      <c r="O1090" s="13" t="s">
        <v>70</v>
      </c>
      <c r="P1090" s="13" t="s">
        <v>3622</v>
      </c>
      <c r="Q1090" s="14" t="s">
        <v>71</v>
      </c>
      <c r="R1090" s="15">
        <v>44835</v>
      </c>
      <c r="S1090" s="16"/>
      <c r="T1090" s="12">
        <v>7894900573718</v>
      </c>
      <c r="U1090" s="12">
        <v>7894900573701</v>
      </c>
      <c r="V1090" s="10">
        <v>174</v>
      </c>
      <c r="W1090" s="10" t="s">
        <v>43</v>
      </c>
      <c r="X1090">
        <f t="shared" si="17"/>
        <v>118102</v>
      </c>
      <c r="Y1090" s="12" t="s">
        <v>4039</v>
      </c>
    </row>
    <row r="1091" spans="1:25" x14ac:dyDescent="0.35">
      <c r="A1091" s="10" t="s">
        <v>4040</v>
      </c>
      <c r="B1091" s="10" t="s">
        <v>4041</v>
      </c>
      <c r="C1091" s="10" t="s">
        <v>4042</v>
      </c>
      <c r="D1091" s="11">
        <v>195</v>
      </c>
      <c r="E1091" s="12" t="s">
        <v>4038</v>
      </c>
      <c r="F1091" s="13" t="s">
        <v>47</v>
      </c>
      <c r="G1091" s="13">
        <v>118102</v>
      </c>
      <c r="H1091" s="12" t="s">
        <v>4039</v>
      </c>
      <c r="I1091" s="10" t="s">
        <v>3622</v>
      </c>
      <c r="J1091" s="13" t="s">
        <v>38</v>
      </c>
      <c r="K1091" s="10">
        <v>252</v>
      </c>
      <c r="L1091" s="10">
        <v>12</v>
      </c>
      <c r="M1091" s="10" t="s">
        <v>48</v>
      </c>
      <c r="N1091" s="10" t="s">
        <v>40</v>
      </c>
      <c r="O1091" s="13" t="s">
        <v>70</v>
      </c>
      <c r="P1091" s="13" t="s">
        <v>3622</v>
      </c>
      <c r="Q1091" s="14" t="s">
        <v>71</v>
      </c>
      <c r="R1091" s="15">
        <v>44835</v>
      </c>
      <c r="S1091" s="16"/>
      <c r="T1091" s="12">
        <v>7894900573718</v>
      </c>
      <c r="U1091" s="12">
        <v>7894900573701</v>
      </c>
      <c r="V1091" s="10">
        <v>174</v>
      </c>
      <c r="W1091" s="10" t="s">
        <v>43</v>
      </c>
      <c r="X1091">
        <f t="shared" si="17"/>
        <v>118102</v>
      </c>
      <c r="Y1091" s="12" t="s">
        <v>4039</v>
      </c>
    </row>
    <row r="1092" spans="1:25" x14ac:dyDescent="0.35">
      <c r="A1092" s="10" t="s">
        <v>4043</v>
      </c>
      <c r="B1092" s="10" t="s">
        <v>4044</v>
      </c>
      <c r="C1092" s="10" t="s">
        <v>4045</v>
      </c>
      <c r="D1092" s="11">
        <v>195</v>
      </c>
      <c r="E1092" s="12" t="s">
        <v>4038</v>
      </c>
      <c r="F1092" s="13" t="s">
        <v>52</v>
      </c>
      <c r="G1092" s="13">
        <v>118102</v>
      </c>
      <c r="H1092" s="12" t="s">
        <v>4039</v>
      </c>
      <c r="I1092" s="10" t="s">
        <v>3622</v>
      </c>
      <c r="J1092" s="13" t="s">
        <v>38</v>
      </c>
      <c r="K1092" s="10">
        <v>252</v>
      </c>
      <c r="L1092" s="10">
        <v>12</v>
      </c>
      <c r="M1092" s="10" t="s">
        <v>53</v>
      </c>
      <c r="N1092" s="10" t="s">
        <v>40</v>
      </c>
      <c r="O1092" s="13" t="s">
        <v>70</v>
      </c>
      <c r="P1092" s="13" t="s">
        <v>3622</v>
      </c>
      <c r="Q1092" s="14" t="s">
        <v>71</v>
      </c>
      <c r="R1092" s="15">
        <v>44835</v>
      </c>
      <c r="S1092" s="16"/>
      <c r="T1092" s="12">
        <v>7894900573718</v>
      </c>
      <c r="U1092" s="12">
        <v>7894900573701</v>
      </c>
      <c r="V1092" s="10">
        <v>174</v>
      </c>
      <c r="W1092" s="10" t="s">
        <v>43</v>
      </c>
      <c r="X1092">
        <f t="shared" si="17"/>
        <v>118102</v>
      </c>
      <c r="Y1092" s="12" t="s">
        <v>4039</v>
      </c>
    </row>
    <row r="1093" spans="1:25" x14ac:dyDescent="0.35">
      <c r="A1093" s="10" t="s">
        <v>4046</v>
      </c>
      <c r="B1093" s="10" t="s">
        <v>4047</v>
      </c>
      <c r="C1093" s="10" t="s">
        <v>4048</v>
      </c>
      <c r="D1093" s="11">
        <v>198</v>
      </c>
      <c r="E1093" s="12" t="s">
        <v>4049</v>
      </c>
      <c r="F1093" s="13" t="s">
        <v>35</v>
      </c>
      <c r="G1093" s="13">
        <v>118104</v>
      </c>
      <c r="H1093" s="12" t="s">
        <v>4050</v>
      </c>
      <c r="I1093" s="10" t="s">
        <v>3622</v>
      </c>
      <c r="J1093" s="13" t="s">
        <v>38</v>
      </c>
      <c r="K1093" s="10">
        <v>252</v>
      </c>
      <c r="L1093" s="10">
        <v>12</v>
      </c>
      <c r="M1093" s="10" t="s">
        <v>39</v>
      </c>
      <c r="N1093" s="10" t="s">
        <v>40</v>
      </c>
      <c r="O1093" s="13" t="s">
        <v>41</v>
      </c>
      <c r="P1093" s="13" t="s">
        <v>3622</v>
      </c>
      <c r="Q1093" s="14"/>
      <c r="R1093" s="15" t="s">
        <v>42</v>
      </c>
      <c r="S1093" s="16"/>
      <c r="T1093" s="12">
        <v>7894900583717</v>
      </c>
      <c r="U1093" s="12">
        <v>7894900583700</v>
      </c>
      <c r="V1093" s="10">
        <v>172</v>
      </c>
      <c r="W1093" s="10" t="s">
        <v>43</v>
      </c>
      <c r="X1093">
        <f t="shared" si="17"/>
        <v>118104</v>
      </c>
      <c r="Y1093" s="12" t="s">
        <v>4050</v>
      </c>
    </row>
    <row r="1094" spans="1:25" x14ac:dyDescent="0.35">
      <c r="A1094" s="10" t="s">
        <v>4051</v>
      </c>
      <c r="B1094" s="10" t="s">
        <v>4052</v>
      </c>
      <c r="C1094" s="10" t="s">
        <v>4053</v>
      </c>
      <c r="D1094" s="11">
        <v>198</v>
      </c>
      <c r="E1094" s="12" t="s">
        <v>4049</v>
      </c>
      <c r="F1094" s="13" t="s">
        <v>47</v>
      </c>
      <c r="G1094" s="13">
        <v>118104</v>
      </c>
      <c r="H1094" s="12" t="s">
        <v>4050</v>
      </c>
      <c r="I1094" s="10" t="s">
        <v>3622</v>
      </c>
      <c r="J1094" s="13" t="s">
        <v>38</v>
      </c>
      <c r="K1094" s="10">
        <v>252</v>
      </c>
      <c r="L1094" s="10">
        <v>12</v>
      </c>
      <c r="M1094" s="10" t="s">
        <v>48</v>
      </c>
      <c r="N1094" s="10" t="s">
        <v>40</v>
      </c>
      <c r="O1094" s="13" t="s">
        <v>41</v>
      </c>
      <c r="P1094" s="13" t="s">
        <v>3622</v>
      </c>
      <c r="Q1094" s="14"/>
      <c r="R1094" s="15" t="s">
        <v>42</v>
      </c>
      <c r="S1094" s="16"/>
      <c r="T1094" s="12">
        <v>7894900583717</v>
      </c>
      <c r="U1094" s="12">
        <v>7894900583700</v>
      </c>
      <c r="V1094" s="10">
        <v>172</v>
      </c>
      <c r="W1094" s="10" t="s">
        <v>43</v>
      </c>
      <c r="X1094">
        <f t="shared" si="17"/>
        <v>118104</v>
      </c>
      <c r="Y1094" s="12" t="s">
        <v>4050</v>
      </c>
    </row>
    <row r="1095" spans="1:25" x14ac:dyDescent="0.35">
      <c r="A1095" s="10" t="s">
        <v>4054</v>
      </c>
      <c r="B1095" s="10" t="s">
        <v>4055</v>
      </c>
      <c r="C1095" s="10" t="s">
        <v>4056</v>
      </c>
      <c r="D1095" s="11">
        <v>198</v>
      </c>
      <c r="E1095" s="12" t="s">
        <v>4049</v>
      </c>
      <c r="F1095" s="13" t="s">
        <v>52</v>
      </c>
      <c r="G1095" s="13">
        <v>118104</v>
      </c>
      <c r="H1095" s="12" t="s">
        <v>4050</v>
      </c>
      <c r="I1095" s="10" t="s">
        <v>3622</v>
      </c>
      <c r="J1095" s="13" t="s">
        <v>38</v>
      </c>
      <c r="K1095" s="10">
        <v>252</v>
      </c>
      <c r="L1095" s="10">
        <v>12</v>
      </c>
      <c r="M1095" s="10" t="s">
        <v>53</v>
      </c>
      <c r="N1095" s="10" t="s">
        <v>40</v>
      </c>
      <c r="O1095" s="13" t="s">
        <v>41</v>
      </c>
      <c r="P1095" s="13" t="s">
        <v>3622</v>
      </c>
      <c r="Q1095" s="14"/>
      <c r="R1095" s="15" t="s">
        <v>42</v>
      </c>
      <c r="S1095" s="16"/>
      <c r="T1095" s="12">
        <v>7894900583717</v>
      </c>
      <c r="U1095" s="12">
        <v>7894900583700</v>
      </c>
      <c r="V1095" s="10">
        <v>172</v>
      </c>
      <c r="W1095" s="10" t="s">
        <v>43</v>
      </c>
      <c r="X1095">
        <f t="shared" si="17"/>
        <v>118104</v>
      </c>
      <c r="Y1095" s="12" t="s">
        <v>4050</v>
      </c>
    </row>
    <row r="1096" spans="1:25" x14ac:dyDescent="0.35">
      <c r="A1096" s="10" t="s">
        <v>4057</v>
      </c>
      <c r="B1096" s="10" t="s">
        <v>4058</v>
      </c>
      <c r="C1096" s="10" t="s">
        <v>4059</v>
      </c>
      <c r="D1096" s="11">
        <v>201</v>
      </c>
      <c r="E1096" s="12" t="s">
        <v>4060</v>
      </c>
      <c r="F1096" s="13" t="s">
        <v>35</v>
      </c>
      <c r="G1096" s="13">
        <v>118106</v>
      </c>
      <c r="H1096" s="12" t="s">
        <v>4061</v>
      </c>
      <c r="I1096" s="10" t="s">
        <v>3622</v>
      </c>
      <c r="J1096" s="13" t="s">
        <v>38</v>
      </c>
      <c r="K1096" s="10">
        <v>252</v>
      </c>
      <c r="L1096" s="10">
        <v>12</v>
      </c>
      <c r="M1096" s="10" t="s">
        <v>39</v>
      </c>
      <c r="N1096" s="10" t="s">
        <v>40</v>
      </c>
      <c r="O1096" s="13" t="s">
        <v>41</v>
      </c>
      <c r="P1096" s="13" t="s">
        <v>3622</v>
      </c>
      <c r="Q1096" s="14"/>
      <c r="R1096" s="15" t="s">
        <v>42</v>
      </c>
      <c r="S1096" s="16"/>
      <c r="T1096" s="12">
        <v>7894900593716</v>
      </c>
      <c r="U1096" s="12">
        <v>7894900593709</v>
      </c>
      <c r="V1096" s="10">
        <v>173</v>
      </c>
      <c r="W1096" s="10" t="s">
        <v>43</v>
      </c>
      <c r="X1096">
        <f t="shared" si="17"/>
        <v>118106</v>
      </c>
      <c r="Y1096" s="12" t="s">
        <v>4061</v>
      </c>
    </row>
    <row r="1097" spans="1:25" x14ac:dyDescent="0.35">
      <c r="A1097" s="10" t="s">
        <v>4062</v>
      </c>
      <c r="B1097" s="10" t="s">
        <v>4063</v>
      </c>
      <c r="C1097" s="10" t="s">
        <v>4064</v>
      </c>
      <c r="D1097" s="11">
        <v>201</v>
      </c>
      <c r="E1097" s="12" t="s">
        <v>4060</v>
      </c>
      <c r="F1097" s="13" t="s">
        <v>47</v>
      </c>
      <c r="G1097" s="13">
        <v>118106</v>
      </c>
      <c r="H1097" s="12" t="s">
        <v>4061</v>
      </c>
      <c r="I1097" s="10" t="s">
        <v>3622</v>
      </c>
      <c r="J1097" s="13" t="s">
        <v>38</v>
      </c>
      <c r="K1097" s="10">
        <v>252</v>
      </c>
      <c r="L1097" s="10">
        <v>12</v>
      </c>
      <c r="M1097" s="10" t="s">
        <v>48</v>
      </c>
      <c r="N1097" s="10" t="s">
        <v>40</v>
      </c>
      <c r="O1097" s="13" t="s">
        <v>41</v>
      </c>
      <c r="P1097" s="13" t="s">
        <v>3622</v>
      </c>
      <c r="Q1097" s="14"/>
      <c r="R1097" s="15" t="s">
        <v>42</v>
      </c>
      <c r="S1097" s="16"/>
      <c r="T1097" s="12">
        <v>7894900593716</v>
      </c>
      <c r="U1097" s="12">
        <v>7894900593709</v>
      </c>
      <c r="V1097" s="10">
        <v>173</v>
      </c>
      <c r="W1097" s="10" t="s">
        <v>43</v>
      </c>
      <c r="X1097">
        <f t="shared" si="17"/>
        <v>118106</v>
      </c>
      <c r="Y1097" s="12" t="s">
        <v>4061</v>
      </c>
    </row>
    <row r="1098" spans="1:25" x14ac:dyDescent="0.35">
      <c r="A1098" s="10" t="s">
        <v>4065</v>
      </c>
      <c r="B1098" s="10" t="s">
        <v>4066</v>
      </c>
      <c r="C1098" s="10" t="s">
        <v>4067</v>
      </c>
      <c r="D1098" s="11">
        <v>201</v>
      </c>
      <c r="E1098" s="12" t="s">
        <v>4060</v>
      </c>
      <c r="F1098" s="13" t="s">
        <v>52</v>
      </c>
      <c r="G1098" s="13">
        <v>118106</v>
      </c>
      <c r="H1098" s="12" t="s">
        <v>4061</v>
      </c>
      <c r="I1098" s="10" t="s">
        <v>3622</v>
      </c>
      <c r="J1098" s="13" t="s">
        <v>38</v>
      </c>
      <c r="K1098" s="10">
        <v>252</v>
      </c>
      <c r="L1098" s="10">
        <v>12</v>
      </c>
      <c r="M1098" s="10" t="s">
        <v>53</v>
      </c>
      <c r="N1098" s="10" t="s">
        <v>40</v>
      </c>
      <c r="O1098" s="13" t="s">
        <v>41</v>
      </c>
      <c r="P1098" s="13" t="s">
        <v>3622</v>
      </c>
      <c r="Q1098" s="14"/>
      <c r="R1098" s="15" t="s">
        <v>42</v>
      </c>
      <c r="S1098" s="16"/>
      <c r="T1098" s="12">
        <v>7894900593716</v>
      </c>
      <c r="U1098" s="12">
        <v>7894900593709</v>
      </c>
      <c r="V1098" s="10">
        <v>173</v>
      </c>
      <c r="W1098" s="10" t="s">
        <v>43</v>
      </c>
      <c r="X1098">
        <f t="shared" si="17"/>
        <v>118106</v>
      </c>
      <c r="Y1098" s="12" t="s">
        <v>4061</v>
      </c>
    </row>
    <row r="1099" spans="1:25" ht="15" thickBot="1" x14ac:dyDescent="0.4">
      <c r="T1099" s="18"/>
      <c r="U1099" s="12">
        <v>7894900027044</v>
      </c>
      <c r="X1099" s="21">
        <v>56675</v>
      </c>
      <c r="Y1099" s="12" t="s">
        <v>2014</v>
      </c>
    </row>
    <row r="1100" spans="1:25" x14ac:dyDescent="0.35">
      <c r="T1100" s="19"/>
      <c r="U1100" s="12">
        <v>7894900015041</v>
      </c>
      <c r="X1100" s="21">
        <v>55957</v>
      </c>
      <c r="Y1100" s="12" t="s">
        <v>1913</v>
      </c>
    </row>
    <row r="1101" spans="1:25" x14ac:dyDescent="0.35">
      <c r="T1101" s="20"/>
      <c r="U1101" s="20">
        <v>7894900558111</v>
      </c>
      <c r="X1101">
        <v>118753</v>
      </c>
      <c r="Y1101" t="s">
        <v>4068</v>
      </c>
    </row>
    <row r="1102" spans="1:25" x14ac:dyDescent="0.35">
      <c r="G1102" s="13">
        <v>143004</v>
      </c>
      <c r="H1102" s="12" t="s">
        <v>4069</v>
      </c>
      <c r="I1102" s="10" t="s">
        <v>214</v>
      </c>
      <c r="J1102" s="13" t="s">
        <v>215</v>
      </c>
      <c r="K1102" s="10">
        <v>649</v>
      </c>
      <c r="L1102" s="12">
        <v>6</v>
      </c>
      <c r="P1102" s="13" t="s">
        <v>214</v>
      </c>
      <c r="T1102" s="12">
        <v>7894900335101</v>
      </c>
      <c r="U1102" s="12">
        <v>7894900335095</v>
      </c>
      <c r="V1102" s="10">
        <v>1344</v>
      </c>
      <c r="W1102" s="10" t="s">
        <v>43</v>
      </c>
      <c r="X1102">
        <v>143004</v>
      </c>
      <c r="Y1102" s="12" t="s">
        <v>4069</v>
      </c>
    </row>
    <row r="1103" spans="1:25" x14ac:dyDescent="0.35">
      <c r="G1103" s="13">
        <v>56674</v>
      </c>
      <c r="H1103" s="12" t="s">
        <v>2003</v>
      </c>
      <c r="I1103" s="10" t="s">
        <v>1886</v>
      </c>
      <c r="J1103" s="13" t="s">
        <v>38</v>
      </c>
      <c r="K1103" s="10">
        <v>120</v>
      </c>
      <c r="L1103" s="12">
        <v>4</v>
      </c>
      <c r="P1103" s="13" t="s">
        <v>1886</v>
      </c>
      <c r="T1103" s="12">
        <v>7894900027143</v>
      </c>
      <c r="U1103" s="12">
        <v>7894900027006</v>
      </c>
      <c r="V1103" s="10" t="s">
        <v>72</v>
      </c>
      <c r="W1103" s="10" t="s">
        <v>43</v>
      </c>
      <c r="X1103">
        <v>55281</v>
      </c>
      <c r="Y1103" s="24" t="s">
        <v>2070</v>
      </c>
    </row>
    <row r="1104" spans="1:25" x14ac:dyDescent="0.35">
      <c r="G1104" s="13">
        <v>56766</v>
      </c>
      <c r="H1104" s="12" t="s">
        <v>4070</v>
      </c>
      <c r="I1104" s="10" t="s">
        <v>1886</v>
      </c>
      <c r="J1104" s="13" t="s">
        <v>38</v>
      </c>
      <c r="K1104" s="10">
        <v>590</v>
      </c>
      <c r="L1104" s="10">
        <v>6</v>
      </c>
      <c r="P1104" s="13" t="s">
        <v>1886</v>
      </c>
      <c r="T1104" s="12">
        <v>17894900029014</v>
      </c>
      <c r="U1104" s="12">
        <v>7894900029017</v>
      </c>
      <c r="V1104" s="10" t="s">
        <v>72</v>
      </c>
      <c r="W1104" s="10" t="s">
        <v>43</v>
      </c>
      <c r="X1104">
        <v>56766</v>
      </c>
      <c r="Y1104" s="12" t="s">
        <v>4070</v>
      </c>
    </row>
    <row r="1105" spans="7:25" x14ac:dyDescent="0.35">
      <c r="G1105" s="13">
        <v>119530</v>
      </c>
      <c r="H1105" s="12" t="s">
        <v>4071</v>
      </c>
      <c r="I1105" s="10" t="s">
        <v>3622</v>
      </c>
      <c r="J1105" s="13" t="s">
        <v>38</v>
      </c>
      <c r="K1105" s="10">
        <v>88</v>
      </c>
      <c r="L1105" s="10">
        <v>6</v>
      </c>
      <c r="P1105" s="13" t="s">
        <v>3622</v>
      </c>
      <c r="T1105" s="12">
        <v>17894900558620</v>
      </c>
      <c r="U1105" s="12">
        <v>7894900558623</v>
      </c>
      <c r="V1105" s="10">
        <v>146</v>
      </c>
      <c r="W1105" s="10" t="s">
        <v>43</v>
      </c>
      <c r="X1105">
        <v>119530</v>
      </c>
      <c r="Y1105" s="12" t="s">
        <v>4071</v>
      </c>
    </row>
    <row r="1106" spans="7:25" x14ac:dyDescent="0.35">
      <c r="T1106" s="12">
        <v>17894900557623</v>
      </c>
      <c r="U1106" s="12">
        <v>7894900557626</v>
      </c>
      <c r="X1106" s="13">
        <v>119531</v>
      </c>
      <c r="Y1106" s="12" t="s">
        <v>3754</v>
      </c>
    </row>
  </sheetData>
  <autoFilter ref="A1:Y1101" xr:uid="{5611156B-A977-46B0-8C7B-A41B1DEFB6A2}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9F95-91D5-4537-B69D-B0AA003D2514}">
  <dimension ref="A1:F472"/>
  <sheetViews>
    <sheetView topLeftCell="A458" workbookViewId="0">
      <selection activeCell="B473" sqref="B473"/>
    </sheetView>
  </sheetViews>
  <sheetFormatPr defaultRowHeight="14.5" x14ac:dyDescent="0.35"/>
  <cols>
    <col min="1" max="1" width="17.453125" style="25" bestFit="1" customWidth="1"/>
    <col min="2" max="2" width="16.453125" style="25" bestFit="1" customWidth="1"/>
    <col min="3" max="3" width="7.54296875" bestFit="1" customWidth="1"/>
    <col min="4" max="4" width="42.26953125" bestFit="1" customWidth="1"/>
    <col min="5" max="5" width="20.1796875" bestFit="1" customWidth="1"/>
    <col min="6" max="6" width="12.26953125" bestFit="1" customWidth="1"/>
  </cols>
  <sheetData>
    <row r="1" spans="1:6" x14ac:dyDescent="0.35">
      <c r="A1" s="30" t="s">
        <v>27</v>
      </c>
      <c r="B1" s="30" t="s">
        <v>28</v>
      </c>
      <c r="C1" s="29" t="s">
        <v>15</v>
      </c>
      <c r="D1" s="29" t="s">
        <v>16</v>
      </c>
      <c r="E1" s="29" t="s">
        <v>4</v>
      </c>
      <c r="F1" s="29" t="s">
        <v>19</v>
      </c>
    </row>
    <row r="2" spans="1:6" x14ac:dyDescent="0.35">
      <c r="A2" s="27">
        <v>17894900531012</v>
      </c>
      <c r="B2" s="27">
        <v>7894900531015</v>
      </c>
      <c r="C2" s="26">
        <v>92520</v>
      </c>
      <c r="D2" s="26" t="s">
        <v>36</v>
      </c>
      <c r="E2" s="26" t="s">
        <v>37</v>
      </c>
      <c r="F2" s="26">
        <v>6</v>
      </c>
    </row>
    <row r="3" spans="1:6" x14ac:dyDescent="0.35">
      <c r="A3" s="27">
        <v>17894900531005</v>
      </c>
      <c r="B3" s="27">
        <v>7894900531008</v>
      </c>
      <c r="C3" s="26">
        <v>92522</v>
      </c>
      <c r="D3" s="26" t="s">
        <v>58</v>
      </c>
      <c r="E3" s="26" t="s">
        <v>37</v>
      </c>
      <c r="F3" s="26">
        <v>12</v>
      </c>
    </row>
    <row r="4" spans="1:6" x14ac:dyDescent="0.35">
      <c r="A4" s="27">
        <v>7894900530148</v>
      </c>
      <c r="B4" s="27">
        <v>7894900530049</v>
      </c>
      <c r="C4" s="26">
        <v>92536</v>
      </c>
      <c r="D4" s="26" t="s">
        <v>69</v>
      </c>
      <c r="E4" s="26" t="s">
        <v>37</v>
      </c>
      <c r="F4" s="26">
        <v>48</v>
      </c>
    </row>
    <row r="5" spans="1:6" x14ac:dyDescent="0.35">
      <c r="A5" s="27">
        <v>17894900530053</v>
      </c>
      <c r="B5" s="27">
        <v>7894900530056</v>
      </c>
      <c r="C5" s="26">
        <v>92581</v>
      </c>
      <c r="D5" s="26" t="s">
        <v>83</v>
      </c>
      <c r="E5" s="26" t="s">
        <v>37</v>
      </c>
      <c r="F5" s="26">
        <v>2</v>
      </c>
    </row>
    <row r="6" spans="1:6" x14ac:dyDescent="0.35">
      <c r="A6" s="27">
        <v>17894900530039</v>
      </c>
      <c r="B6" s="27">
        <v>7894900530032</v>
      </c>
      <c r="C6" s="26">
        <v>92521</v>
      </c>
      <c r="D6" s="26" t="s">
        <v>94</v>
      </c>
      <c r="E6" s="26" t="s">
        <v>37</v>
      </c>
      <c r="F6" s="26">
        <v>6</v>
      </c>
    </row>
    <row r="7" spans="1:6" x14ac:dyDescent="0.35">
      <c r="A7" s="27">
        <v>7894900530278</v>
      </c>
      <c r="B7" s="27">
        <v>7894900530032</v>
      </c>
      <c r="C7" s="26">
        <v>92670</v>
      </c>
      <c r="D7" s="26" t="s">
        <v>105</v>
      </c>
      <c r="E7" s="26" t="s">
        <v>37</v>
      </c>
      <c r="F7" s="26">
        <v>8</v>
      </c>
    </row>
    <row r="8" spans="1:6" x14ac:dyDescent="0.35">
      <c r="A8" s="27">
        <v>17894900530008</v>
      </c>
      <c r="B8" s="27">
        <v>7894900530001</v>
      </c>
      <c r="C8" s="26">
        <v>92527</v>
      </c>
      <c r="D8" s="26" t="s">
        <v>116</v>
      </c>
      <c r="E8" s="26" t="s">
        <v>37</v>
      </c>
      <c r="F8" s="26">
        <v>12</v>
      </c>
    </row>
    <row r="9" spans="1:6" x14ac:dyDescent="0.35">
      <c r="A9" s="27">
        <v>17894900521501</v>
      </c>
      <c r="B9" s="27">
        <v>7894900521504</v>
      </c>
      <c r="C9" s="26">
        <v>92723</v>
      </c>
      <c r="D9" s="26" t="s">
        <v>127</v>
      </c>
      <c r="E9" s="26" t="s">
        <v>37</v>
      </c>
      <c r="F9" s="26">
        <v>6</v>
      </c>
    </row>
    <row r="10" spans="1:6" x14ac:dyDescent="0.35">
      <c r="A10" s="27">
        <v>17894900520504</v>
      </c>
      <c r="B10" s="27">
        <v>7894900520507</v>
      </c>
      <c r="C10" s="26">
        <v>92721</v>
      </c>
      <c r="D10" s="26" t="s">
        <v>138</v>
      </c>
      <c r="E10" s="26" t="s">
        <v>37</v>
      </c>
      <c r="F10" s="26">
        <v>6</v>
      </c>
    </row>
    <row r="11" spans="1:6" x14ac:dyDescent="0.35">
      <c r="A11" s="27">
        <v>17894900523000</v>
      </c>
      <c r="B11" s="27">
        <v>7894900523003</v>
      </c>
      <c r="C11" s="26">
        <v>92808</v>
      </c>
      <c r="D11" s="26" t="s">
        <v>4072</v>
      </c>
      <c r="E11" s="26" t="s">
        <v>37</v>
      </c>
      <c r="F11" s="26">
        <v>6</v>
      </c>
    </row>
    <row r="12" spans="1:6" x14ac:dyDescent="0.35">
      <c r="A12" s="27">
        <v>17894900521006</v>
      </c>
      <c r="B12" s="27">
        <v>7894900521009</v>
      </c>
      <c r="C12" s="26">
        <v>92701</v>
      </c>
      <c r="D12" s="26" t="s">
        <v>158</v>
      </c>
      <c r="E12" s="26" t="s">
        <v>37</v>
      </c>
      <c r="F12" s="26">
        <v>6</v>
      </c>
    </row>
    <row r="13" spans="1:6" x14ac:dyDescent="0.35">
      <c r="A13" s="27">
        <v>17894900531203</v>
      </c>
      <c r="B13" s="27">
        <v>7894900531206</v>
      </c>
      <c r="C13" s="26">
        <v>92657</v>
      </c>
      <c r="D13" s="26" t="s">
        <v>169</v>
      </c>
      <c r="E13" s="26" t="s">
        <v>37</v>
      </c>
      <c r="F13" s="26">
        <v>12</v>
      </c>
    </row>
    <row r="14" spans="1:6" x14ac:dyDescent="0.35">
      <c r="A14" s="27">
        <v>17894900530206</v>
      </c>
      <c r="B14" s="27">
        <v>7894900530209</v>
      </c>
      <c r="C14" s="26">
        <v>92658</v>
      </c>
      <c r="D14" s="26" t="s">
        <v>180</v>
      </c>
      <c r="E14" s="26" t="s">
        <v>37</v>
      </c>
      <c r="F14" s="26">
        <v>12</v>
      </c>
    </row>
    <row r="15" spans="1:6" x14ac:dyDescent="0.35">
      <c r="A15" s="27">
        <v>7894900336528</v>
      </c>
      <c r="B15" s="34">
        <v>5099873003220</v>
      </c>
      <c r="C15" s="26">
        <v>56773</v>
      </c>
      <c r="D15" s="26" t="s">
        <v>4073</v>
      </c>
      <c r="E15" s="26" t="s">
        <v>214</v>
      </c>
      <c r="F15" s="26">
        <v>6</v>
      </c>
    </row>
    <row r="16" spans="1:6" x14ac:dyDescent="0.35">
      <c r="A16" s="27">
        <v>5099873122099</v>
      </c>
      <c r="B16" s="27">
        <v>5099873022092</v>
      </c>
      <c r="C16" s="26">
        <v>143008</v>
      </c>
      <c r="D16" s="26" t="s">
        <v>4074</v>
      </c>
      <c r="E16" s="26" t="s">
        <v>214</v>
      </c>
      <c r="F16" s="26">
        <v>12</v>
      </c>
    </row>
    <row r="17" spans="1:6" x14ac:dyDescent="0.35">
      <c r="A17" s="27">
        <v>17898966788212</v>
      </c>
      <c r="B17" s="27">
        <v>7898966788215</v>
      </c>
      <c r="C17" s="26">
        <v>139317</v>
      </c>
      <c r="D17" s="26" t="s">
        <v>4075</v>
      </c>
      <c r="E17" s="26" t="s">
        <v>214</v>
      </c>
      <c r="F17" s="26">
        <v>6</v>
      </c>
    </row>
    <row r="18" spans="1:6" x14ac:dyDescent="0.35">
      <c r="A18" s="27">
        <v>27898966788271</v>
      </c>
      <c r="B18" s="27">
        <v>7898966788277</v>
      </c>
      <c r="C18" s="26">
        <v>139318</v>
      </c>
      <c r="D18" s="26" t="s">
        <v>4076</v>
      </c>
      <c r="E18" s="26" t="s">
        <v>214</v>
      </c>
      <c r="F18" s="26">
        <v>6</v>
      </c>
    </row>
    <row r="19" spans="1:6" x14ac:dyDescent="0.35">
      <c r="A19" s="27">
        <v>37898966788018</v>
      </c>
      <c r="B19" s="27">
        <v>7898966788017</v>
      </c>
      <c r="C19" s="26">
        <v>139315</v>
      </c>
      <c r="D19" s="26" t="s">
        <v>4077</v>
      </c>
      <c r="E19" s="26" t="s">
        <v>214</v>
      </c>
      <c r="F19" s="26">
        <v>6</v>
      </c>
    </row>
    <row r="20" spans="1:6" x14ac:dyDescent="0.35">
      <c r="A20" s="27">
        <v>37898966788001</v>
      </c>
      <c r="B20" s="27">
        <v>7898966788000</v>
      </c>
      <c r="C20" s="26">
        <v>139316</v>
      </c>
      <c r="D20" s="26" t="s">
        <v>4078</v>
      </c>
      <c r="E20" s="26" t="s">
        <v>214</v>
      </c>
      <c r="F20" s="26">
        <v>6</v>
      </c>
    </row>
    <row r="21" spans="1:6" x14ac:dyDescent="0.35">
      <c r="A21" s="27">
        <v>17894900184034</v>
      </c>
      <c r="B21" s="27">
        <v>7894900184037</v>
      </c>
      <c r="C21" s="26">
        <v>56640</v>
      </c>
      <c r="D21" s="26" t="s">
        <v>213</v>
      </c>
      <c r="E21" s="26" t="s">
        <v>214</v>
      </c>
      <c r="F21" s="26">
        <v>6</v>
      </c>
    </row>
    <row r="22" spans="1:6" x14ac:dyDescent="0.35">
      <c r="A22" s="27">
        <v>7894900184044</v>
      </c>
      <c r="B22" s="27">
        <v>7894900184037</v>
      </c>
      <c r="C22" s="26">
        <v>56768</v>
      </c>
      <c r="D22" s="26" t="s">
        <v>4079</v>
      </c>
      <c r="E22" s="26" t="s">
        <v>214</v>
      </c>
      <c r="F22" s="26">
        <v>6</v>
      </c>
    </row>
    <row r="23" spans="1:6" x14ac:dyDescent="0.35">
      <c r="A23" s="27">
        <v>17894900184133</v>
      </c>
      <c r="B23" s="27">
        <v>7894900184136</v>
      </c>
      <c r="C23" s="26">
        <v>56761</v>
      </c>
      <c r="D23" s="26" t="s">
        <v>226</v>
      </c>
      <c r="E23" s="26" t="s">
        <v>214</v>
      </c>
      <c r="F23" s="26">
        <v>6</v>
      </c>
    </row>
    <row r="24" spans="1:6" x14ac:dyDescent="0.35">
      <c r="A24" s="27">
        <v>7894900184143</v>
      </c>
      <c r="B24" s="27">
        <v>7894900184136</v>
      </c>
      <c r="C24" s="26">
        <v>56767</v>
      </c>
      <c r="D24" s="26" t="s">
        <v>4080</v>
      </c>
      <c r="E24" s="26" t="s">
        <v>214</v>
      </c>
      <c r="F24" s="26">
        <v>6</v>
      </c>
    </row>
    <row r="25" spans="1:6" x14ac:dyDescent="0.35">
      <c r="A25" s="27">
        <v>17894900184331</v>
      </c>
      <c r="B25" s="27">
        <v>7894900184334</v>
      </c>
      <c r="C25" s="26">
        <v>56641</v>
      </c>
      <c r="D25" s="26" t="s">
        <v>237</v>
      </c>
      <c r="E25" s="26" t="s">
        <v>214</v>
      </c>
      <c r="F25" s="26">
        <v>6</v>
      </c>
    </row>
    <row r="26" spans="1:6" x14ac:dyDescent="0.35">
      <c r="A26" s="27">
        <v>7894900184341</v>
      </c>
      <c r="B26" s="27">
        <v>7894900184334</v>
      </c>
      <c r="C26" s="26">
        <v>56769</v>
      </c>
      <c r="D26" s="26" t="s">
        <v>4081</v>
      </c>
      <c r="E26" s="26" t="s">
        <v>214</v>
      </c>
      <c r="F26" s="26">
        <v>6</v>
      </c>
    </row>
    <row r="27" spans="1:6" x14ac:dyDescent="0.35">
      <c r="A27" s="27">
        <v>17894900184232</v>
      </c>
      <c r="B27" s="27">
        <v>7894900184235</v>
      </c>
      <c r="C27" s="26">
        <v>56642</v>
      </c>
      <c r="D27" s="26" t="s">
        <v>248</v>
      </c>
      <c r="E27" s="26" t="s">
        <v>214</v>
      </c>
      <c r="F27" s="26">
        <v>6</v>
      </c>
    </row>
    <row r="28" spans="1:6" x14ac:dyDescent="0.35">
      <c r="A28" s="27">
        <v>7894900184242</v>
      </c>
      <c r="B28" s="27">
        <v>7894900184235</v>
      </c>
      <c r="C28" s="26">
        <v>56770</v>
      </c>
      <c r="D28" s="26" t="s">
        <v>4082</v>
      </c>
      <c r="E28" s="26" t="s">
        <v>214</v>
      </c>
      <c r="F28" s="26">
        <v>6</v>
      </c>
    </row>
    <row r="29" spans="1:6" x14ac:dyDescent="0.35">
      <c r="A29" s="27">
        <v>7893218003580</v>
      </c>
      <c r="B29" s="34">
        <v>7893218003603</v>
      </c>
      <c r="C29" s="26">
        <v>139581</v>
      </c>
      <c r="D29" s="26" t="s">
        <v>259</v>
      </c>
      <c r="E29" s="26" t="s">
        <v>214</v>
      </c>
      <c r="F29" s="26">
        <v>6</v>
      </c>
    </row>
    <row r="30" spans="1:6" x14ac:dyDescent="0.35">
      <c r="A30" s="27">
        <v>17893218003761</v>
      </c>
      <c r="B30" s="27">
        <v>7893218003764</v>
      </c>
      <c r="C30" s="26">
        <v>139577</v>
      </c>
      <c r="D30" s="26" t="s">
        <v>272</v>
      </c>
      <c r="E30" s="26" t="s">
        <v>214</v>
      </c>
      <c r="F30" s="26">
        <v>4</v>
      </c>
    </row>
    <row r="31" spans="1:6" x14ac:dyDescent="0.35">
      <c r="A31" s="27">
        <v>17893218003754</v>
      </c>
      <c r="B31" s="27">
        <v>7893218003757</v>
      </c>
      <c r="C31" s="26">
        <v>139576</v>
      </c>
      <c r="D31" s="26" t="s">
        <v>283</v>
      </c>
      <c r="E31" s="26" t="s">
        <v>214</v>
      </c>
      <c r="F31" s="26">
        <v>4</v>
      </c>
    </row>
    <row r="32" spans="1:6" x14ac:dyDescent="0.35">
      <c r="A32" s="27">
        <v>7894900335057</v>
      </c>
      <c r="B32" s="27">
        <v>7894900335040</v>
      </c>
      <c r="C32" s="26">
        <v>143002</v>
      </c>
      <c r="D32" s="26" t="s">
        <v>305</v>
      </c>
      <c r="E32" s="26" t="s">
        <v>214</v>
      </c>
      <c r="F32" s="26">
        <v>6</v>
      </c>
    </row>
    <row r="33" spans="1:6" x14ac:dyDescent="0.35">
      <c r="A33" s="27">
        <v>7891118026074</v>
      </c>
      <c r="B33" s="27">
        <v>7891118026074</v>
      </c>
      <c r="C33" s="26">
        <v>141084</v>
      </c>
      <c r="D33" s="26" t="s">
        <v>4083</v>
      </c>
      <c r="E33" s="26" t="s">
        <v>317</v>
      </c>
      <c r="F33" s="26">
        <v>30</v>
      </c>
    </row>
    <row r="34" spans="1:6" x14ac:dyDescent="0.35">
      <c r="A34" s="27">
        <v>7896004007021</v>
      </c>
      <c r="B34" s="27">
        <v>7896004007021</v>
      </c>
      <c r="C34" s="26">
        <v>141094</v>
      </c>
      <c r="D34" s="26" t="s">
        <v>4084</v>
      </c>
      <c r="E34" s="26" t="s">
        <v>317</v>
      </c>
      <c r="F34" s="26">
        <v>1</v>
      </c>
    </row>
    <row r="35" spans="1:6" x14ac:dyDescent="0.35">
      <c r="A35" s="27">
        <v>7896004007045</v>
      </c>
      <c r="B35" s="27">
        <v>7896004007045</v>
      </c>
      <c r="C35" s="26">
        <v>141096</v>
      </c>
      <c r="D35" s="26" t="s">
        <v>4085</v>
      </c>
      <c r="E35" s="26" t="s">
        <v>317</v>
      </c>
      <c r="F35" s="26">
        <v>1</v>
      </c>
    </row>
    <row r="36" spans="1:6" x14ac:dyDescent="0.35">
      <c r="A36" s="27">
        <v>7896004007823</v>
      </c>
      <c r="B36" s="27">
        <v>7896004007823</v>
      </c>
      <c r="C36" s="26">
        <v>141171</v>
      </c>
      <c r="D36" s="26" t="s">
        <v>4086</v>
      </c>
      <c r="E36" s="26" t="s">
        <v>317</v>
      </c>
      <c r="F36" s="26">
        <v>1</v>
      </c>
    </row>
    <row r="37" spans="1:6" x14ac:dyDescent="0.35">
      <c r="A37" s="27">
        <v>7896004007809</v>
      </c>
      <c r="B37" s="27">
        <v>7896004007809</v>
      </c>
      <c r="C37" s="26">
        <v>141169</v>
      </c>
      <c r="D37" s="26" t="s">
        <v>4087</v>
      </c>
      <c r="E37" s="26" t="s">
        <v>317</v>
      </c>
      <c r="F37" s="26">
        <v>1</v>
      </c>
    </row>
    <row r="38" spans="1:6" x14ac:dyDescent="0.35">
      <c r="A38" s="27">
        <v>17896058599050</v>
      </c>
      <c r="B38" s="27">
        <v>7896058599053</v>
      </c>
      <c r="C38" s="26">
        <v>141044</v>
      </c>
      <c r="D38" s="26" t="s">
        <v>316</v>
      </c>
      <c r="E38" s="26" t="s">
        <v>317</v>
      </c>
      <c r="F38" s="26">
        <v>20</v>
      </c>
    </row>
    <row r="39" spans="1:6" x14ac:dyDescent="0.35">
      <c r="A39" s="27">
        <v>17896058599067</v>
      </c>
      <c r="B39" s="27">
        <v>7896058599060</v>
      </c>
      <c r="C39" s="26">
        <v>141045</v>
      </c>
      <c r="D39" s="26" t="s">
        <v>329</v>
      </c>
      <c r="E39" s="26" t="s">
        <v>317</v>
      </c>
      <c r="F39" s="26">
        <v>20</v>
      </c>
    </row>
    <row r="40" spans="1:6" x14ac:dyDescent="0.35">
      <c r="A40" s="27">
        <v>7896004006239</v>
      </c>
      <c r="B40" s="27">
        <v>7896004006239</v>
      </c>
      <c r="C40" s="26">
        <v>141165</v>
      </c>
      <c r="D40" s="26" t="s">
        <v>4088</v>
      </c>
      <c r="E40" s="26" t="s">
        <v>317</v>
      </c>
      <c r="F40" s="26">
        <v>1</v>
      </c>
    </row>
    <row r="41" spans="1:6" x14ac:dyDescent="0.35">
      <c r="A41" s="27">
        <v>7896004006406</v>
      </c>
      <c r="B41" s="27">
        <v>7896004006406</v>
      </c>
      <c r="C41" s="26">
        <v>141164</v>
      </c>
      <c r="D41" s="26" t="s">
        <v>4089</v>
      </c>
      <c r="E41" s="26" t="s">
        <v>317</v>
      </c>
      <c r="F41" s="26">
        <v>1</v>
      </c>
    </row>
    <row r="42" spans="1:6" x14ac:dyDescent="0.35">
      <c r="A42" s="27">
        <v>7896004006277</v>
      </c>
      <c r="B42" s="27">
        <v>7896004006277</v>
      </c>
      <c r="C42" s="26">
        <v>141166</v>
      </c>
      <c r="D42" s="26" t="s">
        <v>4090</v>
      </c>
      <c r="E42" s="26" t="s">
        <v>317</v>
      </c>
      <c r="F42" s="26">
        <v>1</v>
      </c>
    </row>
    <row r="43" spans="1:6" x14ac:dyDescent="0.35">
      <c r="A43" s="27">
        <v>7896004006284</v>
      </c>
      <c r="B43" s="27">
        <v>7896004006284</v>
      </c>
      <c r="C43" s="26">
        <v>141167</v>
      </c>
      <c r="D43" s="26" t="s">
        <v>4091</v>
      </c>
      <c r="E43" s="26" t="s">
        <v>317</v>
      </c>
      <c r="F43" s="26">
        <v>1</v>
      </c>
    </row>
    <row r="44" spans="1:6" x14ac:dyDescent="0.35">
      <c r="A44" s="27">
        <v>7896004007366</v>
      </c>
      <c r="B44" s="27">
        <v>7896004007366</v>
      </c>
      <c r="C44" s="26">
        <v>141086</v>
      </c>
      <c r="D44" s="26" t="s">
        <v>4092</v>
      </c>
      <c r="E44" s="26" t="s">
        <v>317</v>
      </c>
      <c r="F44" s="26">
        <v>1</v>
      </c>
    </row>
    <row r="45" spans="1:6" x14ac:dyDescent="0.35">
      <c r="A45" s="27">
        <v>7896004007427</v>
      </c>
      <c r="B45" s="27">
        <v>7896004007427</v>
      </c>
      <c r="C45" s="26">
        <v>141085</v>
      </c>
      <c r="D45" s="26" t="s">
        <v>4093</v>
      </c>
      <c r="E45" s="26" t="s">
        <v>317</v>
      </c>
      <c r="F45" s="26">
        <v>1</v>
      </c>
    </row>
    <row r="46" spans="1:6" x14ac:dyDescent="0.35">
      <c r="A46" s="27">
        <v>7896004007632</v>
      </c>
      <c r="B46" s="27">
        <v>7896004007632</v>
      </c>
      <c r="C46" s="26">
        <v>141089</v>
      </c>
      <c r="D46" s="26" t="s">
        <v>4094</v>
      </c>
      <c r="E46" s="26" t="s">
        <v>317</v>
      </c>
      <c r="F46" s="26">
        <v>1</v>
      </c>
    </row>
    <row r="47" spans="1:6" x14ac:dyDescent="0.35">
      <c r="A47" s="27">
        <v>17898591453400</v>
      </c>
      <c r="B47" s="27">
        <v>7898591450648</v>
      </c>
      <c r="C47" s="26">
        <v>141175</v>
      </c>
      <c r="D47" s="26" t="s">
        <v>4095</v>
      </c>
      <c r="E47" s="26" t="s">
        <v>341</v>
      </c>
      <c r="F47" s="26">
        <v>12</v>
      </c>
    </row>
    <row r="48" spans="1:6" x14ac:dyDescent="0.35">
      <c r="A48" s="27">
        <v>7898591453410</v>
      </c>
      <c r="B48" s="27">
        <v>7898591450686</v>
      </c>
      <c r="C48" s="26">
        <v>141032</v>
      </c>
      <c r="D48" s="26" t="s">
        <v>4096</v>
      </c>
      <c r="E48" s="26" t="s">
        <v>341</v>
      </c>
      <c r="F48" s="26">
        <v>12</v>
      </c>
    </row>
    <row r="49" spans="1:6" x14ac:dyDescent="0.35">
      <c r="A49" s="27">
        <v>7898591453427</v>
      </c>
      <c r="B49" s="27">
        <v>7898591450662</v>
      </c>
      <c r="C49" s="26">
        <v>141031</v>
      </c>
      <c r="D49" s="26" t="s">
        <v>4097</v>
      </c>
      <c r="E49" s="26" t="s">
        <v>341</v>
      </c>
      <c r="F49" s="26">
        <v>12</v>
      </c>
    </row>
    <row r="50" spans="1:6" x14ac:dyDescent="0.35">
      <c r="A50" s="27">
        <v>7908228801993</v>
      </c>
      <c r="B50" s="27">
        <v>7908228801986</v>
      </c>
      <c r="C50" s="26">
        <v>141037</v>
      </c>
      <c r="D50" s="26" t="s">
        <v>4098</v>
      </c>
      <c r="E50" s="26" t="s">
        <v>341</v>
      </c>
      <c r="F50" s="26">
        <v>18</v>
      </c>
    </row>
    <row r="51" spans="1:6" x14ac:dyDescent="0.35">
      <c r="A51" s="27">
        <v>7908228802013</v>
      </c>
      <c r="B51" s="27">
        <v>7908228802006</v>
      </c>
      <c r="C51" s="26">
        <v>141038</v>
      </c>
      <c r="D51" s="26" t="s">
        <v>4099</v>
      </c>
      <c r="E51" s="26" t="s">
        <v>341</v>
      </c>
      <c r="F51" s="26">
        <v>18</v>
      </c>
    </row>
    <row r="52" spans="1:6" x14ac:dyDescent="0.35">
      <c r="A52" s="27">
        <v>7908228802037</v>
      </c>
      <c r="B52" s="27">
        <v>7908228802020</v>
      </c>
      <c r="C52" s="26">
        <v>141039</v>
      </c>
      <c r="D52" s="26" t="s">
        <v>4100</v>
      </c>
      <c r="E52" s="26" t="s">
        <v>341</v>
      </c>
      <c r="F52" s="26">
        <v>18</v>
      </c>
    </row>
    <row r="53" spans="1:6" x14ac:dyDescent="0.35">
      <c r="A53" s="27">
        <v>7898591453434</v>
      </c>
      <c r="B53" s="27">
        <v>7898591450600</v>
      </c>
      <c r="C53" s="26">
        <v>141029</v>
      </c>
      <c r="D53" s="26" t="s">
        <v>4101</v>
      </c>
      <c r="E53" s="26" t="s">
        <v>341</v>
      </c>
      <c r="F53" s="26">
        <v>12</v>
      </c>
    </row>
    <row r="54" spans="1:6" x14ac:dyDescent="0.35">
      <c r="A54" s="27">
        <v>7898591453441</v>
      </c>
      <c r="B54" s="27">
        <v>7898591450709</v>
      </c>
      <c r="C54" s="26">
        <v>141030</v>
      </c>
      <c r="D54" s="26" t="s">
        <v>4102</v>
      </c>
      <c r="E54" s="26" t="s">
        <v>341</v>
      </c>
      <c r="F54" s="26">
        <v>12</v>
      </c>
    </row>
    <row r="55" spans="1:6" x14ac:dyDescent="0.35">
      <c r="A55" s="27">
        <v>7908228802938</v>
      </c>
      <c r="B55" s="27">
        <v>7908228802921</v>
      </c>
      <c r="C55" s="26">
        <v>141101</v>
      </c>
      <c r="D55" s="26" t="s">
        <v>4103</v>
      </c>
      <c r="E55" s="26" t="s">
        <v>341</v>
      </c>
      <c r="F55" s="26">
        <v>40</v>
      </c>
    </row>
    <row r="56" spans="1:6" x14ac:dyDescent="0.35">
      <c r="A56" s="27">
        <v>7908228802952</v>
      </c>
      <c r="B56" s="27">
        <v>7908228802945</v>
      </c>
      <c r="C56" s="26">
        <v>141100</v>
      </c>
      <c r="D56" s="26" t="s">
        <v>4104</v>
      </c>
      <c r="E56" s="26" t="s">
        <v>341</v>
      </c>
      <c r="F56" s="26">
        <v>40</v>
      </c>
    </row>
    <row r="57" spans="1:6" x14ac:dyDescent="0.35">
      <c r="A57" s="27">
        <v>7908228802914</v>
      </c>
      <c r="B57" s="27">
        <v>7908228802907</v>
      </c>
      <c r="C57" s="26">
        <v>141102</v>
      </c>
      <c r="D57" s="26" t="s">
        <v>4105</v>
      </c>
      <c r="E57" s="26" t="s">
        <v>341</v>
      </c>
      <c r="F57" s="26">
        <v>40</v>
      </c>
    </row>
    <row r="58" spans="1:6" x14ac:dyDescent="0.35">
      <c r="A58" s="27">
        <v>7908228801665</v>
      </c>
      <c r="B58" s="27">
        <v>7908228801658</v>
      </c>
      <c r="C58" s="26">
        <v>141025</v>
      </c>
      <c r="D58" s="26" t="s">
        <v>4106</v>
      </c>
      <c r="E58" s="26" t="s">
        <v>341</v>
      </c>
      <c r="F58" s="26">
        <v>24</v>
      </c>
    </row>
    <row r="59" spans="1:6" x14ac:dyDescent="0.35">
      <c r="A59" s="27">
        <v>7898591459528</v>
      </c>
      <c r="B59" s="27">
        <v>7898591459511</v>
      </c>
      <c r="C59" s="26">
        <v>141028</v>
      </c>
      <c r="D59" s="26" t="s">
        <v>4107</v>
      </c>
      <c r="E59" s="26" t="s">
        <v>341</v>
      </c>
      <c r="F59" s="26">
        <v>12</v>
      </c>
    </row>
    <row r="60" spans="1:6" x14ac:dyDescent="0.35">
      <c r="A60" s="27">
        <v>7908228801641</v>
      </c>
      <c r="B60" s="27">
        <v>7908228801634</v>
      </c>
      <c r="C60" s="26">
        <v>141023</v>
      </c>
      <c r="D60" s="26" t="s">
        <v>4108</v>
      </c>
      <c r="E60" s="26" t="s">
        <v>341</v>
      </c>
      <c r="F60" s="26">
        <v>24</v>
      </c>
    </row>
    <row r="61" spans="1:6" x14ac:dyDescent="0.35">
      <c r="A61" s="27">
        <v>7908228802853</v>
      </c>
      <c r="B61" s="27">
        <v>7908228802846</v>
      </c>
      <c r="C61" s="26">
        <v>141043</v>
      </c>
      <c r="D61" s="26" t="s">
        <v>4109</v>
      </c>
      <c r="E61" s="26" t="s">
        <v>341</v>
      </c>
      <c r="F61" s="26">
        <v>10</v>
      </c>
    </row>
    <row r="62" spans="1:6" x14ac:dyDescent="0.35">
      <c r="A62" s="27">
        <v>17898279799820</v>
      </c>
      <c r="B62" s="27">
        <v>7898279799823</v>
      </c>
      <c r="C62" s="26">
        <v>141027</v>
      </c>
      <c r="D62" s="26" t="s">
        <v>4110</v>
      </c>
      <c r="E62" s="26" t="s">
        <v>341</v>
      </c>
      <c r="F62" s="26">
        <v>12</v>
      </c>
    </row>
    <row r="63" spans="1:6" x14ac:dyDescent="0.35">
      <c r="A63" s="27">
        <v>7908228802075</v>
      </c>
      <c r="B63" s="27">
        <v>7908228802068</v>
      </c>
      <c r="C63" s="26">
        <v>141026</v>
      </c>
      <c r="D63" s="26" t="s">
        <v>4111</v>
      </c>
      <c r="E63" s="26" t="s">
        <v>341</v>
      </c>
      <c r="F63" s="26">
        <v>24</v>
      </c>
    </row>
    <row r="64" spans="1:6" x14ac:dyDescent="0.35">
      <c r="A64" s="27">
        <v>7908228802839</v>
      </c>
      <c r="B64" s="27">
        <v>7908228802822</v>
      </c>
      <c r="C64" s="26">
        <v>141040</v>
      </c>
      <c r="D64" s="26" t="s">
        <v>4112</v>
      </c>
      <c r="E64" s="26" t="s">
        <v>341</v>
      </c>
      <c r="F64" s="26">
        <v>10</v>
      </c>
    </row>
    <row r="65" spans="1:6" x14ac:dyDescent="0.35">
      <c r="A65" s="27">
        <v>17898591454568</v>
      </c>
      <c r="B65" s="27">
        <v>7898591454561</v>
      </c>
      <c r="C65" s="26">
        <v>141174</v>
      </c>
      <c r="D65" s="26" t="s">
        <v>4113</v>
      </c>
      <c r="E65" s="26" t="s">
        <v>341</v>
      </c>
      <c r="F65" s="26">
        <v>12</v>
      </c>
    </row>
    <row r="66" spans="1:6" x14ac:dyDescent="0.35">
      <c r="A66" s="27">
        <v>7898591459788</v>
      </c>
      <c r="B66" s="27">
        <v>7898591459771</v>
      </c>
      <c r="C66" s="26">
        <v>141033</v>
      </c>
      <c r="D66" s="26" t="s">
        <v>4114</v>
      </c>
      <c r="E66" s="26" t="s">
        <v>341</v>
      </c>
      <c r="F66" s="26">
        <v>12</v>
      </c>
    </row>
    <row r="67" spans="1:6" x14ac:dyDescent="0.35">
      <c r="A67" s="27">
        <v>7898591459504</v>
      </c>
      <c r="B67" s="27">
        <v>7898591459498</v>
      </c>
      <c r="C67" s="26">
        <v>141034</v>
      </c>
      <c r="D67" s="26" t="s">
        <v>4115</v>
      </c>
      <c r="E67" s="26" t="s">
        <v>341</v>
      </c>
      <c r="F67" s="26">
        <v>12</v>
      </c>
    </row>
    <row r="68" spans="1:6" x14ac:dyDescent="0.35">
      <c r="A68" s="27">
        <v>7898591459481</v>
      </c>
      <c r="B68" s="27">
        <v>7898591459474</v>
      </c>
      <c r="C68" s="26">
        <v>141036</v>
      </c>
      <c r="D68" s="26" t="s">
        <v>4116</v>
      </c>
      <c r="E68" s="26" t="s">
        <v>341</v>
      </c>
      <c r="F68" s="26">
        <v>12</v>
      </c>
    </row>
    <row r="69" spans="1:6" x14ac:dyDescent="0.35">
      <c r="A69" s="27">
        <v>7908228802792</v>
      </c>
      <c r="B69" s="27">
        <v>7908228802785</v>
      </c>
      <c r="C69" s="26">
        <v>141041</v>
      </c>
      <c r="D69" s="26" t="s">
        <v>4117</v>
      </c>
      <c r="E69" s="26" t="s">
        <v>341</v>
      </c>
      <c r="F69" s="26">
        <v>10</v>
      </c>
    </row>
    <row r="70" spans="1:6" x14ac:dyDescent="0.35">
      <c r="A70" s="27">
        <v>7898591457852</v>
      </c>
      <c r="B70" s="27">
        <v>7898591457845</v>
      </c>
      <c r="C70" s="26">
        <v>141035</v>
      </c>
      <c r="D70" s="26" t="s">
        <v>4118</v>
      </c>
      <c r="E70" s="26" t="s">
        <v>341</v>
      </c>
      <c r="F70" s="26">
        <v>12</v>
      </c>
    </row>
    <row r="71" spans="1:6" x14ac:dyDescent="0.35">
      <c r="A71" s="27">
        <v>7908228801689</v>
      </c>
      <c r="B71" s="27">
        <v>7908228801672</v>
      </c>
      <c r="C71" s="26">
        <v>141024</v>
      </c>
      <c r="D71" s="26" t="s">
        <v>4119</v>
      </c>
      <c r="E71" s="26" t="s">
        <v>341</v>
      </c>
      <c r="F71" s="26">
        <v>24</v>
      </c>
    </row>
    <row r="72" spans="1:6" x14ac:dyDescent="0.35">
      <c r="A72" s="27">
        <v>7908228802815</v>
      </c>
      <c r="B72" s="27">
        <v>7908228802808</v>
      </c>
      <c r="C72" s="26">
        <v>141042</v>
      </c>
      <c r="D72" s="26" t="s">
        <v>4120</v>
      </c>
      <c r="E72" s="26" t="s">
        <v>341</v>
      </c>
      <c r="F72" s="26">
        <v>10</v>
      </c>
    </row>
    <row r="73" spans="1:6" x14ac:dyDescent="0.35">
      <c r="A73" s="27">
        <v>17898591455640</v>
      </c>
      <c r="B73" s="27">
        <v>7898591455643</v>
      </c>
      <c r="C73" s="26">
        <v>141173</v>
      </c>
      <c r="D73" s="26" t="s">
        <v>4121</v>
      </c>
      <c r="E73" s="26" t="s">
        <v>341</v>
      </c>
      <c r="F73" s="26">
        <v>12</v>
      </c>
    </row>
    <row r="74" spans="1:6" x14ac:dyDescent="0.35">
      <c r="A74" s="27">
        <v>17898591453073</v>
      </c>
      <c r="B74" s="27">
        <v>7898591450624</v>
      </c>
      <c r="C74" s="26">
        <v>141176</v>
      </c>
      <c r="D74" s="26" t="s">
        <v>4122</v>
      </c>
      <c r="E74" s="26" t="s">
        <v>341</v>
      </c>
      <c r="F74" s="26">
        <v>12</v>
      </c>
    </row>
    <row r="75" spans="1:6" x14ac:dyDescent="0.35">
      <c r="A75" s="27">
        <v>7896262305075</v>
      </c>
      <c r="B75" s="27">
        <v>7896262305075</v>
      </c>
      <c r="C75" s="26">
        <v>141014</v>
      </c>
      <c r="D75" s="26" t="s">
        <v>340</v>
      </c>
      <c r="E75" s="26" t="s">
        <v>341</v>
      </c>
      <c r="F75" s="26">
        <v>15</v>
      </c>
    </row>
    <row r="76" spans="1:6" x14ac:dyDescent="0.35">
      <c r="A76" s="27">
        <v>7895144228518</v>
      </c>
      <c r="B76" s="27">
        <v>7895144228518</v>
      </c>
      <c r="C76" s="26">
        <v>141015</v>
      </c>
      <c r="D76" s="26" t="s">
        <v>353</v>
      </c>
      <c r="E76" s="26" t="s">
        <v>341</v>
      </c>
      <c r="F76" s="26">
        <v>15</v>
      </c>
    </row>
    <row r="77" spans="1:6" x14ac:dyDescent="0.35">
      <c r="A77" s="27">
        <v>8003440922804</v>
      </c>
      <c r="B77" s="27">
        <v>80918745</v>
      </c>
      <c r="C77" s="26">
        <v>141120</v>
      </c>
      <c r="D77" s="26" t="s">
        <v>4123</v>
      </c>
      <c r="E77" s="26" t="s">
        <v>341</v>
      </c>
      <c r="F77" s="26">
        <v>9</v>
      </c>
    </row>
    <row r="78" spans="1:6" x14ac:dyDescent="0.35">
      <c r="A78" s="27">
        <v>8003440922675</v>
      </c>
      <c r="B78" s="27">
        <v>80962328</v>
      </c>
      <c r="C78" s="26">
        <v>141121</v>
      </c>
      <c r="D78" s="26" t="s">
        <v>4124</v>
      </c>
      <c r="E78" s="26" t="s">
        <v>341</v>
      </c>
      <c r="F78" s="26">
        <v>9</v>
      </c>
    </row>
    <row r="79" spans="1:6" x14ac:dyDescent="0.35">
      <c r="A79" s="27">
        <v>7895144298443</v>
      </c>
      <c r="B79" s="27">
        <v>7895144208442</v>
      </c>
      <c r="C79" s="26">
        <v>141159</v>
      </c>
      <c r="D79" s="26" t="s">
        <v>4125</v>
      </c>
      <c r="E79" s="26" t="s">
        <v>341</v>
      </c>
      <c r="F79" s="26">
        <v>24</v>
      </c>
    </row>
    <row r="80" spans="1:6" x14ac:dyDescent="0.35">
      <c r="A80" s="27">
        <v>7896262304467</v>
      </c>
      <c r="B80" s="27">
        <v>7896262304467</v>
      </c>
      <c r="C80" s="26">
        <v>141006</v>
      </c>
      <c r="D80" s="26" t="s">
        <v>364</v>
      </c>
      <c r="E80" s="26" t="s">
        <v>341</v>
      </c>
      <c r="F80" s="26">
        <v>16</v>
      </c>
    </row>
    <row r="81" spans="1:6" x14ac:dyDescent="0.35">
      <c r="A81" s="27">
        <v>17895144693061</v>
      </c>
      <c r="B81" s="27">
        <v>7895144693064</v>
      </c>
      <c r="C81" s="26">
        <v>141020</v>
      </c>
      <c r="D81" s="26" t="s">
        <v>375</v>
      </c>
      <c r="E81" s="26" t="s">
        <v>341</v>
      </c>
      <c r="F81" s="26">
        <v>16</v>
      </c>
    </row>
    <row r="82" spans="1:6" x14ac:dyDescent="0.35">
      <c r="A82" s="27">
        <v>7896262304450</v>
      </c>
      <c r="B82" s="27">
        <v>7896262304450</v>
      </c>
      <c r="C82" s="26">
        <v>141007</v>
      </c>
      <c r="D82" s="26" t="s">
        <v>386</v>
      </c>
      <c r="E82" s="26" t="s">
        <v>341</v>
      </c>
      <c r="F82" s="26">
        <v>16</v>
      </c>
    </row>
    <row r="83" spans="1:6" x14ac:dyDescent="0.35">
      <c r="A83" s="27">
        <v>17895144693085</v>
      </c>
      <c r="B83" s="27">
        <v>7895144693088</v>
      </c>
      <c r="C83" s="26">
        <v>141019</v>
      </c>
      <c r="D83" s="26" t="s">
        <v>397</v>
      </c>
      <c r="E83" s="26" t="s">
        <v>341</v>
      </c>
      <c r="F83" s="26">
        <v>16</v>
      </c>
    </row>
    <row r="84" spans="1:6" x14ac:dyDescent="0.35">
      <c r="A84" s="27">
        <v>17895144859948</v>
      </c>
      <c r="B84" s="27">
        <v>7895144859941</v>
      </c>
      <c r="C84" s="26">
        <v>141012</v>
      </c>
      <c r="D84" s="26" t="s">
        <v>408</v>
      </c>
      <c r="E84" s="26" t="s">
        <v>341</v>
      </c>
      <c r="F84" s="26">
        <v>15</v>
      </c>
    </row>
    <row r="85" spans="1:6" x14ac:dyDescent="0.35">
      <c r="A85" s="27">
        <v>7895144080116</v>
      </c>
      <c r="B85" s="27">
        <v>7895144080116</v>
      </c>
      <c r="C85" s="26">
        <v>141008</v>
      </c>
      <c r="D85" s="26" t="s">
        <v>419</v>
      </c>
      <c r="E85" s="26" t="s">
        <v>341</v>
      </c>
      <c r="F85" s="26">
        <v>6</v>
      </c>
    </row>
    <row r="86" spans="1:6" x14ac:dyDescent="0.35">
      <c r="A86" s="27">
        <v>8003440992432</v>
      </c>
      <c r="B86" s="27">
        <v>8003440992432</v>
      </c>
      <c r="C86" s="26">
        <v>141004</v>
      </c>
      <c r="D86" s="26" t="s">
        <v>430</v>
      </c>
      <c r="E86" s="26" t="s">
        <v>341</v>
      </c>
      <c r="F86" s="26">
        <v>14</v>
      </c>
    </row>
    <row r="87" spans="1:6" x14ac:dyDescent="0.35">
      <c r="A87" s="27">
        <v>7895144080239</v>
      </c>
      <c r="B87" s="27">
        <v>7895144080239</v>
      </c>
      <c r="C87" s="26">
        <v>141010</v>
      </c>
      <c r="D87" s="26" t="s">
        <v>441</v>
      </c>
      <c r="E87" s="26" t="s">
        <v>341</v>
      </c>
      <c r="F87" s="26">
        <v>60</v>
      </c>
    </row>
    <row r="88" spans="1:6" x14ac:dyDescent="0.35">
      <c r="A88" s="27">
        <v>7895144208459</v>
      </c>
      <c r="B88" s="27">
        <v>78945531</v>
      </c>
      <c r="C88" s="26">
        <v>141119</v>
      </c>
      <c r="D88" s="26" t="s">
        <v>4126</v>
      </c>
      <c r="E88" s="26" t="s">
        <v>341</v>
      </c>
      <c r="F88" s="26">
        <v>60</v>
      </c>
    </row>
    <row r="89" spans="1:6" x14ac:dyDescent="0.35">
      <c r="A89" s="27">
        <v>17895144205660</v>
      </c>
      <c r="B89" s="27">
        <v>7895144205663</v>
      </c>
      <c r="C89" s="26">
        <v>141017</v>
      </c>
      <c r="D89" s="26" t="s">
        <v>452</v>
      </c>
      <c r="E89" s="26" t="s">
        <v>341</v>
      </c>
      <c r="F89" s="26">
        <v>6</v>
      </c>
    </row>
    <row r="90" spans="1:6" x14ac:dyDescent="0.35">
      <c r="A90" s="27">
        <v>7895144852935</v>
      </c>
      <c r="B90" s="27">
        <v>7895144852935</v>
      </c>
      <c r="C90" s="26">
        <v>141013</v>
      </c>
      <c r="D90" s="26" t="s">
        <v>463</v>
      </c>
      <c r="E90" s="26" t="s">
        <v>341</v>
      </c>
      <c r="F90" s="26">
        <v>15</v>
      </c>
    </row>
    <row r="91" spans="1:6" x14ac:dyDescent="0.35">
      <c r="A91" s="27">
        <v>7895144203089</v>
      </c>
      <c r="B91" s="27">
        <v>7895144203089</v>
      </c>
      <c r="C91" s="26">
        <v>141016</v>
      </c>
      <c r="D91" s="26" t="s">
        <v>474</v>
      </c>
      <c r="E91" s="26" t="s">
        <v>341</v>
      </c>
      <c r="F91" s="26">
        <v>6</v>
      </c>
    </row>
    <row r="92" spans="1:6" x14ac:dyDescent="0.35">
      <c r="A92" s="27">
        <v>17895144080120</v>
      </c>
      <c r="B92" s="27">
        <v>7895144080123</v>
      </c>
      <c r="C92" s="26">
        <v>141009</v>
      </c>
      <c r="D92" s="26" t="s">
        <v>485</v>
      </c>
      <c r="E92" s="26" t="s">
        <v>341</v>
      </c>
      <c r="F92" s="26">
        <v>6</v>
      </c>
    </row>
    <row r="93" spans="1:6" x14ac:dyDescent="0.35">
      <c r="A93" s="27">
        <v>8003440992456</v>
      </c>
      <c r="B93" s="27">
        <v>8003440992456</v>
      </c>
      <c r="C93" s="26">
        <v>141005</v>
      </c>
      <c r="D93" s="26" t="s">
        <v>496</v>
      </c>
      <c r="E93" s="26" t="s">
        <v>341</v>
      </c>
      <c r="F93" s="26">
        <v>14</v>
      </c>
    </row>
    <row r="94" spans="1:6" x14ac:dyDescent="0.35">
      <c r="A94" s="27">
        <v>7895144859934</v>
      </c>
      <c r="B94" s="27">
        <v>7895144859934</v>
      </c>
      <c r="C94" s="26">
        <v>141003</v>
      </c>
      <c r="D94" s="26" t="s">
        <v>507</v>
      </c>
      <c r="E94" s="26" t="s">
        <v>341</v>
      </c>
      <c r="F94" s="26">
        <v>15</v>
      </c>
    </row>
    <row r="95" spans="1:6" x14ac:dyDescent="0.35">
      <c r="A95" s="27">
        <v>17895144080137</v>
      </c>
      <c r="B95" s="27">
        <v>7895144080130</v>
      </c>
      <c r="C95" s="26">
        <v>141022</v>
      </c>
      <c r="D95" s="26" t="s">
        <v>518</v>
      </c>
      <c r="E95" s="26" t="s">
        <v>341</v>
      </c>
      <c r="F95" s="26">
        <v>6</v>
      </c>
    </row>
    <row r="96" spans="1:6" x14ac:dyDescent="0.35">
      <c r="A96" s="27">
        <v>7895144693149</v>
      </c>
      <c r="B96" s="27">
        <v>7895144693149</v>
      </c>
      <c r="C96" s="26">
        <v>141011</v>
      </c>
      <c r="D96" s="26" t="s">
        <v>529</v>
      </c>
      <c r="E96" s="26" t="s">
        <v>341</v>
      </c>
      <c r="F96" s="26">
        <v>16</v>
      </c>
    </row>
    <row r="97" spans="1:6" x14ac:dyDescent="0.35">
      <c r="A97" s="27">
        <v>17895144853731</v>
      </c>
      <c r="B97" s="27">
        <v>7895144853734</v>
      </c>
      <c r="C97" s="26">
        <v>141021</v>
      </c>
      <c r="D97" s="26" t="s">
        <v>540</v>
      </c>
      <c r="E97" s="26" t="s">
        <v>341</v>
      </c>
      <c r="F97" s="26">
        <v>15</v>
      </c>
    </row>
    <row r="98" spans="1:6" x14ac:dyDescent="0.35">
      <c r="A98" s="27">
        <v>17895144693221</v>
      </c>
      <c r="B98" s="27">
        <v>7895144693224</v>
      </c>
      <c r="C98" s="26">
        <v>141018</v>
      </c>
      <c r="D98" s="26" t="s">
        <v>551</v>
      </c>
      <c r="E98" s="26" t="s">
        <v>341</v>
      </c>
      <c r="F98" s="26">
        <v>16</v>
      </c>
    </row>
    <row r="99" spans="1:6" x14ac:dyDescent="0.35">
      <c r="A99" s="27">
        <v>17894900087007</v>
      </c>
      <c r="B99" s="27">
        <v>7894900087000</v>
      </c>
      <c r="C99" s="26">
        <v>119143</v>
      </c>
      <c r="D99" s="26" t="s">
        <v>562</v>
      </c>
      <c r="E99" s="26" t="s">
        <v>563</v>
      </c>
      <c r="F99" s="26">
        <v>6</v>
      </c>
    </row>
    <row r="100" spans="1:6" x14ac:dyDescent="0.35">
      <c r="A100" s="27">
        <v>17894900087045</v>
      </c>
      <c r="B100" s="27">
        <v>7894900087048</v>
      </c>
      <c r="C100" s="26">
        <v>119144</v>
      </c>
      <c r="D100" s="26" t="s">
        <v>574</v>
      </c>
      <c r="E100" s="26" t="s">
        <v>563</v>
      </c>
      <c r="F100" s="26">
        <v>6</v>
      </c>
    </row>
    <row r="101" spans="1:6" x14ac:dyDescent="0.35">
      <c r="A101" s="27">
        <v>17894900087069</v>
      </c>
      <c r="B101" s="27">
        <v>7894900087062</v>
      </c>
      <c r="C101" s="26">
        <v>119145</v>
      </c>
      <c r="D101" s="26" t="s">
        <v>585</v>
      </c>
      <c r="E101" s="26" t="s">
        <v>563</v>
      </c>
      <c r="F101" s="26">
        <v>6</v>
      </c>
    </row>
    <row r="102" spans="1:6" x14ac:dyDescent="0.35">
      <c r="A102" s="27">
        <v>17894900087106</v>
      </c>
      <c r="B102" s="27">
        <v>7894900087109</v>
      </c>
      <c r="C102" s="26">
        <v>119148</v>
      </c>
      <c r="D102" s="26" t="s">
        <v>596</v>
      </c>
      <c r="E102" s="26" t="s">
        <v>563</v>
      </c>
      <c r="F102" s="26">
        <v>6</v>
      </c>
    </row>
    <row r="103" spans="1:6" x14ac:dyDescent="0.35">
      <c r="A103" s="27">
        <v>17894900087120</v>
      </c>
      <c r="B103" s="27">
        <v>7894900087123</v>
      </c>
      <c r="C103" s="26">
        <v>119149</v>
      </c>
      <c r="D103" s="26" t="s">
        <v>607</v>
      </c>
      <c r="E103" s="26" t="s">
        <v>563</v>
      </c>
      <c r="F103" s="26">
        <v>6</v>
      </c>
    </row>
    <row r="104" spans="1:6" x14ac:dyDescent="0.35">
      <c r="A104" s="27">
        <v>17894900087014</v>
      </c>
      <c r="B104" s="27">
        <v>7894900087017</v>
      </c>
      <c r="C104" s="26">
        <v>119154</v>
      </c>
      <c r="D104" s="26" t="s">
        <v>618</v>
      </c>
      <c r="E104" s="26" t="s">
        <v>563</v>
      </c>
      <c r="F104" s="26">
        <v>6</v>
      </c>
    </row>
    <row r="105" spans="1:6" x14ac:dyDescent="0.35">
      <c r="A105" s="27">
        <v>17894900087052</v>
      </c>
      <c r="B105" s="27">
        <v>7894900087055</v>
      </c>
      <c r="C105" s="26">
        <v>119155</v>
      </c>
      <c r="D105" s="26" t="s">
        <v>641</v>
      </c>
      <c r="E105" s="26" t="s">
        <v>563</v>
      </c>
      <c r="F105" s="26">
        <v>6</v>
      </c>
    </row>
    <row r="106" spans="1:6" x14ac:dyDescent="0.35">
      <c r="A106" s="27">
        <v>17894900087076</v>
      </c>
      <c r="B106" s="27">
        <v>7894900087079</v>
      </c>
      <c r="C106" s="26">
        <v>119156</v>
      </c>
      <c r="D106" s="26" t="s">
        <v>663</v>
      </c>
      <c r="E106" s="26" t="s">
        <v>563</v>
      </c>
      <c r="F106" s="26">
        <v>6</v>
      </c>
    </row>
    <row r="107" spans="1:6" x14ac:dyDescent="0.35">
      <c r="A107" s="27">
        <v>17894900087090</v>
      </c>
      <c r="B107" s="27">
        <v>7894900087093</v>
      </c>
      <c r="C107" s="26">
        <v>119159</v>
      </c>
      <c r="D107" s="26" t="s">
        <v>685</v>
      </c>
      <c r="E107" s="26" t="s">
        <v>563</v>
      </c>
      <c r="F107" s="26">
        <v>6</v>
      </c>
    </row>
    <row r="108" spans="1:6" x14ac:dyDescent="0.35">
      <c r="A108" s="27">
        <v>17894900087113</v>
      </c>
      <c r="B108" s="27">
        <v>7894900087116</v>
      </c>
      <c r="C108" s="26">
        <v>119157</v>
      </c>
      <c r="D108" s="26" t="s">
        <v>707</v>
      </c>
      <c r="E108" s="26" t="s">
        <v>563</v>
      </c>
      <c r="F108" s="26">
        <v>6</v>
      </c>
    </row>
    <row r="109" spans="1:6" x14ac:dyDescent="0.35">
      <c r="A109" s="27">
        <v>17894900087137</v>
      </c>
      <c r="B109" s="27">
        <v>7894900087130</v>
      </c>
      <c r="C109" s="26">
        <v>119158</v>
      </c>
      <c r="D109" s="26" t="s">
        <v>729</v>
      </c>
      <c r="E109" s="26" t="s">
        <v>563</v>
      </c>
      <c r="F109" s="26">
        <v>6</v>
      </c>
    </row>
    <row r="110" spans="1:6" x14ac:dyDescent="0.35">
      <c r="A110" s="27">
        <v>17894900086000</v>
      </c>
      <c r="B110" s="27">
        <v>7894900086003</v>
      </c>
      <c r="C110" s="26">
        <v>119146</v>
      </c>
      <c r="D110" s="26" t="s">
        <v>751</v>
      </c>
      <c r="E110" s="26" t="s">
        <v>563</v>
      </c>
      <c r="F110" s="26">
        <v>6</v>
      </c>
    </row>
    <row r="111" spans="1:6" x14ac:dyDescent="0.35">
      <c r="A111" s="27">
        <v>17894900086024</v>
      </c>
      <c r="B111" s="27">
        <v>7894900086027</v>
      </c>
      <c r="C111" s="26">
        <v>119153</v>
      </c>
      <c r="D111" s="26" t="s">
        <v>762</v>
      </c>
      <c r="E111" s="26" t="s">
        <v>563</v>
      </c>
      <c r="F111" s="26">
        <v>6</v>
      </c>
    </row>
    <row r="112" spans="1:6" x14ac:dyDescent="0.35">
      <c r="A112" s="27">
        <v>17894900083504</v>
      </c>
      <c r="B112" s="27">
        <v>7894900083507</v>
      </c>
      <c r="C112" s="26">
        <v>118953</v>
      </c>
      <c r="D112" s="26" t="s">
        <v>773</v>
      </c>
      <c r="E112" s="26" t="s">
        <v>563</v>
      </c>
      <c r="F112" s="26">
        <v>6</v>
      </c>
    </row>
    <row r="113" spans="1:6" x14ac:dyDescent="0.35">
      <c r="A113" s="27">
        <v>17894900084006</v>
      </c>
      <c r="B113" s="27">
        <v>7894900084009</v>
      </c>
      <c r="C113" s="26">
        <v>119175</v>
      </c>
      <c r="D113" s="26" t="s">
        <v>784</v>
      </c>
      <c r="E113" s="26" t="s">
        <v>563</v>
      </c>
      <c r="F113" s="26">
        <v>6</v>
      </c>
    </row>
    <row r="114" spans="1:6" x14ac:dyDescent="0.35">
      <c r="A114" s="27">
        <v>17894900083009</v>
      </c>
      <c r="B114" s="27">
        <v>7894900083002</v>
      </c>
      <c r="C114" s="26">
        <v>118952</v>
      </c>
      <c r="D114" s="26" t="s">
        <v>795</v>
      </c>
      <c r="E114" s="26" t="s">
        <v>563</v>
      </c>
      <c r="F114" s="26">
        <v>6</v>
      </c>
    </row>
    <row r="115" spans="1:6" x14ac:dyDescent="0.35">
      <c r="A115" s="27"/>
      <c r="B115" s="27"/>
      <c r="C115" s="26">
        <v>60775</v>
      </c>
      <c r="D115" s="26" t="s">
        <v>4127</v>
      </c>
      <c r="E115" s="26" t="s">
        <v>563</v>
      </c>
      <c r="F115" s="26">
        <v>6</v>
      </c>
    </row>
    <row r="116" spans="1:6" x14ac:dyDescent="0.35">
      <c r="A116" s="27"/>
      <c r="B116" s="27"/>
      <c r="C116" s="26">
        <v>60774</v>
      </c>
      <c r="D116" s="26" t="s">
        <v>4128</v>
      </c>
      <c r="E116" s="26" t="s">
        <v>563</v>
      </c>
      <c r="F116" s="26">
        <v>6</v>
      </c>
    </row>
    <row r="117" spans="1:6" x14ac:dyDescent="0.35">
      <c r="A117" s="27">
        <v>17894900084501</v>
      </c>
      <c r="B117" s="27">
        <v>7894900084504</v>
      </c>
      <c r="C117" s="26">
        <v>118954</v>
      </c>
      <c r="D117" s="26" t="s">
        <v>806</v>
      </c>
      <c r="E117" s="26" t="s">
        <v>563</v>
      </c>
      <c r="F117" s="26">
        <v>6</v>
      </c>
    </row>
    <row r="118" spans="1:6" x14ac:dyDescent="0.35">
      <c r="A118" s="27">
        <v>8412598005572</v>
      </c>
      <c r="B118" s="27">
        <v>7898953990324</v>
      </c>
      <c r="C118" s="26">
        <v>139594</v>
      </c>
      <c r="D118" s="26" t="s">
        <v>4129</v>
      </c>
      <c r="E118" s="26" t="s">
        <v>816</v>
      </c>
      <c r="F118" s="26">
        <v>6</v>
      </c>
    </row>
    <row r="119" spans="1:6" x14ac:dyDescent="0.35">
      <c r="A119" s="27">
        <v>7896045503810</v>
      </c>
      <c r="B119" s="27">
        <v>7896045503452</v>
      </c>
      <c r="C119" s="26">
        <v>139065</v>
      </c>
      <c r="D119" s="26" t="s">
        <v>840</v>
      </c>
      <c r="E119" s="26" t="s">
        <v>816</v>
      </c>
      <c r="F119" s="26">
        <v>12</v>
      </c>
    </row>
    <row r="120" spans="1:6" x14ac:dyDescent="0.35">
      <c r="A120" s="27">
        <v>7896045503094</v>
      </c>
      <c r="B120" s="27">
        <v>7896045503094</v>
      </c>
      <c r="C120" s="26">
        <v>139178</v>
      </c>
      <c r="D120" s="26" t="s">
        <v>852</v>
      </c>
      <c r="E120" s="26" t="s">
        <v>816</v>
      </c>
      <c r="F120" s="26">
        <v>1</v>
      </c>
    </row>
    <row r="121" spans="1:6" x14ac:dyDescent="0.35">
      <c r="A121" s="27">
        <v>7896045503100</v>
      </c>
      <c r="B121" s="27">
        <v>7896045503100</v>
      </c>
      <c r="C121" s="26">
        <v>139180</v>
      </c>
      <c r="D121" s="26" t="s">
        <v>863</v>
      </c>
      <c r="E121" s="26" t="s">
        <v>816</v>
      </c>
      <c r="F121" s="26">
        <v>1</v>
      </c>
    </row>
    <row r="122" spans="1:6" x14ac:dyDescent="0.35">
      <c r="A122" s="27">
        <v>7898367984131</v>
      </c>
      <c r="B122" s="27">
        <v>7898367983813</v>
      </c>
      <c r="C122" s="26">
        <v>139615</v>
      </c>
      <c r="D122" s="26" t="s">
        <v>4130</v>
      </c>
      <c r="E122" s="26" t="s">
        <v>816</v>
      </c>
      <c r="F122" s="26">
        <v>6</v>
      </c>
    </row>
    <row r="123" spans="1:6" x14ac:dyDescent="0.35">
      <c r="A123" s="27">
        <v>7898367984063</v>
      </c>
      <c r="B123" s="27">
        <v>7898367984056</v>
      </c>
      <c r="C123" s="26">
        <v>139486</v>
      </c>
      <c r="D123" s="26" t="s">
        <v>893</v>
      </c>
      <c r="E123" s="26" t="s">
        <v>816</v>
      </c>
      <c r="F123" s="26">
        <v>12</v>
      </c>
    </row>
    <row r="124" spans="1:6" x14ac:dyDescent="0.35">
      <c r="A124" s="27">
        <v>7898367980072</v>
      </c>
      <c r="B124" s="27">
        <v>7898367980034</v>
      </c>
      <c r="C124" s="26">
        <v>139614</v>
      </c>
      <c r="D124" s="26" t="s">
        <v>4131</v>
      </c>
      <c r="E124" s="26" t="s">
        <v>816</v>
      </c>
      <c r="F124" s="26">
        <v>6</v>
      </c>
    </row>
    <row r="125" spans="1:6" x14ac:dyDescent="0.35">
      <c r="A125" s="27">
        <v>7898367984087</v>
      </c>
      <c r="B125" s="27">
        <v>7898367984070</v>
      </c>
      <c r="C125" s="26">
        <v>139485</v>
      </c>
      <c r="D125" s="26" t="s">
        <v>912</v>
      </c>
      <c r="E125" s="26" t="s">
        <v>816</v>
      </c>
      <c r="F125" s="26">
        <v>12</v>
      </c>
    </row>
    <row r="126" spans="1:6" x14ac:dyDescent="0.35">
      <c r="A126" s="27"/>
      <c r="B126" s="27"/>
      <c r="C126" s="26">
        <v>60557</v>
      </c>
      <c r="D126" s="26" t="s">
        <v>4132</v>
      </c>
      <c r="E126" s="26" t="s">
        <v>816</v>
      </c>
      <c r="F126" s="26">
        <v>12</v>
      </c>
    </row>
    <row r="127" spans="1:6" x14ac:dyDescent="0.35">
      <c r="A127" s="27">
        <v>7898367983998</v>
      </c>
      <c r="B127" s="27">
        <v>7898367983998</v>
      </c>
      <c r="C127" s="26">
        <v>139464</v>
      </c>
      <c r="D127" s="26" t="s">
        <v>920</v>
      </c>
      <c r="E127" s="26" t="s">
        <v>816</v>
      </c>
      <c r="F127" s="26">
        <v>1</v>
      </c>
    </row>
    <row r="128" spans="1:6" x14ac:dyDescent="0.35">
      <c r="A128" s="27">
        <v>7898367984001</v>
      </c>
      <c r="B128" s="27">
        <v>7898367984001</v>
      </c>
      <c r="C128" s="26">
        <v>139467</v>
      </c>
      <c r="D128" s="26" t="s">
        <v>931</v>
      </c>
      <c r="E128" s="26" t="s">
        <v>816</v>
      </c>
      <c r="F128" s="26">
        <v>1</v>
      </c>
    </row>
    <row r="129" spans="1:6" x14ac:dyDescent="0.35">
      <c r="A129" s="27">
        <v>7898367980850</v>
      </c>
      <c r="B129" s="27">
        <v>7898367980010</v>
      </c>
      <c r="C129" s="26">
        <v>139477</v>
      </c>
      <c r="D129" s="26" t="s">
        <v>942</v>
      </c>
      <c r="E129" s="26" t="s">
        <v>816</v>
      </c>
      <c r="F129" s="26">
        <v>12</v>
      </c>
    </row>
    <row r="130" spans="1:6" x14ac:dyDescent="0.35">
      <c r="A130" s="27">
        <v>7898367984018</v>
      </c>
      <c r="B130" s="27">
        <v>7898367983790</v>
      </c>
      <c r="C130" s="26">
        <v>139474</v>
      </c>
      <c r="D130" s="26" t="s">
        <v>953</v>
      </c>
      <c r="E130" s="26" t="s">
        <v>816</v>
      </c>
      <c r="F130" s="26">
        <v>12</v>
      </c>
    </row>
    <row r="131" spans="1:6" x14ac:dyDescent="0.35">
      <c r="A131" s="27">
        <v>7898367984216</v>
      </c>
      <c r="B131" s="27">
        <v>7898367983356</v>
      </c>
      <c r="C131" s="26">
        <v>139471</v>
      </c>
      <c r="D131" s="26" t="s">
        <v>964</v>
      </c>
      <c r="E131" s="26" t="s">
        <v>816</v>
      </c>
      <c r="F131" s="26">
        <v>12</v>
      </c>
    </row>
    <row r="132" spans="1:6" x14ac:dyDescent="0.35">
      <c r="A132" s="27">
        <v>7898367984162</v>
      </c>
      <c r="B132" s="27">
        <v>7898367983615</v>
      </c>
      <c r="C132" s="26">
        <v>139469</v>
      </c>
      <c r="D132" s="26" t="s">
        <v>975</v>
      </c>
      <c r="E132" s="26" t="s">
        <v>816</v>
      </c>
      <c r="F132" s="26">
        <v>12</v>
      </c>
    </row>
    <row r="133" spans="1:6" x14ac:dyDescent="0.35">
      <c r="A133" s="27">
        <v>7898367983615</v>
      </c>
      <c r="B133" s="27">
        <v>7898367983615</v>
      </c>
      <c r="C133" s="26">
        <v>139468</v>
      </c>
      <c r="D133" s="26" t="s">
        <v>986</v>
      </c>
      <c r="E133" s="26" t="s">
        <v>816</v>
      </c>
      <c r="F133" s="26">
        <v>24</v>
      </c>
    </row>
    <row r="134" spans="1:6" x14ac:dyDescent="0.35">
      <c r="A134" s="27">
        <v>7898367984308</v>
      </c>
      <c r="B134" s="27">
        <v>7898367984254</v>
      </c>
      <c r="C134" s="26">
        <v>139640</v>
      </c>
      <c r="D134" s="26" t="s">
        <v>4133</v>
      </c>
      <c r="E134" s="26" t="s">
        <v>816</v>
      </c>
      <c r="F134" s="26">
        <v>6</v>
      </c>
    </row>
    <row r="135" spans="1:6" x14ac:dyDescent="0.35">
      <c r="A135" s="27">
        <v>7898367984360</v>
      </c>
      <c r="B135" s="27">
        <v>7898367984346</v>
      </c>
      <c r="C135" s="26">
        <v>139647</v>
      </c>
      <c r="D135" s="26" t="s">
        <v>1008</v>
      </c>
      <c r="E135" s="26" t="s">
        <v>816</v>
      </c>
      <c r="F135" s="26">
        <v>12</v>
      </c>
    </row>
    <row r="136" spans="1:6" x14ac:dyDescent="0.35">
      <c r="A136" s="27">
        <v>7898367984384</v>
      </c>
      <c r="B136" s="27">
        <v>7898367984377</v>
      </c>
      <c r="C136" s="26">
        <v>139648</v>
      </c>
      <c r="D136" s="26" t="s">
        <v>1019</v>
      </c>
      <c r="E136" s="26" t="s">
        <v>816</v>
      </c>
      <c r="F136" s="26">
        <v>12</v>
      </c>
    </row>
    <row r="137" spans="1:6" x14ac:dyDescent="0.35">
      <c r="A137" s="27">
        <v>7898367984452</v>
      </c>
      <c r="B137" s="27">
        <v>7898367984445</v>
      </c>
      <c r="C137" s="26">
        <v>139676</v>
      </c>
      <c r="D137" s="26" t="s">
        <v>4134</v>
      </c>
      <c r="E137" s="26" t="s">
        <v>816</v>
      </c>
      <c r="F137" s="26">
        <v>24</v>
      </c>
    </row>
    <row r="138" spans="1:6" x14ac:dyDescent="0.35">
      <c r="A138" s="27">
        <v>7898367980089</v>
      </c>
      <c r="B138" s="27">
        <v>7898367980041</v>
      </c>
      <c r="C138" s="26">
        <v>139612</v>
      </c>
      <c r="D138" s="26" t="s">
        <v>4135</v>
      </c>
      <c r="E138" s="26" t="s">
        <v>816</v>
      </c>
      <c r="F138" s="26">
        <v>6</v>
      </c>
    </row>
    <row r="139" spans="1:6" x14ac:dyDescent="0.35">
      <c r="A139" s="27">
        <v>7898367980829</v>
      </c>
      <c r="B139" s="27">
        <v>7898367980041</v>
      </c>
      <c r="C139" s="26">
        <v>139473</v>
      </c>
      <c r="D139" s="26" t="s">
        <v>1030</v>
      </c>
      <c r="E139" s="26" t="s">
        <v>816</v>
      </c>
      <c r="F139" s="26">
        <v>12</v>
      </c>
    </row>
    <row r="140" spans="1:6" x14ac:dyDescent="0.35">
      <c r="A140" s="27">
        <v>8412598003370</v>
      </c>
      <c r="B140" s="27">
        <v>8412598000478</v>
      </c>
      <c r="C140" s="26">
        <v>139601</v>
      </c>
      <c r="D140" s="26" t="s">
        <v>4136</v>
      </c>
      <c r="E140" s="26" t="s">
        <v>816</v>
      </c>
      <c r="F140" s="26">
        <v>6</v>
      </c>
    </row>
    <row r="141" spans="1:6" x14ac:dyDescent="0.35">
      <c r="A141" s="27">
        <v>7898953990287</v>
      </c>
      <c r="B141" s="27">
        <v>7898953990140</v>
      </c>
      <c r="C141" s="26">
        <v>139680</v>
      </c>
      <c r="D141" s="26" t="s">
        <v>4137</v>
      </c>
      <c r="E141" s="26" t="s">
        <v>816</v>
      </c>
      <c r="F141" s="26">
        <v>6</v>
      </c>
    </row>
    <row r="142" spans="1:6" x14ac:dyDescent="0.35">
      <c r="A142" s="27">
        <v>7898953990188</v>
      </c>
      <c r="B142" s="27">
        <v>7898953990140</v>
      </c>
      <c r="C142" s="26">
        <v>139607</v>
      </c>
      <c r="D142" s="26" t="s">
        <v>1062</v>
      </c>
      <c r="E142" s="26" t="s">
        <v>816</v>
      </c>
      <c r="F142" s="26">
        <v>12</v>
      </c>
    </row>
    <row r="143" spans="1:6" x14ac:dyDescent="0.35">
      <c r="A143" s="27">
        <v>7898953990034</v>
      </c>
      <c r="B143" s="27">
        <v>7898953990027</v>
      </c>
      <c r="C143" s="26">
        <v>139604</v>
      </c>
      <c r="D143" s="26" t="s">
        <v>1073</v>
      </c>
      <c r="E143" s="26" t="s">
        <v>816</v>
      </c>
      <c r="F143" s="26">
        <v>12</v>
      </c>
    </row>
    <row r="144" spans="1:6" x14ac:dyDescent="0.35">
      <c r="A144" s="27">
        <v>7898953990072</v>
      </c>
      <c r="B144" s="27">
        <v>7898953990065</v>
      </c>
      <c r="C144" s="26">
        <v>139606</v>
      </c>
      <c r="D144" s="26" t="s">
        <v>1084</v>
      </c>
      <c r="E144" s="26" t="s">
        <v>816</v>
      </c>
      <c r="F144" s="26">
        <v>12</v>
      </c>
    </row>
    <row r="145" spans="1:6" x14ac:dyDescent="0.35">
      <c r="A145" s="27">
        <v>7898953990164</v>
      </c>
      <c r="B145" s="27">
        <v>7898953990157</v>
      </c>
      <c r="C145" s="26">
        <v>139605</v>
      </c>
      <c r="D145" s="26" t="s">
        <v>1095</v>
      </c>
      <c r="E145" s="26" t="s">
        <v>816</v>
      </c>
      <c r="F145" s="26">
        <v>12</v>
      </c>
    </row>
    <row r="146" spans="1:6" x14ac:dyDescent="0.35">
      <c r="A146" s="27">
        <v>7898953990089</v>
      </c>
      <c r="B146" s="27">
        <v>7898953990010</v>
      </c>
      <c r="C146" s="26">
        <v>139603</v>
      </c>
      <c r="D146" s="26" t="s">
        <v>1113</v>
      </c>
      <c r="E146" s="26" t="s">
        <v>816</v>
      </c>
      <c r="F146" s="26">
        <v>6</v>
      </c>
    </row>
    <row r="147" spans="1:6" x14ac:dyDescent="0.35">
      <c r="A147" s="27">
        <v>7898953990010</v>
      </c>
      <c r="B147" s="27">
        <v>7898953990010</v>
      </c>
      <c r="C147" s="26">
        <v>139589</v>
      </c>
      <c r="D147" s="26" t="s">
        <v>1124</v>
      </c>
      <c r="E147" s="26" t="s">
        <v>816</v>
      </c>
      <c r="F147" s="26">
        <v>24</v>
      </c>
    </row>
    <row r="148" spans="1:6" x14ac:dyDescent="0.35">
      <c r="A148" s="27">
        <v>7896045500116</v>
      </c>
      <c r="B148" s="27">
        <v>7896045512317</v>
      </c>
      <c r="C148" s="26">
        <v>139289</v>
      </c>
      <c r="D148" s="26" t="s">
        <v>1149</v>
      </c>
      <c r="E148" s="26" t="s">
        <v>816</v>
      </c>
      <c r="F148" s="26">
        <v>12</v>
      </c>
    </row>
    <row r="149" spans="1:6" x14ac:dyDescent="0.35">
      <c r="A149" s="27">
        <v>7896045503421</v>
      </c>
      <c r="B149" s="27">
        <v>7896045503414</v>
      </c>
      <c r="C149" s="26">
        <v>139068</v>
      </c>
      <c r="D149" s="26" t="s">
        <v>1160</v>
      </c>
      <c r="E149" s="26" t="s">
        <v>816</v>
      </c>
      <c r="F149" s="26">
        <v>12</v>
      </c>
    </row>
    <row r="150" spans="1:6" x14ac:dyDescent="0.35">
      <c r="A150" s="27">
        <v>7896045503483</v>
      </c>
      <c r="B150" s="27">
        <v>7896045503476</v>
      </c>
      <c r="C150" s="26">
        <v>139064</v>
      </c>
      <c r="D150" s="26" t="s">
        <v>1171</v>
      </c>
      <c r="E150" s="26" t="s">
        <v>816</v>
      </c>
      <c r="F150" s="26">
        <v>12</v>
      </c>
    </row>
    <row r="151" spans="1:6" x14ac:dyDescent="0.35">
      <c r="A151" s="27">
        <v>7896045503087</v>
      </c>
      <c r="B151" s="27">
        <v>78904644</v>
      </c>
      <c r="C151" s="26">
        <v>139173</v>
      </c>
      <c r="D151" s="26" t="s">
        <v>1182</v>
      </c>
      <c r="E151" s="26" t="s">
        <v>816</v>
      </c>
      <c r="F151" s="26">
        <v>24</v>
      </c>
    </row>
    <row r="152" spans="1:6" x14ac:dyDescent="0.35">
      <c r="A152" s="27">
        <v>7896045504497</v>
      </c>
      <c r="B152" s="27">
        <v>78934115</v>
      </c>
      <c r="C152" s="26">
        <v>139367</v>
      </c>
      <c r="D152" s="26" t="s">
        <v>1193</v>
      </c>
      <c r="E152" s="26" t="s">
        <v>816</v>
      </c>
      <c r="F152" s="26">
        <v>6</v>
      </c>
    </row>
    <row r="153" spans="1:6" x14ac:dyDescent="0.35">
      <c r="A153" s="27">
        <v>7896371000250</v>
      </c>
      <c r="B153" s="27">
        <v>7896371000199</v>
      </c>
      <c r="C153" s="26">
        <v>139651</v>
      </c>
      <c r="D153" s="26" t="s">
        <v>1216</v>
      </c>
      <c r="E153" s="26" t="s">
        <v>816</v>
      </c>
      <c r="F153" s="26">
        <v>6</v>
      </c>
    </row>
    <row r="154" spans="1:6" x14ac:dyDescent="0.35">
      <c r="A154" s="27">
        <v>7896371000267</v>
      </c>
      <c r="B154" s="27">
        <v>7896371000205</v>
      </c>
      <c r="C154" s="26">
        <v>139652</v>
      </c>
      <c r="D154" s="26" t="s">
        <v>1229</v>
      </c>
      <c r="E154" s="26" t="s">
        <v>816</v>
      </c>
      <c r="F154" s="26">
        <v>6</v>
      </c>
    </row>
    <row r="155" spans="1:6" x14ac:dyDescent="0.35">
      <c r="A155" s="27">
        <v>7896371000168</v>
      </c>
      <c r="B155" s="27">
        <v>7896371000175</v>
      </c>
      <c r="C155" s="26">
        <v>139649</v>
      </c>
      <c r="D155" s="26" t="s">
        <v>1240</v>
      </c>
      <c r="E155" s="26" t="s">
        <v>816</v>
      </c>
      <c r="F155" s="26">
        <v>6</v>
      </c>
    </row>
    <row r="156" spans="1:6" x14ac:dyDescent="0.35">
      <c r="A156" s="27">
        <v>17896371000028</v>
      </c>
      <c r="B156" s="27">
        <v>7896371000021</v>
      </c>
      <c r="C156" s="26">
        <v>139336</v>
      </c>
      <c r="D156" s="26" t="s">
        <v>1251</v>
      </c>
      <c r="E156" s="26" t="s">
        <v>816</v>
      </c>
      <c r="F156" s="26">
        <v>12</v>
      </c>
    </row>
    <row r="157" spans="1:6" x14ac:dyDescent="0.35">
      <c r="A157" s="27">
        <v>7896371000243</v>
      </c>
      <c r="B157" s="27">
        <v>7896371000182</v>
      </c>
      <c r="C157" s="26">
        <v>139656</v>
      </c>
      <c r="D157" s="26" t="s">
        <v>1270</v>
      </c>
      <c r="E157" s="26" t="s">
        <v>816</v>
      </c>
      <c r="F157" s="26">
        <v>12</v>
      </c>
    </row>
    <row r="158" spans="1:6" x14ac:dyDescent="0.35">
      <c r="A158" s="27">
        <v>17896371000042</v>
      </c>
      <c r="B158" s="27">
        <v>7896371000045</v>
      </c>
      <c r="C158" s="26">
        <v>139611</v>
      </c>
      <c r="D158" s="26" t="s">
        <v>1284</v>
      </c>
      <c r="E158" s="26" t="s">
        <v>816</v>
      </c>
      <c r="F158" s="26">
        <v>24</v>
      </c>
    </row>
    <row r="159" spans="1:6" x14ac:dyDescent="0.35">
      <c r="A159" s="27">
        <v>7896371000274</v>
      </c>
      <c r="B159" s="27">
        <v>7896371000212</v>
      </c>
      <c r="C159" s="26">
        <v>139653</v>
      </c>
      <c r="D159" s="26" t="s">
        <v>1295</v>
      </c>
      <c r="E159" s="26" t="s">
        <v>816</v>
      </c>
      <c r="F159" s="26">
        <v>6</v>
      </c>
    </row>
    <row r="160" spans="1:6" x14ac:dyDescent="0.35">
      <c r="A160" s="27">
        <v>7896371000281</v>
      </c>
      <c r="B160" s="27">
        <v>7896371000229</v>
      </c>
      <c r="C160" s="26">
        <v>139654</v>
      </c>
      <c r="D160" s="26" t="s">
        <v>1306</v>
      </c>
      <c r="E160" s="26" t="s">
        <v>816</v>
      </c>
      <c r="F160" s="26">
        <v>6</v>
      </c>
    </row>
    <row r="161" spans="1:6" x14ac:dyDescent="0.35">
      <c r="A161" s="27">
        <v>7896371000298</v>
      </c>
      <c r="B161" s="27">
        <v>7896371000236</v>
      </c>
      <c r="C161" s="26">
        <v>139655</v>
      </c>
      <c r="D161" s="26" t="s">
        <v>1317</v>
      </c>
      <c r="E161" s="26" t="s">
        <v>816</v>
      </c>
      <c r="F161" s="26">
        <v>6</v>
      </c>
    </row>
    <row r="162" spans="1:6" x14ac:dyDescent="0.35">
      <c r="A162" s="27">
        <v>7896052607648</v>
      </c>
      <c r="B162" s="27">
        <v>7896052607648</v>
      </c>
      <c r="C162" s="26">
        <v>139489</v>
      </c>
      <c r="D162" s="26" t="s">
        <v>1328</v>
      </c>
      <c r="E162" s="26" t="s">
        <v>816</v>
      </c>
      <c r="F162" s="26">
        <v>1</v>
      </c>
    </row>
    <row r="163" spans="1:6" x14ac:dyDescent="0.35">
      <c r="A163" s="27">
        <v>7896045506712</v>
      </c>
      <c r="B163" s="27">
        <v>7896045506705</v>
      </c>
      <c r="C163" s="26">
        <v>139650</v>
      </c>
      <c r="D163" s="26" t="s">
        <v>4138</v>
      </c>
      <c r="E163" s="26" t="s">
        <v>816</v>
      </c>
      <c r="F163" s="26">
        <v>12</v>
      </c>
    </row>
    <row r="164" spans="1:6" x14ac:dyDescent="0.35">
      <c r="A164" s="27">
        <v>7896052607686</v>
      </c>
      <c r="B164" s="27">
        <v>7896052607679</v>
      </c>
      <c r="C164" s="26">
        <v>139617</v>
      </c>
      <c r="D164" s="26" t="s">
        <v>1350</v>
      </c>
      <c r="E164" s="26" t="s">
        <v>816</v>
      </c>
      <c r="F164" s="26">
        <v>12</v>
      </c>
    </row>
    <row r="165" spans="1:6" x14ac:dyDescent="0.35">
      <c r="A165" s="27">
        <v>7896052607617</v>
      </c>
      <c r="B165" s="27">
        <v>7896052607600</v>
      </c>
      <c r="C165" s="26">
        <v>139488</v>
      </c>
      <c r="D165" s="26" t="s">
        <v>1361</v>
      </c>
      <c r="E165" s="26" t="s">
        <v>816</v>
      </c>
      <c r="F165" s="26">
        <v>24</v>
      </c>
    </row>
    <row r="166" spans="1:6" x14ac:dyDescent="0.35">
      <c r="A166" s="27">
        <v>17891098042320</v>
      </c>
      <c r="B166" s="27">
        <v>7891098042323</v>
      </c>
      <c r="C166" s="26">
        <v>119474</v>
      </c>
      <c r="D166" s="26" t="s">
        <v>4139</v>
      </c>
      <c r="E166" s="26" t="s">
        <v>1373</v>
      </c>
      <c r="F166" s="26">
        <v>6</v>
      </c>
    </row>
    <row r="167" spans="1:6" x14ac:dyDescent="0.35">
      <c r="A167" s="27">
        <v>17891098041880</v>
      </c>
      <c r="B167" s="27">
        <v>7891098041883</v>
      </c>
      <c r="C167" s="26">
        <v>119151</v>
      </c>
      <c r="D167" s="26" t="s">
        <v>1372</v>
      </c>
      <c r="E167" s="26" t="s">
        <v>1373</v>
      </c>
      <c r="F167" s="26">
        <v>6</v>
      </c>
    </row>
    <row r="168" spans="1:6" x14ac:dyDescent="0.35">
      <c r="A168" s="27">
        <v>17891098041910</v>
      </c>
      <c r="B168" s="27">
        <v>7891098041913</v>
      </c>
      <c r="C168" s="26">
        <v>119464</v>
      </c>
      <c r="D168" s="26" t="s">
        <v>1384</v>
      </c>
      <c r="E168" s="26" t="s">
        <v>1373</v>
      </c>
      <c r="F168" s="26">
        <v>6</v>
      </c>
    </row>
    <row r="169" spans="1:6" x14ac:dyDescent="0.35">
      <c r="A169" s="27">
        <v>7896371002247</v>
      </c>
      <c r="B169" s="27">
        <v>7891098037015</v>
      </c>
      <c r="C169" s="26">
        <v>118213</v>
      </c>
      <c r="D169" s="26" t="s">
        <v>1395</v>
      </c>
      <c r="E169" s="26" t="s">
        <v>1373</v>
      </c>
      <c r="F169" s="26">
        <v>12</v>
      </c>
    </row>
    <row r="170" spans="1:6" x14ac:dyDescent="0.35">
      <c r="A170" s="27">
        <v>27891098041818</v>
      </c>
      <c r="B170" s="27">
        <v>7891098041814</v>
      </c>
      <c r="C170" s="26">
        <v>119123</v>
      </c>
      <c r="D170" s="26" t="s">
        <v>1406</v>
      </c>
      <c r="E170" s="26" t="s">
        <v>1373</v>
      </c>
      <c r="F170" s="26">
        <v>6</v>
      </c>
    </row>
    <row r="171" spans="1:6" x14ac:dyDescent="0.35">
      <c r="A171" s="27">
        <v>7896371002254</v>
      </c>
      <c r="B171" s="27">
        <v>7891098000682</v>
      </c>
      <c r="C171" s="26">
        <v>118214</v>
      </c>
      <c r="D171" s="26" t="s">
        <v>1417</v>
      </c>
      <c r="E171" s="26" t="s">
        <v>1373</v>
      </c>
      <c r="F171" s="26">
        <v>12</v>
      </c>
    </row>
    <row r="172" spans="1:6" x14ac:dyDescent="0.35">
      <c r="A172" s="27">
        <v>17891098040852</v>
      </c>
      <c r="B172" s="27">
        <v>7891098040855</v>
      </c>
      <c r="C172" s="26">
        <v>118602</v>
      </c>
      <c r="D172" s="26" t="s">
        <v>1428</v>
      </c>
      <c r="E172" s="26" t="s">
        <v>1373</v>
      </c>
      <c r="F172" s="26">
        <v>6</v>
      </c>
    </row>
    <row r="173" spans="1:6" x14ac:dyDescent="0.35">
      <c r="A173" s="27">
        <v>17891098041316</v>
      </c>
      <c r="B173" s="27">
        <v>78939783</v>
      </c>
      <c r="C173" s="26">
        <v>119542</v>
      </c>
      <c r="D173" s="26" t="s">
        <v>4140</v>
      </c>
      <c r="E173" s="26" t="s">
        <v>1373</v>
      </c>
      <c r="F173" s="26">
        <v>12</v>
      </c>
    </row>
    <row r="174" spans="1:6" x14ac:dyDescent="0.35">
      <c r="A174" s="27">
        <v>17891098040845</v>
      </c>
      <c r="B174" s="27">
        <v>7891098040848</v>
      </c>
      <c r="C174" s="26">
        <v>118614</v>
      </c>
      <c r="D174" s="26" t="s">
        <v>1439</v>
      </c>
      <c r="E174" s="26" t="s">
        <v>1373</v>
      </c>
      <c r="F174" s="26">
        <v>6</v>
      </c>
    </row>
    <row r="175" spans="1:6" x14ac:dyDescent="0.35">
      <c r="A175" s="27">
        <v>17891098040906</v>
      </c>
      <c r="B175" s="27">
        <v>7891098040909</v>
      </c>
      <c r="C175" s="26">
        <v>118608</v>
      </c>
      <c r="D175" s="26" t="s">
        <v>1463</v>
      </c>
      <c r="E175" s="26" t="s">
        <v>1373</v>
      </c>
      <c r="F175" s="26">
        <v>6</v>
      </c>
    </row>
    <row r="176" spans="1:6" x14ac:dyDescent="0.35">
      <c r="A176" s="27">
        <v>17891098041323</v>
      </c>
      <c r="B176" s="27">
        <v>78939806</v>
      </c>
      <c r="C176" s="26">
        <v>119112</v>
      </c>
      <c r="D176" s="26" t="s">
        <v>1474</v>
      </c>
      <c r="E176" s="26" t="s">
        <v>1373</v>
      </c>
      <c r="F176" s="26">
        <v>12</v>
      </c>
    </row>
    <row r="177" spans="1:6" x14ac:dyDescent="0.35">
      <c r="A177" s="27">
        <v>17891098040890</v>
      </c>
      <c r="B177" s="27">
        <v>7891098040893</v>
      </c>
      <c r="C177" s="26">
        <v>118620</v>
      </c>
      <c r="D177" s="26" t="s">
        <v>1485</v>
      </c>
      <c r="E177" s="26" t="s">
        <v>1373</v>
      </c>
      <c r="F177" s="26">
        <v>6</v>
      </c>
    </row>
    <row r="178" spans="1:6" x14ac:dyDescent="0.35">
      <c r="A178" s="27">
        <v>17891098040586</v>
      </c>
      <c r="B178" s="27">
        <v>7891098040589</v>
      </c>
      <c r="C178" s="26">
        <v>118765</v>
      </c>
      <c r="D178" s="26" t="s">
        <v>1519</v>
      </c>
      <c r="E178" s="26" t="s">
        <v>1373</v>
      </c>
      <c r="F178" s="26">
        <v>6</v>
      </c>
    </row>
    <row r="179" spans="1:6" x14ac:dyDescent="0.35">
      <c r="A179" s="27">
        <v>17891098020625</v>
      </c>
      <c r="B179" s="27">
        <v>7891098000620</v>
      </c>
      <c r="C179" s="26">
        <v>118231</v>
      </c>
      <c r="D179" s="26" t="s">
        <v>1530</v>
      </c>
      <c r="E179" s="26" t="s">
        <v>1373</v>
      </c>
      <c r="F179" s="26">
        <v>12</v>
      </c>
    </row>
    <row r="180" spans="1:6" x14ac:dyDescent="0.35">
      <c r="A180" s="27">
        <v>17891098040562</v>
      </c>
      <c r="B180" s="27">
        <v>7891098040565</v>
      </c>
      <c r="C180" s="26">
        <v>118759</v>
      </c>
      <c r="D180" s="26" t="s">
        <v>1541</v>
      </c>
      <c r="E180" s="26" t="s">
        <v>1373</v>
      </c>
      <c r="F180" s="26">
        <v>6</v>
      </c>
    </row>
    <row r="181" spans="1:6" x14ac:dyDescent="0.35">
      <c r="A181" s="27">
        <v>17891098040685</v>
      </c>
      <c r="B181" s="27">
        <v>7891098040688</v>
      </c>
      <c r="C181" s="26">
        <v>118637</v>
      </c>
      <c r="D181" s="26" t="s">
        <v>1552</v>
      </c>
      <c r="E181" s="26" t="s">
        <v>1373</v>
      </c>
      <c r="F181" s="26">
        <v>6</v>
      </c>
    </row>
    <row r="182" spans="1:6" x14ac:dyDescent="0.35">
      <c r="A182" s="27"/>
      <c r="B182" s="27">
        <v>7500435201292</v>
      </c>
      <c r="C182" s="26">
        <v>130024</v>
      </c>
      <c r="D182" s="26" t="s">
        <v>4141</v>
      </c>
      <c r="E182" s="26" t="s">
        <v>4142</v>
      </c>
      <c r="F182" s="26">
        <v>1</v>
      </c>
    </row>
    <row r="183" spans="1:6" x14ac:dyDescent="0.35">
      <c r="A183" s="27"/>
      <c r="B183" s="27">
        <v>7506195143834</v>
      </c>
      <c r="C183" s="26">
        <v>130000</v>
      </c>
      <c r="D183" s="26" t="s">
        <v>4143</v>
      </c>
      <c r="E183" s="26" t="s">
        <v>4142</v>
      </c>
      <c r="F183" s="26">
        <v>1</v>
      </c>
    </row>
    <row r="184" spans="1:6" x14ac:dyDescent="0.35">
      <c r="A184" s="27"/>
      <c r="B184" s="27">
        <v>7506195143858</v>
      </c>
      <c r="C184" s="26">
        <v>130001</v>
      </c>
      <c r="D184" s="26" t="s">
        <v>4144</v>
      </c>
      <c r="E184" s="26" t="s">
        <v>4142</v>
      </c>
      <c r="F184" s="26">
        <v>1</v>
      </c>
    </row>
    <row r="185" spans="1:6" x14ac:dyDescent="0.35">
      <c r="A185" s="27">
        <v>7506339326055</v>
      </c>
      <c r="B185" s="27">
        <v>7506339326055</v>
      </c>
      <c r="C185" s="26">
        <v>130032</v>
      </c>
      <c r="D185" s="26" t="s">
        <v>4145</v>
      </c>
      <c r="E185" s="26" t="s">
        <v>4146</v>
      </c>
      <c r="F185" s="26">
        <v>1</v>
      </c>
    </row>
    <row r="186" spans="1:6" x14ac:dyDescent="0.35">
      <c r="A186" s="27">
        <v>7506339394603</v>
      </c>
      <c r="B186" s="27">
        <v>7506339394603</v>
      </c>
      <c r="C186" s="26">
        <v>130033</v>
      </c>
      <c r="D186" s="26" t="s">
        <v>4147</v>
      </c>
      <c r="E186" s="26" t="s">
        <v>4146</v>
      </c>
      <c r="F186" s="26">
        <v>1</v>
      </c>
    </row>
    <row r="187" spans="1:6" x14ac:dyDescent="0.35">
      <c r="A187" s="27">
        <v>7500435127271</v>
      </c>
      <c r="B187" s="27">
        <v>7500435127271</v>
      </c>
      <c r="C187" s="26">
        <v>130034</v>
      </c>
      <c r="D187" s="26" t="s">
        <v>4148</v>
      </c>
      <c r="E187" s="26" t="s">
        <v>4146</v>
      </c>
      <c r="F187" s="26">
        <v>1</v>
      </c>
    </row>
    <row r="188" spans="1:6" x14ac:dyDescent="0.35">
      <c r="A188" s="27">
        <v>7702018118823</v>
      </c>
      <c r="B188" s="27">
        <v>7702018118823</v>
      </c>
      <c r="C188" s="26">
        <v>130012</v>
      </c>
      <c r="D188" s="26" t="s">
        <v>4149</v>
      </c>
      <c r="E188" s="26" t="s">
        <v>4146</v>
      </c>
      <c r="F188" s="26">
        <v>24</v>
      </c>
    </row>
    <row r="189" spans="1:6" x14ac:dyDescent="0.35">
      <c r="A189" s="27">
        <v>7500435154772</v>
      </c>
      <c r="B189" s="27">
        <v>7500435154772</v>
      </c>
      <c r="C189" s="26">
        <v>130011</v>
      </c>
      <c r="D189" s="26" t="s">
        <v>4150</v>
      </c>
      <c r="E189" s="26" t="s">
        <v>4146</v>
      </c>
      <c r="F189" s="26">
        <v>10</v>
      </c>
    </row>
    <row r="190" spans="1:6" x14ac:dyDescent="0.35">
      <c r="A190" s="27">
        <v>7500435154420</v>
      </c>
      <c r="B190" s="27">
        <v>7500435154420</v>
      </c>
      <c r="C190" s="26">
        <v>130028</v>
      </c>
      <c r="D190" s="26" t="s">
        <v>4151</v>
      </c>
      <c r="E190" s="26" t="s">
        <v>4146</v>
      </c>
      <c r="F190" s="26">
        <v>2</v>
      </c>
    </row>
    <row r="191" spans="1:6" x14ac:dyDescent="0.35">
      <c r="A191" s="27"/>
      <c r="B191" s="27">
        <v>7506339363883</v>
      </c>
      <c r="C191" s="26">
        <v>130003</v>
      </c>
      <c r="D191" s="26" t="s">
        <v>4152</v>
      </c>
      <c r="E191" s="26" t="s">
        <v>4146</v>
      </c>
      <c r="F191" s="26">
        <v>1</v>
      </c>
    </row>
    <row r="192" spans="1:6" x14ac:dyDescent="0.35">
      <c r="A192" s="27"/>
      <c r="B192" s="27">
        <v>7500435135030</v>
      </c>
      <c r="C192" s="26">
        <v>130002</v>
      </c>
      <c r="D192" s="26" t="s">
        <v>4153</v>
      </c>
      <c r="E192" s="26" t="s">
        <v>4146</v>
      </c>
      <c r="F192" s="26">
        <v>1</v>
      </c>
    </row>
    <row r="193" spans="1:6" x14ac:dyDescent="0.35">
      <c r="A193" s="27"/>
      <c r="B193" s="27">
        <v>3014260833176</v>
      </c>
      <c r="C193" s="26">
        <v>130004</v>
      </c>
      <c r="D193" s="26" t="s">
        <v>4154</v>
      </c>
      <c r="E193" s="26" t="s">
        <v>4146</v>
      </c>
      <c r="F193" s="26">
        <v>1</v>
      </c>
    </row>
    <row r="194" spans="1:6" x14ac:dyDescent="0.35">
      <c r="A194" s="27"/>
      <c r="B194" s="27">
        <v>7500435024594</v>
      </c>
      <c r="C194" s="26">
        <v>130005</v>
      </c>
      <c r="D194" s="26" t="s">
        <v>4155</v>
      </c>
      <c r="E194" s="26" t="s">
        <v>4146</v>
      </c>
      <c r="F194" s="26">
        <v>1</v>
      </c>
    </row>
    <row r="195" spans="1:6" x14ac:dyDescent="0.35">
      <c r="A195" s="27"/>
      <c r="B195" s="27">
        <v>7500435154260</v>
      </c>
      <c r="C195" s="26">
        <v>130007</v>
      </c>
      <c r="D195" s="26" t="s">
        <v>4156</v>
      </c>
      <c r="E195" s="26" t="s">
        <v>4146</v>
      </c>
      <c r="F195" s="26">
        <v>1</v>
      </c>
    </row>
    <row r="196" spans="1:6" x14ac:dyDescent="0.35">
      <c r="A196" s="27"/>
      <c r="B196" s="27">
        <v>7500435196994</v>
      </c>
      <c r="C196" s="26">
        <v>130026</v>
      </c>
      <c r="D196" s="26" t="s">
        <v>4157</v>
      </c>
      <c r="E196" s="26" t="s">
        <v>4146</v>
      </c>
      <c r="F196" s="26">
        <v>1</v>
      </c>
    </row>
    <row r="197" spans="1:6" x14ac:dyDescent="0.35">
      <c r="A197" s="27"/>
      <c r="B197" s="27">
        <v>7500435209335</v>
      </c>
      <c r="C197" s="26">
        <v>130030</v>
      </c>
      <c r="D197" s="26" t="s">
        <v>4158</v>
      </c>
      <c r="E197" s="26" t="s">
        <v>4146</v>
      </c>
      <c r="F197" s="26">
        <v>1</v>
      </c>
    </row>
    <row r="198" spans="1:6" x14ac:dyDescent="0.35">
      <c r="A198" s="27"/>
      <c r="B198" s="27">
        <v>7500435125376</v>
      </c>
      <c r="C198" s="26">
        <v>130006</v>
      </c>
      <c r="D198" s="26" t="s">
        <v>4159</v>
      </c>
      <c r="E198" s="26" t="s">
        <v>4146</v>
      </c>
      <c r="F198" s="26">
        <v>1</v>
      </c>
    </row>
    <row r="199" spans="1:6" x14ac:dyDescent="0.35">
      <c r="A199" s="27"/>
      <c r="B199" s="27">
        <v>7500435154222</v>
      </c>
      <c r="C199" s="26">
        <v>130009</v>
      </c>
      <c r="D199" s="26" t="s">
        <v>4160</v>
      </c>
      <c r="E199" s="26" t="s">
        <v>4146</v>
      </c>
      <c r="F199" s="26">
        <v>1</v>
      </c>
    </row>
    <row r="200" spans="1:6" x14ac:dyDescent="0.35">
      <c r="A200" s="27"/>
      <c r="B200" s="27">
        <v>7500435196970</v>
      </c>
      <c r="C200" s="26">
        <v>130025</v>
      </c>
      <c r="D200" s="26" t="s">
        <v>4161</v>
      </c>
      <c r="E200" s="26" t="s">
        <v>4146</v>
      </c>
      <c r="F200" s="26">
        <v>1</v>
      </c>
    </row>
    <row r="201" spans="1:6" x14ac:dyDescent="0.35">
      <c r="A201" s="27"/>
      <c r="B201" s="27">
        <v>7500435209342</v>
      </c>
      <c r="C201" s="26">
        <v>130029</v>
      </c>
      <c r="D201" s="26" t="s">
        <v>4162</v>
      </c>
      <c r="E201" s="26" t="s">
        <v>4146</v>
      </c>
      <c r="F201" s="26">
        <v>1</v>
      </c>
    </row>
    <row r="202" spans="1:6" x14ac:dyDescent="0.35">
      <c r="A202" s="27"/>
      <c r="B202" s="27">
        <v>7500435125383</v>
      </c>
      <c r="C202" s="26">
        <v>130008</v>
      </c>
      <c r="D202" s="26" t="s">
        <v>4163</v>
      </c>
      <c r="E202" s="26" t="s">
        <v>4146</v>
      </c>
      <c r="F202" s="26">
        <v>1</v>
      </c>
    </row>
    <row r="203" spans="1:6" x14ac:dyDescent="0.35">
      <c r="A203" s="27">
        <v>815154021210</v>
      </c>
      <c r="B203" s="27">
        <v>815154021203</v>
      </c>
      <c r="C203" s="26">
        <v>119029</v>
      </c>
      <c r="D203" s="26" t="s">
        <v>1563</v>
      </c>
      <c r="E203" s="26" t="s">
        <v>1564</v>
      </c>
      <c r="F203" s="26">
        <v>6</v>
      </c>
    </row>
    <row r="204" spans="1:6" x14ac:dyDescent="0.35">
      <c r="A204" s="27">
        <v>815154021111</v>
      </c>
      <c r="B204" s="27">
        <v>815154021104</v>
      </c>
      <c r="C204" s="26">
        <v>118466</v>
      </c>
      <c r="D204" s="26" t="s">
        <v>1576</v>
      </c>
      <c r="E204" s="26" t="s">
        <v>1564</v>
      </c>
      <c r="F204" s="26">
        <v>4</v>
      </c>
    </row>
    <row r="205" spans="1:6" x14ac:dyDescent="0.35">
      <c r="A205" s="27">
        <v>70847022527</v>
      </c>
      <c r="B205" s="27">
        <v>70847022305</v>
      </c>
      <c r="C205" s="26">
        <v>118984</v>
      </c>
      <c r="D205" s="26" t="s">
        <v>1587</v>
      </c>
      <c r="E205" s="26" t="s">
        <v>1564</v>
      </c>
      <c r="F205" s="26">
        <v>6</v>
      </c>
    </row>
    <row r="206" spans="1:6" x14ac:dyDescent="0.35">
      <c r="A206" s="27">
        <v>70847034810</v>
      </c>
      <c r="B206" s="27">
        <v>70847034803</v>
      </c>
      <c r="C206" s="26">
        <v>119107</v>
      </c>
      <c r="D206" s="26" t="s">
        <v>1598</v>
      </c>
      <c r="E206" s="26" t="s">
        <v>1564</v>
      </c>
      <c r="F206" s="26">
        <v>6</v>
      </c>
    </row>
    <row r="207" spans="1:6" x14ac:dyDescent="0.35">
      <c r="A207" s="27">
        <v>1220000250413</v>
      </c>
      <c r="B207" s="27">
        <v>1220000250406</v>
      </c>
      <c r="C207" s="26">
        <v>119172</v>
      </c>
      <c r="D207" s="26" t="s">
        <v>1609</v>
      </c>
      <c r="E207" s="26" t="s">
        <v>1564</v>
      </c>
      <c r="F207" s="26">
        <v>6</v>
      </c>
    </row>
    <row r="208" spans="1:6" x14ac:dyDescent="0.35">
      <c r="A208" s="27">
        <v>70847035312</v>
      </c>
      <c r="B208" s="27">
        <v>70847035305</v>
      </c>
      <c r="C208" s="26">
        <v>119108</v>
      </c>
      <c r="D208" s="26" t="s">
        <v>1620</v>
      </c>
      <c r="E208" s="26" t="s">
        <v>1564</v>
      </c>
      <c r="F208" s="26">
        <v>6</v>
      </c>
    </row>
    <row r="209" spans="1:6" x14ac:dyDescent="0.35">
      <c r="A209" s="27">
        <v>70847022503</v>
      </c>
      <c r="B209" s="27">
        <v>70847022015</v>
      </c>
      <c r="C209" s="26">
        <v>118463</v>
      </c>
      <c r="D209" s="26" t="s">
        <v>1639</v>
      </c>
      <c r="E209" s="26" t="s">
        <v>1564</v>
      </c>
      <c r="F209" s="26">
        <v>6</v>
      </c>
    </row>
    <row r="210" spans="1:6" x14ac:dyDescent="0.35">
      <c r="A210" s="27">
        <v>1220000250154</v>
      </c>
      <c r="B210" s="27">
        <v>1220000250147</v>
      </c>
      <c r="C210" s="26">
        <v>118650</v>
      </c>
      <c r="D210" s="26" t="s">
        <v>4164</v>
      </c>
      <c r="E210" s="26" t="s">
        <v>1564</v>
      </c>
      <c r="F210" s="26">
        <v>6</v>
      </c>
    </row>
    <row r="211" spans="1:6" x14ac:dyDescent="0.35">
      <c r="A211" s="27">
        <v>10070847000300</v>
      </c>
      <c r="B211" s="27">
        <v>70847029908</v>
      </c>
      <c r="C211" s="26">
        <v>119511</v>
      </c>
      <c r="D211" s="26" t="s">
        <v>1668</v>
      </c>
      <c r="E211" s="26" t="s">
        <v>1564</v>
      </c>
      <c r="F211" s="26">
        <v>6</v>
      </c>
    </row>
    <row r="212" spans="1:6" x14ac:dyDescent="0.35">
      <c r="A212" s="27">
        <v>70847033318</v>
      </c>
      <c r="B212" s="27">
        <v>70847033301</v>
      </c>
      <c r="C212" s="26">
        <v>118990</v>
      </c>
      <c r="D212" s="26" t="s">
        <v>1680</v>
      </c>
      <c r="E212" s="26" t="s">
        <v>1564</v>
      </c>
      <c r="F212" s="26">
        <v>6</v>
      </c>
    </row>
    <row r="213" spans="1:6" x14ac:dyDescent="0.35">
      <c r="A213" s="27">
        <v>1220000250048</v>
      </c>
      <c r="B213" s="27">
        <v>1220000250031</v>
      </c>
      <c r="C213" s="26">
        <v>119170</v>
      </c>
      <c r="D213" s="26" t="s">
        <v>1691</v>
      </c>
      <c r="E213" s="26" t="s">
        <v>1564</v>
      </c>
      <c r="F213" s="26">
        <v>6</v>
      </c>
    </row>
    <row r="214" spans="1:6" x14ac:dyDescent="0.35">
      <c r="A214" s="27">
        <v>1220000250253</v>
      </c>
      <c r="B214" s="27">
        <v>1220000250246</v>
      </c>
      <c r="C214" s="26">
        <v>119520</v>
      </c>
      <c r="D214" s="26" t="s">
        <v>1702</v>
      </c>
      <c r="E214" s="26" t="s">
        <v>1564</v>
      </c>
      <c r="F214" s="26">
        <v>6</v>
      </c>
    </row>
    <row r="215" spans="1:6" x14ac:dyDescent="0.35">
      <c r="A215" s="27">
        <v>10070847001901</v>
      </c>
      <c r="B215" s="27">
        <v>1220000250000</v>
      </c>
      <c r="C215" s="26">
        <v>119128</v>
      </c>
      <c r="D215" s="26" t="s">
        <v>1713</v>
      </c>
      <c r="E215" s="26" t="s">
        <v>1564</v>
      </c>
      <c r="F215" s="26">
        <v>6</v>
      </c>
    </row>
    <row r="216" spans="1:6" x14ac:dyDescent="0.35">
      <c r="A216" s="27">
        <v>70847033936</v>
      </c>
      <c r="B216" s="27">
        <v>70847033929</v>
      </c>
      <c r="C216" s="26">
        <v>119026</v>
      </c>
      <c r="D216" s="26" t="s">
        <v>1724</v>
      </c>
      <c r="E216" s="26" t="s">
        <v>1564</v>
      </c>
      <c r="F216" s="26">
        <v>6</v>
      </c>
    </row>
    <row r="217" spans="1:6" x14ac:dyDescent="0.35">
      <c r="A217" s="27">
        <v>1220000250239</v>
      </c>
      <c r="B217" s="27">
        <v>1220000250222</v>
      </c>
      <c r="C217" s="26">
        <v>119521</v>
      </c>
      <c r="D217" s="26" t="s">
        <v>1735</v>
      </c>
      <c r="E217" s="26" t="s">
        <v>1564</v>
      </c>
      <c r="F217" s="26">
        <v>6</v>
      </c>
    </row>
    <row r="218" spans="1:6" x14ac:dyDescent="0.35">
      <c r="A218" s="27">
        <v>70847022220</v>
      </c>
      <c r="B218" s="27">
        <v>70847022206</v>
      </c>
      <c r="C218" s="26">
        <v>118461</v>
      </c>
      <c r="D218" s="26" t="s">
        <v>1746</v>
      </c>
      <c r="E218" s="26" t="s">
        <v>1564</v>
      </c>
      <c r="F218" s="26">
        <v>6</v>
      </c>
    </row>
    <row r="219" spans="1:6" x14ac:dyDescent="0.35">
      <c r="A219" s="27">
        <v>1220000250062</v>
      </c>
      <c r="B219" s="27">
        <v>1220000250055</v>
      </c>
      <c r="C219" s="26">
        <v>119141</v>
      </c>
      <c r="D219" s="26" t="s">
        <v>1757</v>
      </c>
      <c r="E219" s="26" t="s">
        <v>1564</v>
      </c>
      <c r="F219" s="26">
        <v>6</v>
      </c>
    </row>
    <row r="220" spans="1:6" x14ac:dyDescent="0.35">
      <c r="A220" s="27">
        <v>1220000250116</v>
      </c>
      <c r="B220" s="27">
        <v>1220000250109</v>
      </c>
      <c r="C220" s="26">
        <v>119163</v>
      </c>
      <c r="D220" s="26" t="s">
        <v>1768</v>
      </c>
      <c r="E220" s="26" t="s">
        <v>1564</v>
      </c>
      <c r="F220" s="26">
        <v>6</v>
      </c>
    </row>
    <row r="221" spans="1:6" x14ac:dyDescent="0.35">
      <c r="A221" s="27">
        <v>1220000250086</v>
      </c>
      <c r="B221" s="27">
        <v>1220000250079</v>
      </c>
      <c r="C221" s="26">
        <v>119142</v>
      </c>
      <c r="D221" s="26" t="s">
        <v>1779</v>
      </c>
      <c r="E221" s="26" t="s">
        <v>1564</v>
      </c>
      <c r="F221" s="26">
        <v>6</v>
      </c>
    </row>
    <row r="222" spans="1:6" x14ac:dyDescent="0.35">
      <c r="A222" s="27">
        <v>1220000250130</v>
      </c>
      <c r="B222" s="27">
        <v>1220000250123</v>
      </c>
      <c r="C222" s="26">
        <v>119162</v>
      </c>
      <c r="D222" s="26" t="s">
        <v>1790</v>
      </c>
      <c r="E222" s="26" t="s">
        <v>1564</v>
      </c>
      <c r="F222" s="26">
        <v>6</v>
      </c>
    </row>
    <row r="223" spans="1:6" x14ac:dyDescent="0.35">
      <c r="A223" s="27">
        <v>7894900508024</v>
      </c>
      <c r="B223" s="27">
        <v>7894900508017</v>
      </c>
      <c r="C223" s="26">
        <v>119514</v>
      </c>
      <c r="D223" s="26" t="s">
        <v>4165</v>
      </c>
      <c r="E223" s="26" t="s">
        <v>1839</v>
      </c>
      <c r="F223" s="26">
        <v>6</v>
      </c>
    </row>
    <row r="224" spans="1:6" x14ac:dyDescent="0.35">
      <c r="A224" s="27">
        <v>17894900503002</v>
      </c>
      <c r="B224" s="27">
        <v>7894900503029</v>
      </c>
      <c r="C224" s="26">
        <v>119512</v>
      </c>
      <c r="D224" s="26" t="s">
        <v>1838</v>
      </c>
      <c r="E224" s="26" t="s">
        <v>1839</v>
      </c>
      <c r="F224" s="26">
        <v>6</v>
      </c>
    </row>
    <row r="225" spans="1:6" x14ac:dyDescent="0.35">
      <c r="A225" s="27">
        <v>17894900500001</v>
      </c>
      <c r="B225" s="27">
        <v>7894900500035</v>
      </c>
      <c r="C225" s="26">
        <v>119513</v>
      </c>
      <c r="D225" s="26" t="s">
        <v>1852</v>
      </c>
      <c r="E225" s="26" t="s">
        <v>1839</v>
      </c>
      <c r="F225" s="26">
        <v>6</v>
      </c>
    </row>
    <row r="226" spans="1:6" x14ac:dyDescent="0.35">
      <c r="A226" s="27">
        <v>7894900509014</v>
      </c>
      <c r="B226" s="27">
        <v>7894900509007</v>
      </c>
      <c r="C226" s="26">
        <v>119556</v>
      </c>
      <c r="D226" s="26" t="s">
        <v>4166</v>
      </c>
      <c r="E226" s="26" t="s">
        <v>1839</v>
      </c>
      <c r="F226" s="26">
        <v>6</v>
      </c>
    </row>
    <row r="227" spans="1:6" x14ac:dyDescent="0.35">
      <c r="A227" s="27">
        <v>17894900504009</v>
      </c>
      <c r="B227" s="27">
        <v>7894900504002</v>
      </c>
      <c r="C227" s="26">
        <v>118198</v>
      </c>
      <c r="D227" s="26" t="s">
        <v>1863</v>
      </c>
      <c r="E227" s="26" t="s">
        <v>1839</v>
      </c>
      <c r="F227" s="26">
        <v>6</v>
      </c>
    </row>
    <row r="228" spans="1:6" x14ac:dyDescent="0.35">
      <c r="A228" s="27">
        <v>7894900502053</v>
      </c>
      <c r="B228" s="27">
        <v>7894900502046</v>
      </c>
      <c r="C228" s="26">
        <v>119555</v>
      </c>
      <c r="D228" s="26" t="s">
        <v>4167</v>
      </c>
      <c r="E228" s="26" t="s">
        <v>1839</v>
      </c>
      <c r="F228" s="26">
        <v>6</v>
      </c>
    </row>
    <row r="229" spans="1:6" x14ac:dyDescent="0.35">
      <c r="A229" s="27">
        <v>17894900501008</v>
      </c>
      <c r="B229" s="27">
        <v>7894900501001</v>
      </c>
      <c r="C229" s="26">
        <v>118200</v>
      </c>
      <c r="D229" s="26" t="s">
        <v>1874</v>
      </c>
      <c r="E229" s="26" t="s">
        <v>1839</v>
      </c>
      <c r="F229" s="26">
        <v>6</v>
      </c>
    </row>
    <row r="230" spans="1:6" x14ac:dyDescent="0.35">
      <c r="A230" s="27"/>
      <c r="B230" s="27">
        <v>7894900016024</v>
      </c>
      <c r="C230" s="26">
        <v>55202</v>
      </c>
      <c r="D230" s="26" t="s">
        <v>1885</v>
      </c>
      <c r="E230" s="26" t="s">
        <v>1886</v>
      </c>
      <c r="F230" s="26">
        <v>1</v>
      </c>
    </row>
    <row r="231" spans="1:6" x14ac:dyDescent="0.35">
      <c r="A231" s="27">
        <v>7894900025026</v>
      </c>
      <c r="B231" s="27">
        <v>7894900025019</v>
      </c>
      <c r="C231" s="26">
        <v>56287</v>
      </c>
      <c r="D231" s="26" t="s">
        <v>1898</v>
      </c>
      <c r="E231" s="26" t="s">
        <v>1886</v>
      </c>
      <c r="F231" s="26">
        <v>6</v>
      </c>
    </row>
    <row r="232" spans="1:6" x14ac:dyDescent="0.35">
      <c r="A232" s="27">
        <v>27894900015038</v>
      </c>
      <c r="B232" s="27">
        <v>7894900015034</v>
      </c>
      <c r="C232" s="26">
        <v>55957</v>
      </c>
      <c r="D232" s="26" t="s">
        <v>1913</v>
      </c>
      <c r="E232" s="26" t="s">
        <v>1886</v>
      </c>
      <c r="F232" s="26">
        <v>24</v>
      </c>
    </row>
    <row r="233" spans="1:6" s="48" customFormat="1" x14ac:dyDescent="0.35">
      <c r="A233" s="41">
        <v>27894900015113</v>
      </c>
      <c r="B233" s="41">
        <v>7894900015119</v>
      </c>
      <c r="C233">
        <v>56827</v>
      </c>
      <c r="D233" s="47" t="s">
        <v>1926</v>
      </c>
      <c r="E233" s="47" t="s">
        <v>1886</v>
      </c>
      <c r="F233" s="47">
        <v>12</v>
      </c>
    </row>
    <row r="234" spans="1:6" x14ac:dyDescent="0.35">
      <c r="A234" s="27">
        <v>7894900011302</v>
      </c>
      <c r="B234" s="27">
        <v>7894900010398</v>
      </c>
      <c r="C234" s="26">
        <v>56297</v>
      </c>
      <c r="D234" s="26" t="s">
        <v>1938</v>
      </c>
      <c r="E234" s="26" t="s">
        <v>1886</v>
      </c>
      <c r="F234" s="26">
        <v>6</v>
      </c>
    </row>
    <row r="235" spans="1:6" x14ac:dyDescent="0.35">
      <c r="A235" s="27">
        <v>7894900010282</v>
      </c>
      <c r="B235" s="27">
        <v>7894900011159</v>
      </c>
      <c r="C235" s="26">
        <v>56051</v>
      </c>
      <c r="D235" s="26" t="s">
        <v>1961</v>
      </c>
      <c r="E235" s="26" t="s">
        <v>1886</v>
      </c>
      <c r="F235" s="26">
        <v>6</v>
      </c>
    </row>
    <row r="236" spans="1:6" x14ac:dyDescent="0.35">
      <c r="A236" s="27">
        <v>7894900011326</v>
      </c>
      <c r="B236" s="27">
        <v>7894900011326</v>
      </c>
      <c r="C236" s="26">
        <v>56536</v>
      </c>
      <c r="D236" s="26" t="s">
        <v>4168</v>
      </c>
      <c r="E236" s="26" t="s">
        <v>1886</v>
      </c>
      <c r="F236" s="26">
        <v>6</v>
      </c>
    </row>
    <row r="237" spans="1:6" x14ac:dyDescent="0.35">
      <c r="A237" s="27">
        <v>47894900010013</v>
      </c>
      <c r="B237" s="27">
        <v>7894900010015</v>
      </c>
      <c r="C237" s="26">
        <v>55404</v>
      </c>
      <c r="D237" s="26" t="s">
        <v>1973</v>
      </c>
      <c r="E237" s="26" t="s">
        <v>1886</v>
      </c>
      <c r="F237" s="26">
        <v>12</v>
      </c>
    </row>
    <row r="238" spans="1:6" x14ac:dyDescent="0.35">
      <c r="A238" s="27">
        <v>27894900027024</v>
      </c>
      <c r="B238" s="27">
        <v>7894900027020</v>
      </c>
      <c r="C238" s="26">
        <v>56423</v>
      </c>
      <c r="D238" s="26" t="s">
        <v>2025</v>
      </c>
      <c r="E238" s="26" t="s">
        <v>1886</v>
      </c>
      <c r="F238" s="26">
        <v>6</v>
      </c>
    </row>
    <row r="239" spans="1:6" x14ac:dyDescent="0.35">
      <c r="A239" s="27">
        <v>37894900027014</v>
      </c>
      <c r="B239" s="27">
        <v>7894900027013</v>
      </c>
      <c r="C239" s="26">
        <v>56600</v>
      </c>
      <c r="D239" s="26" t="s">
        <v>2047</v>
      </c>
      <c r="E239" s="26" t="s">
        <v>1886</v>
      </c>
      <c r="F239" s="26">
        <v>8</v>
      </c>
    </row>
    <row r="240" spans="1:6" x14ac:dyDescent="0.35">
      <c r="A240" s="27">
        <v>7894900027167</v>
      </c>
      <c r="B240" s="27">
        <v>7894900027013</v>
      </c>
      <c r="C240" s="26">
        <v>56599</v>
      </c>
      <c r="D240" s="26" t="s">
        <v>2036</v>
      </c>
      <c r="E240" s="26" t="s">
        <v>1886</v>
      </c>
      <c r="F240" s="26">
        <v>4</v>
      </c>
    </row>
    <row r="241" spans="1:6" x14ac:dyDescent="0.35">
      <c r="A241" s="27">
        <v>27894900027031</v>
      </c>
      <c r="B241" s="27">
        <v>7894900027037</v>
      </c>
      <c r="C241" s="26">
        <v>56476</v>
      </c>
      <c r="D241" s="26" t="s">
        <v>2059</v>
      </c>
      <c r="E241" s="26" t="s">
        <v>1886</v>
      </c>
      <c r="F241" s="26">
        <v>6</v>
      </c>
    </row>
    <row r="242" spans="1:6" x14ac:dyDescent="0.35">
      <c r="A242" s="27">
        <v>37894900011754</v>
      </c>
      <c r="B242" s="27">
        <v>7894900011753</v>
      </c>
      <c r="C242" s="26">
        <v>55281</v>
      </c>
      <c r="D242" s="26" t="s">
        <v>2070</v>
      </c>
      <c r="E242" s="26" t="s">
        <v>1886</v>
      </c>
      <c r="F242" s="26">
        <v>8</v>
      </c>
    </row>
    <row r="243" spans="1:6" x14ac:dyDescent="0.35">
      <c r="A243" s="27">
        <v>17894900011712</v>
      </c>
      <c r="B243" s="27">
        <v>7894900011715</v>
      </c>
      <c r="C243" s="26">
        <v>55993</v>
      </c>
      <c r="D243" s="26" t="s">
        <v>2083</v>
      </c>
      <c r="E243" s="26" t="s">
        <v>1886</v>
      </c>
      <c r="F243" s="26">
        <v>6</v>
      </c>
    </row>
    <row r="244" spans="1:6" x14ac:dyDescent="0.35">
      <c r="A244" s="27">
        <v>7894900012217</v>
      </c>
      <c r="B244" s="27">
        <v>78908901</v>
      </c>
      <c r="C244" s="26">
        <v>56298</v>
      </c>
      <c r="D244" s="26" t="s">
        <v>2094</v>
      </c>
      <c r="E244" s="26" t="s">
        <v>1886</v>
      </c>
      <c r="F244" s="26">
        <v>12</v>
      </c>
    </row>
    <row r="245" spans="1:6" x14ac:dyDescent="0.35">
      <c r="A245" s="27">
        <v>7894900012606</v>
      </c>
      <c r="B245" s="27">
        <v>7894900012606</v>
      </c>
      <c r="C245" s="26">
        <v>56539</v>
      </c>
      <c r="D245" s="26" t="s">
        <v>4169</v>
      </c>
      <c r="E245" s="26" t="s">
        <v>1886</v>
      </c>
      <c r="F245" s="26">
        <v>6</v>
      </c>
    </row>
    <row r="246" spans="1:6" x14ac:dyDescent="0.35">
      <c r="A246" s="27">
        <v>47894900011607</v>
      </c>
      <c r="B246" s="27">
        <v>7894900011609</v>
      </c>
      <c r="C246" s="26">
        <v>55203</v>
      </c>
      <c r="D246" s="26" t="s">
        <v>2105</v>
      </c>
      <c r="E246" s="26" t="s">
        <v>1886</v>
      </c>
      <c r="F246" s="26">
        <v>12</v>
      </c>
    </row>
    <row r="247" spans="1:6" x14ac:dyDescent="0.35">
      <c r="A247" s="27"/>
      <c r="B247" s="27">
        <v>7894900706031</v>
      </c>
      <c r="C247" s="26">
        <v>55720</v>
      </c>
      <c r="D247" s="26" t="s">
        <v>2140</v>
      </c>
      <c r="E247" s="26" t="s">
        <v>1886</v>
      </c>
      <c r="F247" s="26">
        <v>1</v>
      </c>
    </row>
    <row r="248" spans="1:6" x14ac:dyDescent="0.35">
      <c r="A248" s="27">
        <v>27894900705038</v>
      </c>
      <c r="B248" s="27">
        <v>7894900705034</v>
      </c>
      <c r="C248" s="26">
        <v>56016</v>
      </c>
      <c r="D248" s="26" t="s">
        <v>2151</v>
      </c>
      <c r="E248" s="26" t="s">
        <v>1886</v>
      </c>
      <c r="F248" s="26">
        <v>24</v>
      </c>
    </row>
    <row r="249" spans="1:6" x14ac:dyDescent="0.35">
      <c r="A249" s="27">
        <v>7894900701302</v>
      </c>
      <c r="B249" s="27">
        <v>7894900700398</v>
      </c>
      <c r="C249" s="26">
        <v>56335</v>
      </c>
      <c r="D249" s="26" t="s">
        <v>2162</v>
      </c>
      <c r="E249" s="26" t="s">
        <v>1886</v>
      </c>
      <c r="F249" s="26">
        <v>6</v>
      </c>
    </row>
    <row r="250" spans="1:6" x14ac:dyDescent="0.35">
      <c r="A250" s="27">
        <v>7894900701326</v>
      </c>
      <c r="B250" s="27">
        <v>7894900701326</v>
      </c>
      <c r="C250" s="26">
        <v>56537</v>
      </c>
      <c r="D250" s="26" t="s">
        <v>4170</v>
      </c>
      <c r="E250" s="26" t="s">
        <v>1886</v>
      </c>
      <c r="F250" s="26">
        <v>6</v>
      </c>
    </row>
    <row r="251" spans="1:6" x14ac:dyDescent="0.35">
      <c r="A251" s="27">
        <v>47894900700013</v>
      </c>
      <c r="B251" s="27">
        <v>7894900700015</v>
      </c>
      <c r="C251" s="26">
        <v>55573</v>
      </c>
      <c r="D251" s="26" t="s">
        <v>2195</v>
      </c>
      <c r="E251" s="26" t="s">
        <v>1886</v>
      </c>
      <c r="F251" s="26">
        <v>12</v>
      </c>
    </row>
    <row r="252" spans="1:6" x14ac:dyDescent="0.35">
      <c r="A252" s="27">
        <v>17894900701712</v>
      </c>
      <c r="B252" s="27">
        <v>7894900701715</v>
      </c>
      <c r="C252" s="26">
        <v>55994</v>
      </c>
      <c r="D252" s="26" t="s">
        <v>2250</v>
      </c>
      <c r="E252" s="26" t="s">
        <v>1886</v>
      </c>
      <c r="F252" s="26">
        <v>6</v>
      </c>
    </row>
    <row r="253" spans="1:6" x14ac:dyDescent="0.35">
      <c r="A253" s="27">
        <v>7894900702217</v>
      </c>
      <c r="B253" s="27">
        <v>78933873</v>
      </c>
      <c r="C253" s="26">
        <v>56443</v>
      </c>
      <c r="D253" s="26" t="s">
        <v>2262</v>
      </c>
      <c r="E253" s="26" t="s">
        <v>1886</v>
      </c>
      <c r="F253" s="26">
        <v>12</v>
      </c>
    </row>
    <row r="254" spans="1:6" x14ac:dyDescent="0.35">
      <c r="A254" s="27">
        <v>37894900701518</v>
      </c>
      <c r="B254" s="27">
        <v>7894900701517</v>
      </c>
      <c r="C254" s="26">
        <v>55818</v>
      </c>
      <c r="D254" s="26" t="s">
        <v>2273</v>
      </c>
      <c r="E254" s="26" t="s">
        <v>1886</v>
      </c>
      <c r="F254" s="26">
        <v>8</v>
      </c>
    </row>
    <row r="255" spans="1:6" x14ac:dyDescent="0.35">
      <c r="A255" s="27">
        <v>47894900701607</v>
      </c>
      <c r="B255" s="27">
        <v>7894900701609</v>
      </c>
      <c r="C255" s="26">
        <v>55571</v>
      </c>
      <c r="D255" s="26" t="s">
        <v>2295</v>
      </c>
      <c r="E255" s="26" t="s">
        <v>1886</v>
      </c>
      <c r="F255" s="26">
        <v>12</v>
      </c>
    </row>
    <row r="256" spans="1:6" x14ac:dyDescent="0.35">
      <c r="A256" s="27">
        <v>17894900029205</v>
      </c>
      <c r="B256" s="27">
        <v>7894900029208</v>
      </c>
      <c r="C256" s="26">
        <v>56771</v>
      </c>
      <c r="D256" s="26" t="s">
        <v>4171</v>
      </c>
      <c r="E256" s="26" t="s">
        <v>1886</v>
      </c>
      <c r="F256" s="26">
        <v>6</v>
      </c>
    </row>
    <row r="257" spans="1:6" x14ac:dyDescent="0.35">
      <c r="A257" s="27">
        <v>7894900850048</v>
      </c>
      <c r="B257" s="27">
        <v>7894900850017</v>
      </c>
      <c r="C257" s="26">
        <v>56494</v>
      </c>
      <c r="D257" s="26" t="s">
        <v>2329</v>
      </c>
      <c r="E257" s="26" t="s">
        <v>2330</v>
      </c>
      <c r="F257" s="26">
        <v>6</v>
      </c>
    </row>
    <row r="258" spans="1:6" x14ac:dyDescent="0.35">
      <c r="A258" s="27">
        <v>37894900851510</v>
      </c>
      <c r="B258" s="27">
        <v>7894900851519</v>
      </c>
      <c r="C258" s="26">
        <v>56079</v>
      </c>
      <c r="D258" s="26" t="s">
        <v>2342</v>
      </c>
      <c r="E258" s="26" t="s">
        <v>2330</v>
      </c>
      <c r="F258" s="26">
        <v>8</v>
      </c>
    </row>
    <row r="259" spans="1:6" x14ac:dyDescent="0.35">
      <c r="A259" s="27"/>
      <c r="B259" s="27"/>
      <c r="C259" s="26">
        <v>60783</v>
      </c>
      <c r="D259" s="26" t="s">
        <v>4172</v>
      </c>
      <c r="E259" s="26" t="s">
        <v>2330</v>
      </c>
      <c r="F259" s="26">
        <v>6</v>
      </c>
    </row>
    <row r="260" spans="1:6" x14ac:dyDescent="0.35">
      <c r="A260" s="27"/>
      <c r="B260" s="27">
        <v>7894900093100</v>
      </c>
      <c r="C260" s="26">
        <v>56103</v>
      </c>
      <c r="D260" s="26" t="s">
        <v>2353</v>
      </c>
      <c r="E260" s="26" t="s">
        <v>2330</v>
      </c>
      <c r="F260" s="26">
        <v>1</v>
      </c>
    </row>
    <row r="261" spans="1:6" x14ac:dyDescent="0.35">
      <c r="A261" s="27">
        <v>7894900093698</v>
      </c>
      <c r="B261" s="27">
        <v>7894900093025</v>
      </c>
      <c r="C261" s="26">
        <v>56337</v>
      </c>
      <c r="D261" s="26" t="s">
        <v>2364</v>
      </c>
      <c r="E261" s="26" t="s">
        <v>2330</v>
      </c>
      <c r="F261" s="26">
        <v>6</v>
      </c>
    </row>
    <row r="262" spans="1:6" x14ac:dyDescent="0.35">
      <c r="A262" s="27">
        <v>7894900093063</v>
      </c>
      <c r="B262" s="27">
        <v>7894900093001</v>
      </c>
      <c r="C262" s="26">
        <v>56074</v>
      </c>
      <c r="D262" s="26" t="s">
        <v>2375</v>
      </c>
      <c r="E262" s="26" t="s">
        <v>2330</v>
      </c>
      <c r="F262" s="26">
        <v>6</v>
      </c>
    </row>
    <row r="263" spans="1:6" x14ac:dyDescent="0.35">
      <c r="A263" s="27">
        <v>7894900093384</v>
      </c>
      <c r="B263" s="27">
        <v>78937765</v>
      </c>
      <c r="C263" s="26">
        <v>56560</v>
      </c>
      <c r="D263" s="26" t="s">
        <v>2397</v>
      </c>
      <c r="E263" s="26" t="s">
        <v>2330</v>
      </c>
      <c r="F263" s="26">
        <v>12</v>
      </c>
    </row>
    <row r="264" spans="1:6" x14ac:dyDescent="0.35">
      <c r="A264" s="27">
        <v>47894900093054</v>
      </c>
      <c r="B264" s="27">
        <v>7894900093056</v>
      </c>
      <c r="C264" s="26">
        <v>56100</v>
      </c>
      <c r="D264" s="26" t="s">
        <v>2409</v>
      </c>
      <c r="E264" s="26" t="s">
        <v>2330</v>
      </c>
      <c r="F264" s="26">
        <v>8</v>
      </c>
    </row>
    <row r="265" spans="1:6" x14ac:dyDescent="0.35">
      <c r="A265" s="27">
        <v>17894900093299</v>
      </c>
      <c r="B265" s="27">
        <v>7894900093292</v>
      </c>
      <c r="C265" s="26">
        <v>56235</v>
      </c>
      <c r="D265" s="26" t="s">
        <v>2420</v>
      </c>
      <c r="E265" s="26" t="s">
        <v>2330</v>
      </c>
      <c r="F265" s="26">
        <v>6</v>
      </c>
    </row>
    <row r="266" spans="1:6" x14ac:dyDescent="0.35">
      <c r="A266" s="27">
        <v>17894900093268</v>
      </c>
      <c r="B266" s="27">
        <v>7894900093261</v>
      </c>
      <c r="C266" s="26">
        <v>56581</v>
      </c>
      <c r="D266" s="26" t="s">
        <v>2431</v>
      </c>
      <c r="E266" s="26" t="s">
        <v>2330</v>
      </c>
      <c r="F266" s="26">
        <v>6</v>
      </c>
    </row>
    <row r="267" spans="1:6" x14ac:dyDescent="0.35">
      <c r="A267" s="27">
        <v>7894900094053</v>
      </c>
      <c r="B267" s="27">
        <v>7894900094008</v>
      </c>
      <c r="C267" s="26">
        <v>56190</v>
      </c>
      <c r="D267" s="26" t="s">
        <v>2443</v>
      </c>
      <c r="E267" s="26" t="s">
        <v>2330</v>
      </c>
      <c r="F267" s="26">
        <v>6</v>
      </c>
    </row>
    <row r="268" spans="1:6" x14ac:dyDescent="0.35">
      <c r="A268" s="27">
        <v>37894900094023</v>
      </c>
      <c r="B268" s="27">
        <v>7894900094022</v>
      </c>
      <c r="C268" s="26">
        <v>56211</v>
      </c>
      <c r="D268" s="26" t="s">
        <v>2466</v>
      </c>
      <c r="E268" s="26" t="s">
        <v>2330</v>
      </c>
      <c r="F268" s="26">
        <v>8</v>
      </c>
    </row>
    <row r="269" spans="1:6" x14ac:dyDescent="0.35">
      <c r="A269" s="27"/>
      <c r="B269" s="27">
        <v>7894900036039</v>
      </c>
      <c r="C269" s="26">
        <v>55464</v>
      </c>
      <c r="D269" s="26" t="s">
        <v>2477</v>
      </c>
      <c r="E269" s="26" t="s">
        <v>2330</v>
      </c>
      <c r="F269" s="26">
        <v>1</v>
      </c>
    </row>
    <row r="270" spans="1:6" x14ac:dyDescent="0.35">
      <c r="A270" s="27">
        <v>27894900035203</v>
      </c>
      <c r="B270" s="27">
        <v>7894900035209</v>
      </c>
      <c r="C270" s="26">
        <v>56012</v>
      </c>
      <c r="D270" s="26" t="s">
        <v>2488</v>
      </c>
      <c r="E270" s="26" t="s">
        <v>2330</v>
      </c>
      <c r="F270" s="26">
        <v>24</v>
      </c>
    </row>
    <row r="271" spans="1:6" x14ac:dyDescent="0.35">
      <c r="A271" s="27">
        <v>7894900031300</v>
      </c>
      <c r="B271" s="27">
        <v>7894900030396</v>
      </c>
      <c r="C271" s="26">
        <v>56339</v>
      </c>
      <c r="D271" s="26" t="s">
        <v>2510</v>
      </c>
      <c r="E271" s="26" t="s">
        <v>2330</v>
      </c>
      <c r="F271" s="26">
        <v>6</v>
      </c>
    </row>
    <row r="272" spans="1:6" x14ac:dyDescent="0.35">
      <c r="A272" s="27">
        <v>27894900030017</v>
      </c>
      <c r="B272" s="27">
        <v>7894900030013</v>
      </c>
      <c r="C272" s="26">
        <v>56008</v>
      </c>
      <c r="D272" s="26" t="s">
        <v>2533</v>
      </c>
      <c r="E272" s="26" t="s">
        <v>2330</v>
      </c>
      <c r="F272" s="26">
        <v>6</v>
      </c>
    </row>
    <row r="273" spans="1:6" x14ac:dyDescent="0.35">
      <c r="A273" s="27">
        <v>37894900031752</v>
      </c>
      <c r="B273" s="27">
        <v>7894900031751</v>
      </c>
      <c r="C273" s="26">
        <v>55330</v>
      </c>
      <c r="D273" s="26" t="s">
        <v>2544</v>
      </c>
      <c r="E273" s="26" t="s">
        <v>2330</v>
      </c>
      <c r="F273" s="26">
        <v>8</v>
      </c>
    </row>
    <row r="274" spans="1:6" x14ac:dyDescent="0.35">
      <c r="A274" s="27">
        <v>7894900032215</v>
      </c>
      <c r="B274" s="27">
        <v>78936478</v>
      </c>
      <c r="C274" s="26">
        <v>56561</v>
      </c>
      <c r="D274" s="26" t="s">
        <v>2566</v>
      </c>
      <c r="E274" s="26" t="s">
        <v>2330</v>
      </c>
      <c r="F274" s="26">
        <v>12</v>
      </c>
    </row>
    <row r="275" spans="1:6" x14ac:dyDescent="0.35">
      <c r="A275" s="27">
        <v>37894900031516</v>
      </c>
      <c r="B275" s="27">
        <v>7894900031515</v>
      </c>
      <c r="C275" s="26">
        <v>55817</v>
      </c>
      <c r="D275" s="26" t="s">
        <v>2577</v>
      </c>
      <c r="E275" s="26" t="s">
        <v>2330</v>
      </c>
      <c r="F275" s="26">
        <v>8</v>
      </c>
    </row>
    <row r="276" spans="1:6" x14ac:dyDescent="0.35">
      <c r="A276" s="27">
        <v>17894900031703</v>
      </c>
      <c r="B276" s="27">
        <v>7894900031706</v>
      </c>
      <c r="C276" s="26">
        <v>55341</v>
      </c>
      <c r="D276" s="26" t="s">
        <v>2588</v>
      </c>
      <c r="E276" s="26" t="s">
        <v>2330</v>
      </c>
      <c r="F276" s="26">
        <v>6</v>
      </c>
    </row>
    <row r="277" spans="1:6" x14ac:dyDescent="0.35">
      <c r="A277" s="27">
        <v>27894900031601</v>
      </c>
      <c r="B277" s="27">
        <v>7894900031607</v>
      </c>
      <c r="C277" s="26">
        <v>56102</v>
      </c>
      <c r="D277" s="26" t="s">
        <v>2600</v>
      </c>
      <c r="E277" s="26" t="s">
        <v>2330</v>
      </c>
      <c r="F277" s="26">
        <v>6</v>
      </c>
    </row>
    <row r="278" spans="1:6" x14ac:dyDescent="0.35">
      <c r="A278" s="27">
        <v>37894900151511</v>
      </c>
      <c r="B278" s="27">
        <v>7894900151510</v>
      </c>
      <c r="C278" s="26">
        <v>55823</v>
      </c>
      <c r="D278" s="26" t="s">
        <v>2645</v>
      </c>
      <c r="E278" s="26" t="s">
        <v>2330</v>
      </c>
      <c r="F278" s="26">
        <v>8</v>
      </c>
    </row>
    <row r="279" spans="1:6" x14ac:dyDescent="0.35">
      <c r="A279" s="27">
        <v>17894900091004</v>
      </c>
      <c r="B279" s="27">
        <v>7894900091007</v>
      </c>
      <c r="C279" s="26">
        <v>56760</v>
      </c>
      <c r="D279" s="26" t="s">
        <v>2656</v>
      </c>
      <c r="E279" s="26" t="s">
        <v>2330</v>
      </c>
      <c r="F279" s="26">
        <v>6</v>
      </c>
    </row>
    <row r="280" spans="1:6" x14ac:dyDescent="0.35">
      <c r="A280" s="27">
        <v>27894900091018</v>
      </c>
      <c r="B280" s="27">
        <v>7894900091014</v>
      </c>
      <c r="C280" s="26">
        <v>56758</v>
      </c>
      <c r="D280" s="26" t="s">
        <v>2667</v>
      </c>
      <c r="E280" s="26" t="s">
        <v>2330</v>
      </c>
      <c r="F280" s="26">
        <v>8</v>
      </c>
    </row>
    <row r="281" spans="1:6" x14ac:dyDescent="0.35">
      <c r="A281" s="27">
        <v>17894900095101</v>
      </c>
      <c r="B281" s="27">
        <v>7894900095104</v>
      </c>
      <c r="C281" s="26">
        <v>56775</v>
      </c>
      <c r="D281" s="26" t="s">
        <v>4173</v>
      </c>
      <c r="E281" s="26" t="s">
        <v>2330</v>
      </c>
      <c r="F281" s="26">
        <v>6</v>
      </c>
    </row>
    <row r="282" spans="1:6" x14ac:dyDescent="0.35">
      <c r="A282" s="27">
        <v>17894900095125</v>
      </c>
      <c r="B282" s="27">
        <v>7894900095128</v>
      </c>
      <c r="C282" s="26">
        <v>56776</v>
      </c>
      <c r="D282" s="26" t="s">
        <v>4174</v>
      </c>
      <c r="E282" s="26" t="s">
        <v>2330</v>
      </c>
      <c r="F282" s="26">
        <v>6</v>
      </c>
    </row>
    <row r="283" spans="1:6" x14ac:dyDescent="0.35">
      <c r="A283" s="27">
        <v>7894900051308</v>
      </c>
      <c r="B283" s="27">
        <v>7894900050394</v>
      </c>
      <c r="C283" s="26">
        <v>56341</v>
      </c>
      <c r="D283" s="26" t="s">
        <v>2700</v>
      </c>
      <c r="E283" s="26" t="s">
        <v>2330</v>
      </c>
      <c r="F283" s="26">
        <v>6</v>
      </c>
    </row>
    <row r="284" spans="1:6" x14ac:dyDescent="0.35">
      <c r="A284" s="27">
        <v>27894900050015</v>
      </c>
      <c r="B284" s="27">
        <v>7894900050011</v>
      </c>
      <c r="C284" s="26">
        <v>55286</v>
      </c>
      <c r="D284" s="26" t="s">
        <v>2711</v>
      </c>
      <c r="E284" s="26" t="s">
        <v>2330</v>
      </c>
      <c r="F284" s="26">
        <v>6</v>
      </c>
    </row>
    <row r="285" spans="1:6" x14ac:dyDescent="0.35">
      <c r="A285" s="27">
        <v>37894900051514</v>
      </c>
      <c r="B285" s="27">
        <v>7894900051513</v>
      </c>
      <c r="C285" s="26">
        <v>55819</v>
      </c>
      <c r="D285" s="26" t="s">
        <v>2733</v>
      </c>
      <c r="E285" s="26" t="s">
        <v>2330</v>
      </c>
      <c r="F285" s="26">
        <v>8</v>
      </c>
    </row>
    <row r="286" spans="1:6" x14ac:dyDescent="0.35">
      <c r="A286" s="27">
        <v>27894900910012</v>
      </c>
      <c r="B286" s="27">
        <v>7894900910018</v>
      </c>
      <c r="C286" s="26">
        <v>56010</v>
      </c>
      <c r="D286" s="26" t="s">
        <v>2766</v>
      </c>
      <c r="E286" s="26" t="s">
        <v>2330</v>
      </c>
      <c r="F286" s="26">
        <v>6</v>
      </c>
    </row>
    <row r="287" spans="1:6" x14ac:dyDescent="0.35">
      <c r="A287" s="27">
        <v>37894900911511</v>
      </c>
      <c r="B287" s="27">
        <v>7894900911510</v>
      </c>
      <c r="C287" s="26">
        <v>55789</v>
      </c>
      <c r="D287" s="26" t="s">
        <v>2777</v>
      </c>
      <c r="E287" s="26" t="s">
        <v>2330</v>
      </c>
      <c r="F287" s="26">
        <v>8</v>
      </c>
    </row>
    <row r="288" spans="1:6" x14ac:dyDescent="0.35">
      <c r="A288" s="27">
        <v>27894900911705</v>
      </c>
      <c r="B288" s="27">
        <v>7894900911701</v>
      </c>
      <c r="C288" s="26">
        <v>56133</v>
      </c>
      <c r="D288" s="26" t="s">
        <v>2788</v>
      </c>
      <c r="E288" s="26" t="s">
        <v>2330</v>
      </c>
      <c r="F288" s="26">
        <v>6</v>
      </c>
    </row>
    <row r="289" spans="1:6" x14ac:dyDescent="0.35">
      <c r="A289" s="27">
        <v>17894900027331</v>
      </c>
      <c r="B289" s="27">
        <v>7894900027334</v>
      </c>
      <c r="C289" s="26">
        <v>56602</v>
      </c>
      <c r="D289" s="26" t="s">
        <v>2810</v>
      </c>
      <c r="E289" s="26" t="s">
        <v>2330</v>
      </c>
      <c r="F289" s="26">
        <v>4</v>
      </c>
    </row>
    <row r="290" spans="1:6" x14ac:dyDescent="0.35">
      <c r="A290" s="27">
        <v>17894900027324</v>
      </c>
      <c r="B290" s="27">
        <v>7894900027327</v>
      </c>
      <c r="C290" s="26">
        <v>56604</v>
      </c>
      <c r="D290" s="26" t="s">
        <v>2822</v>
      </c>
      <c r="E290" s="26" t="s">
        <v>2330</v>
      </c>
      <c r="F290" s="26">
        <v>4</v>
      </c>
    </row>
    <row r="291" spans="1:6" x14ac:dyDescent="0.35">
      <c r="A291" s="27">
        <v>17894900027355</v>
      </c>
      <c r="B291" s="27">
        <v>7894900027358</v>
      </c>
      <c r="C291" s="26">
        <v>56606</v>
      </c>
      <c r="D291" s="26" t="s">
        <v>2833</v>
      </c>
      <c r="E291" s="26" t="s">
        <v>2330</v>
      </c>
      <c r="F291" s="26">
        <v>4</v>
      </c>
    </row>
    <row r="292" spans="1:6" x14ac:dyDescent="0.35">
      <c r="A292" s="27">
        <v>7894900027280</v>
      </c>
      <c r="B292" s="27">
        <v>7894900027280</v>
      </c>
      <c r="C292" s="26">
        <v>56603</v>
      </c>
      <c r="D292" s="26" t="s">
        <v>2844</v>
      </c>
      <c r="E292" s="26" t="s">
        <v>2330</v>
      </c>
      <c r="F292" s="26">
        <v>4</v>
      </c>
    </row>
    <row r="293" spans="1:6" x14ac:dyDescent="0.35">
      <c r="A293" s="27">
        <v>7894900027273</v>
      </c>
      <c r="B293" s="27">
        <v>7894900027273</v>
      </c>
      <c r="C293" s="26">
        <v>56605</v>
      </c>
      <c r="D293" s="26" t="s">
        <v>2856</v>
      </c>
      <c r="E293" s="26" t="s">
        <v>2330</v>
      </c>
      <c r="F293" s="26">
        <v>4</v>
      </c>
    </row>
    <row r="294" spans="1:6" x14ac:dyDescent="0.35">
      <c r="A294" s="27">
        <v>7894900027303</v>
      </c>
      <c r="B294" s="27">
        <v>7894900027303</v>
      </c>
      <c r="C294" s="26">
        <v>56607</v>
      </c>
      <c r="D294" s="26" t="s">
        <v>2867</v>
      </c>
      <c r="E294" s="26" t="s">
        <v>2330</v>
      </c>
      <c r="F294" s="26">
        <v>4</v>
      </c>
    </row>
    <row r="295" spans="1:6" x14ac:dyDescent="0.35">
      <c r="A295" s="27">
        <v>7894900320046</v>
      </c>
      <c r="B295" s="27">
        <v>7894900320015</v>
      </c>
      <c r="C295" s="26">
        <v>55376</v>
      </c>
      <c r="D295" s="26" t="s">
        <v>2878</v>
      </c>
      <c r="E295" s="26" t="s">
        <v>2330</v>
      </c>
      <c r="F295" s="26">
        <v>6</v>
      </c>
    </row>
    <row r="296" spans="1:6" x14ac:dyDescent="0.35">
      <c r="A296" s="27">
        <v>7894900180510</v>
      </c>
      <c r="B296" s="27">
        <v>7894900180503</v>
      </c>
      <c r="C296" s="26">
        <v>56312</v>
      </c>
      <c r="D296" s="26" t="s">
        <v>2889</v>
      </c>
      <c r="E296" s="26" t="s">
        <v>2330</v>
      </c>
      <c r="F296" s="26">
        <v>6</v>
      </c>
    </row>
    <row r="297" spans="1:6" x14ac:dyDescent="0.35">
      <c r="A297" s="27">
        <v>7894900180541</v>
      </c>
      <c r="B297" s="27">
        <v>7894900180541</v>
      </c>
      <c r="C297" s="26">
        <v>56314</v>
      </c>
      <c r="D297" s="26" t="s">
        <v>2922</v>
      </c>
      <c r="E297" s="26" t="s">
        <v>2330</v>
      </c>
      <c r="F297" s="26">
        <v>6</v>
      </c>
    </row>
    <row r="298" spans="1:6" x14ac:dyDescent="0.35">
      <c r="A298" s="27">
        <v>7894900300048</v>
      </c>
      <c r="B298" s="27">
        <v>7894900300017</v>
      </c>
      <c r="C298" s="26">
        <v>55380</v>
      </c>
      <c r="D298" s="26" t="s">
        <v>2955</v>
      </c>
      <c r="E298" s="26" t="s">
        <v>2330</v>
      </c>
      <c r="F298" s="26">
        <v>6</v>
      </c>
    </row>
    <row r="299" spans="1:6" x14ac:dyDescent="0.35">
      <c r="A299" s="27">
        <v>7894900360042</v>
      </c>
      <c r="B299" s="27">
        <v>7894900360011</v>
      </c>
      <c r="C299" s="26">
        <v>56292</v>
      </c>
      <c r="D299" s="26" t="s">
        <v>2999</v>
      </c>
      <c r="E299" s="26" t="s">
        <v>2330</v>
      </c>
      <c r="F299" s="26">
        <v>6</v>
      </c>
    </row>
    <row r="300" spans="1:6" x14ac:dyDescent="0.35">
      <c r="A300" s="27">
        <v>27894900680526</v>
      </c>
      <c r="B300" s="27">
        <v>7894900680522</v>
      </c>
      <c r="C300" s="26">
        <v>56419</v>
      </c>
      <c r="D300" s="26" t="s">
        <v>3010</v>
      </c>
      <c r="E300" s="26" t="s">
        <v>2330</v>
      </c>
      <c r="F300" s="26">
        <v>6</v>
      </c>
    </row>
    <row r="301" spans="1:6" x14ac:dyDescent="0.35">
      <c r="A301" s="27">
        <v>27894900680502</v>
      </c>
      <c r="B301" s="27">
        <v>7894900680508</v>
      </c>
      <c r="C301" s="26">
        <v>56416</v>
      </c>
      <c r="D301" s="26" t="s">
        <v>3021</v>
      </c>
      <c r="E301" s="26" t="s">
        <v>2330</v>
      </c>
      <c r="F301" s="26">
        <v>12</v>
      </c>
    </row>
    <row r="302" spans="1:6" x14ac:dyDescent="0.35">
      <c r="A302" s="27"/>
      <c r="B302" s="27">
        <v>7894900066036</v>
      </c>
      <c r="C302" s="26">
        <v>55729</v>
      </c>
      <c r="D302" s="26" t="s">
        <v>3032</v>
      </c>
      <c r="E302" s="26" t="s">
        <v>2330</v>
      </c>
      <c r="F302" s="26">
        <v>1</v>
      </c>
    </row>
    <row r="303" spans="1:6" x14ac:dyDescent="0.35">
      <c r="A303" s="27">
        <v>27894900060014</v>
      </c>
      <c r="B303" s="27">
        <v>7894900060010</v>
      </c>
      <c r="C303" s="26">
        <v>55247</v>
      </c>
      <c r="D303" s="26" t="s">
        <v>3043</v>
      </c>
      <c r="E303" s="26" t="s">
        <v>2330</v>
      </c>
      <c r="F303" s="26">
        <v>6</v>
      </c>
    </row>
    <row r="304" spans="1:6" x14ac:dyDescent="0.35">
      <c r="A304" s="27">
        <v>37894900061513</v>
      </c>
      <c r="B304" s="27">
        <v>7894900061512</v>
      </c>
      <c r="C304" s="26">
        <v>56199</v>
      </c>
      <c r="D304" s="26" t="s">
        <v>3055</v>
      </c>
      <c r="E304" s="26" t="s">
        <v>2330</v>
      </c>
      <c r="F304" s="26">
        <v>8</v>
      </c>
    </row>
    <row r="305" spans="1:6" x14ac:dyDescent="0.35">
      <c r="A305" s="27">
        <v>7894900681222</v>
      </c>
      <c r="B305" s="27">
        <v>7894900681178</v>
      </c>
      <c r="C305" s="26">
        <v>56324</v>
      </c>
      <c r="D305" s="26" t="s">
        <v>3077</v>
      </c>
      <c r="E305" s="26" t="s">
        <v>2330</v>
      </c>
      <c r="F305" s="26">
        <v>6</v>
      </c>
    </row>
    <row r="306" spans="1:6" x14ac:dyDescent="0.35">
      <c r="A306" s="27">
        <v>17894900681038</v>
      </c>
      <c r="B306" s="27">
        <v>7894900681017</v>
      </c>
      <c r="C306" s="26">
        <v>56269</v>
      </c>
      <c r="D306" s="26" t="s">
        <v>3089</v>
      </c>
      <c r="E306" s="26" t="s">
        <v>2330</v>
      </c>
      <c r="F306" s="26">
        <v>6</v>
      </c>
    </row>
    <row r="307" spans="1:6" x14ac:dyDescent="0.35">
      <c r="A307" s="27">
        <v>7894900681192</v>
      </c>
      <c r="B307" s="27">
        <v>78939745</v>
      </c>
      <c r="C307" s="26">
        <v>56568</v>
      </c>
      <c r="D307" s="26" t="s">
        <v>3111</v>
      </c>
      <c r="E307" s="26" t="s">
        <v>2330</v>
      </c>
      <c r="F307" s="26">
        <v>12</v>
      </c>
    </row>
    <row r="308" spans="1:6" x14ac:dyDescent="0.35">
      <c r="A308" s="27">
        <v>17894900681083</v>
      </c>
      <c r="B308" s="27">
        <v>7894900681000</v>
      </c>
      <c r="C308" s="26">
        <v>56273</v>
      </c>
      <c r="D308" s="26" t="s">
        <v>3123</v>
      </c>
      <c r="E308" s="26" t="s">
        <v>2330</v>
      </c>
      <c r="F308" s="26">
        <v>8</v>
      </c>
    </row>
    <row r="309" spans="1:6" x14ac:dyDescent="0.35">
      <c r="A309" s="27">
        <v>17894900681243</v>
      </c>
      <c r="B309" s="27">
        <v>7894900681246</v>
      </c>
      <c r="C309" s="26">
        <v>56350</v>
      </c>
      <c r="D309" s="26" t="s">
        <v>3134</v>
      </c>
      <c r="E309" s="26" t="s">
        <v>2330</v>
      </c>
      <c r="F309" s="26">
        <v>6</v>
      </c>
    </row>
    <row r="310" spans="1:6" x14ac:dyDescent="0.35">
      <c r="A310" s="27"/>
      <c r="B310" s="27">
        <v>7891136057012</v>
      </c>
      <c r="C310" s="26">
        <v>139570</v>
      </c>
      <c r="D310" s="26" t="s">
        <v>3146</v>
      </c>
      <c r="E310" s="26" t="s">
        <v>3147</v>
      </c>
      <c r="F310" s="26">
        <v>1</v>
      </c>
    </row>
    <row r="311" spans="1:6" x14ac:dyDescent="0.35">
      <c r="A311" s="27"/>
      <c r="B311" s="27">
        <v>5024576191103</v>
      </c>
      <c r="C311" s="26">
        <v>139542</v>
      </c>
      <c r="D311" s="26" t="s">
        <v>3170</v>
      </c>
      <c r="E311" s="26" t="s">
        <v>3147</v>
      </c>
      <c r="F311" s="26">
        <v>1</v>
      </c>
    </row>
    <row r="312" spans="1:6" x14ac:dyDescent="0.35">
      <c r="A312" s="27"/>
      <c r="B312" s="27">
        <v>8000400203782</v>
      </c>
      <c r="C312" s="26">
        <v>139547</v>
      </c>
      <c r="D312" s="26" t="s">
        <v>3181</v>
      </c>
      <c r="E312" s="26" t="s">
        <v>3147</v>
      </c>
      <c r="F312" s="26">
        <v>1</v>
      </c>
    </row>
    <row r="313" spans="1:6" x14ac:dyDescent="0.35">
      <c r="A313" s="27"/>
      <c r="B313" s="27">
        <v>7896383700704</v>
      </c>
      <c r="C313" s="26">
        <v>139443</v>
      </c>
      <c r="D313" s="26" t="s">
        <v>3192</v>
      </c>
      <c r="E313" s="26" t="s">
        <v>3147</v>
      </c>
      <c r="F313" s="26">
        <v>1</v>
      </c>
    </row>
    <row r="314" spans="1:6" x14ac:dyDescent="0.35">
      <c r="A314" s="27"/>
      <c r="B314" s="27">
        <v>7896383700681</v>
      </c>
      <c r="C314" s="26">
        <v>139436</v>
      </c>
      <c r="D314" s="26" t="s">
        <v>3203</v>
      </c>
      <c r="E314" s="26" t="s">
        <v>3147</v>
      </c>
      <c r="F314" s="26">
        <v>1</v>
      </c>
    </row>
    <row r="315" spans="1:6" x14ac:dyDescent="0.35">
      <c r="A315" s="27"/>
      <c r="B315" s="27">
        <v>8000040011044</v>
      </c>
      <c r="C315" s="26">
        <v>139543</v>
      </c>
      <c r="D315" s="26" t="s">
        <v>3214</v>
      </c>
      <c r="E315" s="26" t="s">
        <v>3147</v>
      </c>
      <c r="F315" s="26">
        <v>1</v>
      </c>
    </row>
    <row r="316" spans="1:6" x14ac:dyDescent="0.35">
      <c r="A316" s="27"/>
      <c r="B316" s="27">
        <v>7891136051003</v>
      </c>
      <c r="C316" s="26">
        <v>139557</v>
      </c>
      <c r="D316" s="26" t="s">
        <v>3225</v>
      </c>
      <c r="E316" s="26" t="s">
        <v>3147</v>
      </c>
      <c r="F316" s="26">
        <v>1</v>
      </c>
    </row>
    <row r="317" spans="1:6" x14ac:dyDescent="0.35">
      <c r="A317" s="27"/>
      <c r="B317" s="27">
        <v>8000020107057</v>
      </c>
      <c r="C317" s="26">
        <v>139551</v>
      </c>
      <c r="D317" s="26" t="s">
        <v>3236</v>
      </c>
      <c r="E317" s="26" t="s">
        <v>3147</v>
      </c>
      <c r="F317" s="26">
        <v>1</v>
      </c>
    </row>
    <row r="318" spans="1:6" x14ac:dyDescent="0.35">
      <c r="A318" s="27"/>
      <c r="B318" s="27">
        <v>7791200200552</v>
      </c>
      <c r="C318" s="26">
        <v>139553</v>
      </c>
      <c r="D318" s="26" t="s">
        <v>3258</v>
      </c>
      <c r="E318" s="26" t="s">
        <v>3147</v>
      </c>
      <c r="F318" s="26">
        <v>1</v>
      </c>
    </row>
    <row r="319" spans="1:6" x14ac:dyDescent="0.35">
      <c r="A319" s="27"/>
      <c r="B319" s="27">
        <v>8002250800449</v>
      </c>
      <c r="C319" s="26">
        <v>139549</v>
      </c>
      <c r="D319" s="26" t="s">
        <v>3269</v>
      </c>
      <c r="E319" s="26" t="s">
        <v>3147</v>
      </c>
      <c r="F319" s="26">
        <v>1</v>
      </c>
    </row>
    <row r="320" spans="1:6" x14ac:dyDescent="0.35">
      <c r="A320" s="27"/>
      <c r="B320" s="27">
        <v>7891136065208</v>
      </c>
      <c r="C320" s="26">
        <v>139560</v>
      </c>
      <c r="D320" s="26" t="s">
        <v>3280</v>
      </c>
      <c r="E320" s="26" t="s">
        <v>3147</v>
      </c>
      <c r="F320" s="26">
        <v>1</v>
      </c>
    </row>
    <row r="321" spans="1:6" x14ac:dyDescent="0.35">
      <c r="A321" s="27"/>
      <c r="B321" s="27">
        <v>7896010006360</v>
      </c>
      <c r="C321" s="26">
        <v>139675</v>
      </c>
      <c r="D321" s="26" t="s">
        <v>4175</v>
      </c>
      <c r="E321" s="26" t="s">
        <v>3147</v>
      </c>
      <c r="F321" s="26">
        <v>1</v>
      </c>
    </row>
    <row r="322" spans="1:6" x14ac:dyDescent="0.35">
      <c r="A322" s="27"/>
      <c r="B322" s="27">
        <v>7896010006353</v>
      </c>
      <c r="C322" s="26">
        <v>143006</v>
      </c>
      <c r="D322" s="26" t="s">
        <v>3302</v>
      </c>
      <c r="E322" s="26" t="s">
        <v>3147</v>
      </c>
      <c r="F322" s="26">
        <v>1</v>
      </c>
    </row>
    <row r="323" spans="1:6" x14ac:dyDescent="0.35">
      <c r="A323" s="27"/>
      <c r="B323" s="27">
        <v>721059707510</v>
      </c>
      <c r="C323" s="26">
        <v>139533</v>
      </c>
      <c r="D323" s="26" t="s">
        <v>3313</v>
      </c>
      <c r="E323" s="26" t="s">
        <v>3147</v>
      </c>
      <c r="F323" s="26">
        <v>1</v>
      </c>
    </row>
    <row r="324" spans="1:6" x14ac:dyDescent="0.35">
      <c r="A324" s="27"/>
      <c r="B324" s="27">
        <v>721059707503</v>
      </c>
      <c r="C324" s="26">
        <v>139532</v>
      </c>
      <c r="D324" s="26" t="s">
        <v>3324</v>
      </c>
      <c r="E324" s="26" t="s">
        <v>3147</v>
      </c>
      <c r="F324" s="26">
        <v>1</v>
      </c>
    </row>
    <row r="325" spans="1:6" x14ac:dyDescent="0.35">
      <c r="A325" s="27"/>
      <c r="B325" s="27">
        <v>8004160660304</v>
      </c>
      <c r="C325" s="26">
        <v>139540</v>
      </c>
      <c r="D325" s="26" t="s">
        <v>3335</v>
      </c>
      <c r="E325" s="26" t="s">
        <v>3147</v>
      </c>
      <c r="F325" s="26">
        <v>1</v>
      </c>
    </row>
    <row r="326" spans="1:6" x14ac:dyDescent="0.35">
      <c r="A326" s="27"/>
      <c r="B326" s="27">
        <v>5010103261609</v>
      </c>
      <c r="C326" s="26">
        <v>139578</v>
      </c>
      <c r="D326" s="26" t="s">
        <v>3346</v>
      </c>
      <c r="E326" s="26" t="s">
        <v>3147</v>
      </c>
      <c r="F326" s="26">
        <v>1</v>
      </c>
    </row>
    <row r="327" spans="1:6" x14ac:dyDescent="0.35">
      <c r="A327" s="27"/>
      <c r="B327" s="27">
        <v>8000040520058</v>
      </c>
      <c r="C327" s="26">
        <v>139545</v>
      </c>
      <c r="D327" s="26" t="s">
        <v>3357</v>
      </c>
      <c r="E327" s="26" t="s">
        <v>3147</v>
      </c>
      <c r="F327" s="26">
        <v>1</v>
      </c>
    </row>
    <row r="328" spans="1:6" x14ac:dyDescent="0.35">
      <c r="A328" s="27"/>
      <c r="B328" s="27">
        <v>897076002003</v>
      </c>
      <c r="C328" s="26">
        <v>139544</v>
      </c>
      <c r="D328" s="26" t="s">
        <v>3368</v>
      </c>
      <c r="E328" s="26" t="s">
        <v>3147</v>
      </c>
      <c r="F328" s="26">
        <v>1</v>
      </c>
    </row>
    <row r="329" spans="1:6" x14ac:dyDescent="0.35">
      <c r="A329" s="27"/>
      <c r="B329" s="27">
        <v>5000289020701</v>
      </c>
      <c r="C329" s="26">
        <v>139440</v>
      </c>
      <c r="D329" s="26" t="s">
        <v>3379</v>
      </c>
      <c r="E329" s="26" t="s">
        <v>3147</v>
      </c>
      <c r="F329" s="26">
        <v>1</v>
      </c>
    </row>
    <row r="330" spans="1:6" x14ac:dyDescent="0.35">
      <c r="A330" s="27"/>
      <c r="B330" s="27">
        <v>8000040520515</v>
      </c>
      <c r="C330" s="26">
        <v>139546</v>
      </c>
      <c r="D330" s="26" t="s">
        <v>3390</v>
      </c>
      <c r="E330" s="26" t="s">
        <v>3147</v>
      </c>
      <c r="F330" s="26">
        <v>1</v>
      </c>
    </row>
    <row r="331" spans="1:6" x14ac:dyDescent="0.35">
      <c r="A331" s="27"/>
      <c r="B331" s="27">
        <v>5000291020706</v>
      </c>
      <c r="C331" s="26">
        <v>139439</v>
      </c>
      <c r="D331" s="26" t="s">
        <v>3401</v>
      </c>
      <c r="E331" s="26" t="s">
        <v>3147</v>
      </c>
      <c r="F331" s="26">
        <v>1</v>
      </c>
    </row>
    <row r="332" spans="1:6" x14ac:dyDescent="0.35">
      <c r="A332" s="27"/>
      <c r="B332" s="27">
        <v>5000291023462</v>
      </c>
      <c r="C332" s="26">
        <v>139632</v>
      </c>
      <c r="D332" s="26" t="s">
        <v>4176</v>
      </c>
      <c r="E332" s="26" t="s">
        <v>3147</v>
      </c>
      <c r="F332" s="26">
        <v>1</v>
      </c>
    </row>
    <row r="333" spans="1:6" x14ac:dyDescent="0.35">
      <c r="A333" s="27"/>
      <c r="B333" s="27">
        <v>3018300000245</v>
      </c>
      <c r="C333" s="26">
        <v>139548</v>
      </c>
      <c r="D333" s="26" t="s">
        <v>3412</v>
      </c>
      <c r="E333" s="26" t="s">
        <v>3147</v>
      </c>
      <c r="F333" s="26">
        <v>1</v>
      </c>
    </row>
    <row r="334" spans="1:6" x14ac:dyDescent="0.35">
      <c r="A334" s="27"/>
      <c r="B334" s="27">
        <v>850003347653</v>
      </c>
      <c r="C334" s="26">
        <v>143007</v>
      </c>
      <c r="D334" s="26" t="s">
        <v>4177</v>
      </c>
      <c r="E334" s="26" t="s">
        <v>3147</v>
      </c>
      <c r="F334" s="26">
        <v>1</v>
      </c>
    </row>
    <row r="335" spans="1:6" x14ac:dyDescent="0.35">
      <c r="A335" s="27"/>
      <c r="B335" s="27">
        <v>5011013100132</v>
      </c>
      <c r="C335" s="26">
        <v>139444</v>
      </c>
      <c r="D335" s="26" t="s">
        <v>3423</v>
      </c>
      <c r="E335" s="26" t="s">
        <v>3147</v>
      </c>
      <c r="F335" s="26">
        <v>1</v>
      </c>
    </row>
    <row r="336" spans="1:6" x14ac:dyDescent="0.35">
      <c r="A336" s="27"/>
      <c r="B336" s="27">
        <v>7896010001655</v>
      </c>
      <c r="C336" s="26">
        <v>139569</v>
      </c>
      <c r="D336" s="26" t="s">
        <v>3434</v>
      </c>
      <c r="E336" s="26" t="s">
        <v>3147</v>
      </c>
      <c r="F336" s="26">
        <v>1</v>
      </c>
    </row>
    <row r="337" spans="1:6" x14ac:dyDescent="0.35">
      <c r="A337" s="27"/>
      <c r="B337" s="27">
        <v>7896010006322</v>
      </c>
      <c r="C337" s="26">
        <v>139644</v>
      </c>
      <c r="D337" s="26" t="s">
        <v>3445</v>
      </c>
      <c r="E337" s="26" t="s">
        <v>3147</v>
      </c>
      <c r="F337" s="26">
        <v>1</v>
      </c>
    </row>
    <row r="338" spans="1:6" x14ac:dyDescent="0.35">
      <c r="A338" s="27"/>
      <c r="B338" s="27">
        <v>7896010006346</v>
      </c>
      <c r="C338" s="26">
        <v>143009</v>
      </c>
      <c r="D338" s="26" t="s">
        <v>4178</v>
      </c>
      <c r="E338" s="26" t="s">
        <v>3147</v>
      </c>
      <c r="F338" s="26">
        <v>1</v>
      </c>
    </row>
    <row r="339" spans="1:6" x14ac:dyDescent="0.35">
      <c r="A339" s="27"/>
      <c r="B339" s="27">
        <v>80006213</v>
      </c>
      <c r="C339" s="26">
        <v>139538</v>
      </c>
      <c r="D339" s="26" t="s">
        <v>3456</v>
      </c>
      <c r="E339" s="26" t="s">
        <v>3147</v>
      </c>
      <c r="F339" s="26">
        <v>1</v>
      </c>
    </row>
    <row r="340" spans="1:6" x14ac:dyDescent="0.35">
      <c r="A340" s="27"/>
      <c r="B340" s="27">
        <v>8000368202605</v>
      </c>
      <c r="C340" s="26">
        <v>139539</v>
      </c>
      <c r="D340" s="26" t="s">
        <v>3467</v>
      </c>
      <c r="E340" s="26" t="s">
        <v>3147</v>
      </c>
      <c r="F340" s="26">
        <v>1</v>
      </c>
    </row>
    <row r="341" spans="1:6" x14ac:dyDescent="0.35">
      <c r="A341" s="27"/>
      <c r="B341" s="27">
        <v>7896010000016</v>
      </c>
      <c r="C341" s="26">
        <v>139558</v>
      </c>
      <c r="D341" s="26" t="s">
        <v>3478</v>
      </c>
      <c r="E341" s="26" t="s">
        <v>3147</v>
      </c>
      <c r="F341" s="26">
        <v>1</v>
      </c>
    </row>
    <row r="342" spans="1:6" x14ac:dyDescent="0.35">
      <c r="A342" s="27"/>
      <c r="B342" s="27"/>
      <c r="C342" s="26">
        <v>139562</v>
      </c>
      <c r="D342" s="26" t="s">
        <v>4179</v>
      </c>
      <c r="E342" s="26" t="s">
        <v>3147</v>
      </c>
      <c r="F342" s="26">
        <v>1</v>
      </c>
    </row>
    <row r="343" spans="1:6" x14ac:dyDescent="0.35">
      <c r="A343" s="27"/>
      <c r="B343" s="27">
        <v>7896010004007</v>
      </c>
      <c r="C343" s="26">
        <v>139561</v>
      </c>
      <c r="D343" s="26" t="s">
        <v>4180</v>
      </c>
      <c r="E343" s="26" t="s">
        <v>3147</v>
      </c>
      <c r="F343" s="26">
        <v>1</v>
      </c>
    </row>
    <row r="344" spans="1:6" x14ac:dyDescent="0.35">
      <c r="A344" s="27"/>
      <c r="B344" s="27">
        <v>7804330311101</v>
      </c>
      <c r="C344" s="26">
        <v>139664</v>
      </c>
      <c r="D344" s="26" t="s">
        <v>4181</v>
      </c>
      <c r="E344" s="26" t="s">
        <v>3147</v>
      </c>
      <c r="F344" s="26">
        <v>1</v>
      </c>
    </row>
    <row r="345" spans="1:6" x14ac:dyDescent="0.35">
      <c r="A345" s="27"/>
      <c r="B345" s="27">
        <v>7804330351206</v>
      </c>
      <c r="C345" s="26">
        <v>139668</v>
      </c>
      <c r="D345" s="26" t="s">
        <v>4182</v>
      </c>
      <c r="E345" s="26" t="s">
        <v>3147</v>
      </c>
      <c r="F345" s="26">
        <v>1</v>
      </c>
    </row>
    <row r="346" spans="1:6" x14ac:dyDescent="0.35">
      <c r="A346" s="27"/>
      <c r="B346" s="27">
        <v>7804330006717</v>
      </c>
      <c r="C346" s="26">
        <v>139663</v>
      </c>
      <c r="D346" s="26" t="s">
        <v>4183</v>
      </c>
      <c r="E346" s="26" t="s">
        <v>3147</v>
      </c>
      <c r="F346" s="26">
        <v>1</v>
      </c>
    </row>
    <row r="347" spans="1:6" x14ac:dyDescent="0.35">
      <c r="A347" s="27"/>
      <c r="B347" s="27">
        <v>7804330006724</v>
      </c>
      <c r="C347" s="26">
        <v>139667</v>
      </c>
      <c r="D347" s="26" t="s">
        <v>4184</v>
      </c>
      <c r="E347" s="26" t="s">
        <v>3147</v>
      </c>
      <c r="F347" s="26">
        <v>1</v>
      </c>
    </row>
    <row r="348" spans="1:6" x14ac:dyDescent="0.35">
      <c r="A348" s="27"/>
      <c r="B348" s="27">
        <v>88076161863</v>
      </c>
      <c r="C348" s="26">
        <v>139449</v>
      </c>
      <c r="D348" s="26" t="s">
        <v>3489</v>
      </c>
      <c r="E348" s="26" t="s">
        <v>3147</v>
      </c>
      <c r="F348" s="26">
        <v>1</v>
      </c>
    </row>
    <row r="349" spans="1:6" x14ac:dyDescent="0.35">
      <c r="A349" s="27"/>
      <c r="B349" s="27">
        <v>85156210077</v>
      </c>
      <c r="C349" s="26">
        <v>139674</v>
      </c>
      <c r="D349" s="26" t="s">
        <v>4185</v>
      </c>
      <c r="E349" s="26" t="s">
        <v>3147</v>
      </c>
      <c r="F349" s="26">
        <v>1</v>
      </c>
    </row>
    <row r="350" spans="1:6" x14ac:dyDescent="0.35">
      <c r="A350" s="27"/>
      <c r="B350" s="27">
        <v>7893218003733</v>
      </c>
      <c r="C350" s="26">
        <v>139631</v>
      </c>
      <c r="D350" s="26" t="s">
        <v>4186</v>
      </c>
      <c r="E350" s="26" t="s">
        <v>3147</v>
      </c>
      <c r="F350" s="26">
        <v>1</v>
      </c>
    </row>
    <row r="351" spans="1:6" x14ac:dyDescent="0.35">
      <c r="A351" s="27"/>
      <c r="B351" s="27">
        <v>7893218003726</v>
      </c>
      <c r="C351" s="26">
        <v>139630</v>
      </c>
      <c r="D351" s="26" t="s">
        <v>4187</v>
      </c>
      <c r="E351" s="26" t="s">
        <v>3147</v>
      </c>
      <c r="F351" s="26">
        <v>1</v>
      </c>
    </row>
    <row r="352" spans="1:6" x14ac:dyDescent="0.35">
      <c r="A352" s="27"/>
      <c r="B352" s="27">
        <v>7893218002576</v>
      </c>
      <c r="C352" s="26">
        <v>139438</v>
      </c>
      <c r="D352" s="26" t="s">
        <v>3511</v>
      </c>
      <c r="E352" s="26" t="s">
        <v>3147</v>
      </c>
      <c r="F352" s="26">
        <v>1</v>
      </c>
    </row>
    <row r="353" spans="1:6" x14ac:dyDescent="0.35">
      <c r="A353" s="27"/>
      <c r="B353" s="27">
        <v>7893218000473</v>
      </c>
      <c r="C353" s="26">
        <v>139437</v>
      </c>
      <c r="D353" s="26" t="s">
        <v>3522</v>
      </c>
      <c r="E353" s="26" t="s">
        <v>3147</v>
      </c>
      <c r="F353" s="26">
        <v>1</v>
      </c>
    </row>
    <row r="354" spans="1:6" x14ac:dyDescent="0.35">
      <c r="A354" s="27"/>
      <c r="B354" s="27">
        <v>5000387905634</v>
      </c>
      <c r="C354" s="26">
        <v>139445</v>
      </c>
      <c r="D354" s="26" t="s">
        <v>3533</v>
      </c>
      <c r="E354" s="26" t="s">
        <v>3147</v>
      </c>
      <c r="F354" s="26">
        <v>1</v>
      </c>
    </row>
    <row r="355" spans="1:6" x14ac:dyDescent="0.35">
      <c r="A355" s="27"/>
      <c r="B355" s="27">
        <v>50196081</v>
      </c>
      <c r="C355" s="26">
        <v>139432</v>
      </c>
      <c r="D355" s="26" t="s">
        <v>3544</v>
      </c>
      <c r="E355" s="26" t="s">
        <v>3147</v>
      </c>
      <c r="F355" s="26">
        <v>1</v>
      </c>
    </row>
    <row r="356" spans="1:6" x14ac:dyDescent="0.35">
      <c r="A356" s="27"/>
      <c r="B356" s="27">
        <v>5000196006232</v>
      </c>
      <c r="C356" s="26">
        <v>139579</v>
      </c>
      <c r="D356" s="26" t="s">
        <v>4188</v>
      </c>
      <c r="E356" s="26" t="s">
        <v>3147</v>
      </c>
      <c r="F356" s="26">
        <v>1</v>
      </c>
    </row>
    <row r="357" spans="1:6" x14ac:dyDescent="0.35">
      <c r="A357" s="27"/>
      <c r="B357" s="27">
        <v>5000267023601</v>
      </c>
      <c r="C357" s="26">
        <v>139435</v>
      </c>
      <c r="D357" s="26" t="s">
        <v>4189</v>
      </c>
      <c r="E357" s="26" t="s">
        <v>3147</v>
      </c>
      <c r="F357" s="26">
        <v>1</v>
      </c>
    </row>
    <row r="358" spans="1:6" x14ac:dyDescent="0.35">
      <c r="A358" s="27"/>
      <c r="B358" s="27">
        <v>5000267024011</v>
      </c>
      <c r="C358" s="26">
        <v>139442</v>
      </c>
      <c r="D358" s="26" t="s">
        <v>3555</v>
      </c>
      <c r="E358" s="26" t="s">
        <v>3147</v>
      </c>
      <c r="F358" s="26">
        <v>1</v>
      </c>
    </row>
    <row r="359" spans="1:6" x14ac:dyDescent="0.35">
      <c r="A359" s="27"/>
      <c r="B359" s="27">
        <v>5000267190556</v>
      </c>
      <c r="C359" s="26">
        <v>139673</v>
      </c>
      <c r="D359" s="26" t="s">
        <v>4190</v>
      </c>
      <c r="E359" s="26" t="s">
        <v>3147</v>
      </c>
      <c r="F359" s="26">
        <v>1</v>
      </c>
    </row>
    <row r="360" spans="1:6" x14ac:dyDescent="0.35">
      <c r="A360" s="27"/>
      <c r="B360" s="27">
        <v>5000267107776</v>
      </c>
      <c r="C360" s="26">
        <v>139636</v>
      </c>
      <c r="D360" s="26" t="s">
        <v>4191</v>
      </c>
      <c r="E360" s="26" t="s">
        <v>3147</v>
      </c>
      <c r="F360" s="26">
        <v>1</v>
      </c>
    </row>
    <row r="361" spans="1:6" x14ac:dyDescent="0.35">
      <c r="A361" s="27"/>
      <c r="B361" s="27">
        <v>5000267013602</v>
      </c>
      <c r="C361" s="26">
        <v>139434</v>
      </c>
      <c r="D361" s="26" t="s">
        <v>3566</v>
      </c>
      <c r="E361" s="26" t="s">
        <v>3147</v>
      </c>
      <c r="F361" s="26">
        <v>1</v>
      </c>
    </row>
    <row r="362" spans="1:6" x14ac:dyDescent="0.35">
      <c r="A362" s="27"/>
      <c r="B362" s="27">
        <v>5000267014005</v>
      </c>
      <c r="C362" s="26">
        <v>139441</v>
      </c>
      <c r="D362" s="26" t="s">
        <v>3577</v>
      </c>
      <c r="E362" s="26" t="s">
        <v>3147</v>
      </c>
      <c r="F362" s="26">
        <v>1</v>
      </c>
    </row>
    <row r="363" spans="1:6" x14ac:dyDescent="0.35">
      <c r="A363" s="27"/>
      <c r="B363" s="27">
        <v>5000281004020</v>
      </c>
      <c r="C363" s="26">
        <v>139637</v>
      </c>
      <c r="D363" s="26" t="s">
        <v>4192</v>
      </c>
      <c r="E363" s="26" t="s">
        <v>3147</v>
      </c>
      <c r="F363" s="26">
        <v>1</v>
      </c>
    </row>
    <row r="364" spans="1:6" x14ac:dyDescent="0.35">
      <c r="A364" s="27"/>
      <c r="B364" s="27">
        <v>5000281003160</v>
      </c>
      <c r="C364" s="26">
        <v>139638</v>
      </c>
      <c r="D364" s="26" t="s">
        <v>4193</v>
      </c>
      <c r="E364" s="26" t="s">
        <v>3147</v>
      </c>
      <c r="F364" s="26">
        <v>1</v>
      </c>
    </row>
    <row r="365" spans="1:6" x14ac:dyDescent="0.35">
      <c r="A365" s="27" t="s">
        <v>42</v>
      </c>
      <c r="B365" s="27">
        <v>5000265101943</v>
      </c>
      <c r="C365" s="26">
        <v>139681</v>
      </c>
      <c r="D365" s="26" t="s">
        <v>4194</v>
      </c>
      <c r="E365" s="26" t="s">
        <v>3147</v>
      </c>
      <c r="F365" s="26">
        <v>1</v>
      </c>
    </row>
    <row r="366" spans="1:6" x14ac:dyDescent="0.35">
      <c r="A366" s="27"/>
      <c r="B366" s="27">
        <v>721059841009</v>
      </c>
      <c r="C366" s="26">
        <v>139534</v>
      </c>
      <c r="D366" s="26" t="s">
        <v>3610</v>
      </c>
      <c r="E366" s="26" t="s">
        <v>3147</v>
      </c>
      <c r="F366" s="26">
        <v>1</v>
      </c>
    </row>
    <row r="367" spans="1:6" x14ac:dyDescent="0.35">
      <c r="A367" s="27">
        <v>17894900610014</v>
      </c>
      <c r="B367" s="27">
        <v>7894900610017</v>
      </c>
      <c r="C367" s="26">
        <v>118811</v>
      </c>
      <c r="D367" s="26" t="s">
        <v>3621</v>
      </c>
      <c r="E367" s="26" t="s">
        <v>3622</v>
      </c>
      <c r="F367" s="26">
        <v>6</v>
      </c>
    </row>
    <row r="368" spans="1:6" x14ac:dyDescent="0.35">
      <c r="A368" s="27">
        <v>17894900612070</v>
      </c>
      <c r="B368" s="27">
        <v>7894900612073</v>
      </c>
      <c r="C368" s="26">
        <v>118734</v>
      </c>
      <c r="D368" s="26" t="s">
        <v>3655</v>
      </c>
      <c r="E368" s="26" t="s">
        <v>3622</v>
      </c>
      <c r="F368" s="26">
        <v>6</v>
      </c>
    </row>
    <row r="369" spans="1:6" x14ac:dyDescent="0.35">
      <c r="A369" s="27">
        <v>17894900611011</v>
      </c>
      <c r="B369" s="27">
        <v>7894900611014</v>
      </c>
      <c r="C369" s="26">
        <v>118812</v>
      </c>
      <c r="D369" s="26" t="s">
        <v>3666</v>
      </c>
      <c r="E369" s="26" t="s">
        <v>3622</v>
      </c>
      <c r="F369" s="26">
        <v>6</v>
      </c>
    </row>
    <row r="370" spans="1:6" x14ac:dyDescent="0.35">
      <c r="A370" s="27">
        <v>17894900611073</v>
      </c>
      <c r="B370" s="27">
        <v>7894900611076</v>
      </c>
      <c r="C370" s="26">
        <v>118735</v>
      </c>
      <c r="D370" s="26" t="s">
        <v>3677</v>
      </c>
      <c r="E370" s="26" t="s">
        <v>3622</v>
      </c>
      <c r="F370" s="26">
        <v>6</v>
      </c>
    </row>
    <row r="371" spans="1:6" x14ac:dyDescent="0.35">
      <c r="A371" s="27">
        <v>17894900558026</v>
      </c>
      <c r="B371" s="27">
        <v>7894900558029</v>
      </c>
      <c r="C371" s="26">
        <v>118753</v>
      </c>
      <c r="D371" s="26" t="s">
        <v>3699</v>
      </c>
      <c r="E371" s="26" t="s">
        <v>3622</v>
      </c>
      <c r="F371" s="26">
        <v>6</v>
      </c>
    </row>
    <row r="372" spans="1:6" x14ac:dyDescent="0.35">
      <c r="A372" s="27">
        <v>17894900558118</v>
      </c>
      <c r="B372" s="27">
        <v>7894900558111</v>
      </c>
      <c r="C372" s="26">
        <v>119529</v>
      </c>
      <c r="D372" s="26" t="s">
        <v>4195</v>
      </c>
      <c r="E372" s="26" t="s">
        <v>3622</v>
      </c>
      <c r="F372" s="26">
        <v>6</v>
      </c>
    </row>
    <row r="373" spans="1:6" x14ac:dyDescent="0.35">
      <c r="A373" s="27">
        <v>17894900558095</v>
      </c>
      <c r="B373" s="27">
        <v>7894900558098</v>
      </c>
      <c r="C373" s="26">
        <v>119532</v>
      </c>
      <c r="D373" s="26" t="s">
        <v>4196</v>
      </c>
      <c r="E373" s="26" t="s">
        <v>3622</v>
      </c>
      <c r="F373" s="26">
        <v>12</v>
      </c>
    </row>
    <row r="374" spans="1:6" x14ac:dyDescent="0.35">
      <c r="A374" s="27">
        <v>17894900558620</v>
      </c>
      <c r="B374" s="27">
        <v>7894900558524</v>
      </c>
      <c r="C374" s="26">
        <v>119530</v>
      </c>
      <c r="D374" s="26" t="s">
        <v>4071</v>
      </c>
      <c r="E374" s="26" t="s">
        <v>3622</v>
      </c>
      <c r="F374" s="26">
        <v>6</v>
      </c>
    </row>
    <row r="375" spans="1:6" x14ac:dyDescent="0.35">
      <c r="A375" s="27">
        <v>17894900558507</v>
      </c>
      <c r="B375" s="27">
        <v>7894900558500</v>
      </c>
      <c r="C375" s="26">
        <v>118749</v>
      </c>
      <c r="D375" s="26" t="s">
        <v>3744</v>
      </c>
      <c r="E375" s="26" t="s">
        <v>3622</v>
      </c>
      <c r="F375" s="26">
        <v>12</v>
      </c>
    </row>
    <row r="376" spans="1:6" x14ac:dyDescent="0.35">
      <c r="A376" s="27">
        <v>17894900558606</v>
      </c>
      <c r="B376" s="27">
        <v>7894900558609</v>
      </c>
      <c r="C376" s="26">
        <v>119533</v>
      </c>
      <c r="D376" s="26" t="s">
        <v>4197</v>
      </c>
      <c r="E376" s="26" t="s">
        <v>3622</v>
      </c>
      <c r="F376" s="26">
        <v>12</v>
      </c>
    </row>
    <row r="377" spans="1:6" x14ac:dyDescent="0.35">
      <c r="A377" s="27">
        <v>17894900557623</v>
      </c>
      <c r="B377" s="27">
        <v>7894900557534</v>
      </c>
      <c r="C377" s="26">
        <v>119531</v>
      </c>
      <c r="D377" s="26" t="s">
        <v>4198</v>
      </c>
      <c r="E377" s="26" t="s">
        <v>3622</v>
      </c>
      <c r="F377" s="26">
        <v>6</v>
      </c>
    </row>
    <row r="378" spans="1:6" x14ac:dyDescent="0.35">
      <c r="A378" s="27">
        <v>17894900557609</v>
      </c>
      <c r="B378" s="27">
        <v>7894900557602</v>
      </c>
      <c r="C378" s="26">
        <v>119534</v>
      </c>
      <c r="D378" s="26" t="s">
        <v>4199</v>
      </c>
      <c r="E378" s="26" t="s">
        <v>3622</v>
      </c>
      <c r="F378" s="26">
        <v>12</v>
      </c>
    </row>
    <row r="379" spans="1:6" x14ac:dyDescent="0.35">
      <c r="A379" s="27">
        <v>17894900666509</v>
      </c>
      <c r="B379" s="27">
        <v>7894900666502</v>
      </c>
      <c r="C379" s="26">
        <v>119135</v>
      </c>
      <c r="D379" s="26" t="s">
        <v>3773</v>
      </c>
      <c r="E379" s="26" t="s">
        <v>3622</v>
      </c>
      <c r="F379" s="26">
        <v>6</v>
      </c>
    </row>
    <row r="380" spans="1:6" x14ac:dyDescent="0.35">
      <c r="A380" s="27">
        <v>17894900556039</v>
      </c>
      <c r="B380" s="27">
        <v>7894900556032</v>
      </c>
      <c r="C380" s="26">
        <v>118795</v>
      </c>
      <c r="D380" s="26" t="s">
        <v>3785</v>
      </c>
      <c r="E380" s="26" t="s">
        <v>3622</v>
      </c>
      <c r="F380" s="26">
        <v>6</v>
      </c>
    </row>
    <row r="381" spans="1:6" x14ac:dyDescent="0.35">
      <c r="A381" s="27">
        <v>17894900556053</v>
      </c>
      <c r="B381" s="27">
        <v>7894900556056</v>
      </c>
      <c r="C381" s="26">
        <v>118955</v>
      </c>
      <c r="D381" s="26" t="s">
        <v>3796</v>
      </c>
      <c r="E381" s="26" t="s">
        <v>3622</v>
      </c>
      <c r="F381" s="26">
        <v>6</v>
      </c>
    </row>
    <row r="382" spans="1:6" x14ac:dyDescent="0.35">
      <c r="A382" s="27">
        <v>17894900550037</v>
      </c>
      <c r="B382" s="27">
        <v>7894900550030</v>
      </c>
      <c r="C382" s="26">
        <v>118783</v>
      </c>
      <c r="D382" s="26" t="s">
        <v>3807</v>
      </c>
      <c r="E382" s="26" t="s">
        <v>3622</v>
      </c>
      <c r="F382" s="26">
        <v>6</v>
      </c>
    </row>
    <row r="383" spans="1:6" x14ac:dyDescent="0.35">
      <c r="A383" s="27">
        <v>17894900550051</v>
      </c>
      <c r="B383" s="27">
        <v>7894900550054</v>
      </c>
      <c r="C383" s="26">
        <v>118798</v>
      </c>
      <c r="D383" s="26" t="s">
        <v>3818</v>
      </c>
      <c r="E383" s="26" t="s">
        <v>3622</v>
      </c>
      <c r="F383" s="26">
        <v>6</v>
      </c>
    </row>
    <row r="384" spans="1:6" x14ac:dyDescent="0.35">
      <c r="A384" s="27">
        <v>17894900660361</v>
      </c>
      <c r="B384" s="27">
        <v>7894900660364</v>
      </c>
      <c r="C384" s="26">
        <v>119167</v>
      </c>
      <c r="D384" s="26" t="s">
        <v>3829</v>
      </c>
      <c r="E384" s="26" t="s">
        <v>3622</v>
      </c>
      <c r="F384" s="26">
        <v>6</v>
      </c>
    </row>
    <row r="385" spans="1:6" x14ac:dyDescent="0.35">
      <c r="A385" s="27">
        <v>17898341431658</v>
      </c>
      <c r="B385" s="27">
        <v>7898341430111</v>
      </c>
      <c r="C385" s="26">
        <v>118062</v>
      </c>
      <c r="D385" s="26" t="s">
        <v>3851</v>
      </c>
      <c r="E385" s="26" t="s">
        <v>3622</v>
      </c>
      <c r="F385" s="26">
        <v>6</v>
      </c>
    </row>
    <row r="386" spans="1:6" x14ac:dyDescent="0.35">
      <c r="A386" s="27">
        <v>17894900660309</v>
      </c>
      <c r="B386" s="27">
        <v>7894900660302</v>
      </c>
      <c r="C386" s="26">
        <v>118880</v>
      </c>
      <c r="D386" s="26" t="s">
        <v>3895</v>
      </c>
      <c r="E386" s="26" t="s">
        <v>3622</v>
      </c>
      <c r="F386" s="26">
        <v>6</v>
      </c>
    </row>
    <row r="387" spans="1:6" x14ac:dyDescent="0.35">
      <c r="A387" s="27">
        <v>17898341431627</v>
      </c>
      <c r="B387" s="27">
        <v>7898341430074</v>
      </c>
      <c r="C387" s="26">
        <v>118065</v>
      </c>
      <c r="D387" s="26" t="s">
        <v>3907</v>
      </c>
      <c r="E387" s="26" t="s">
        <v>3622</v>
      </c>
      <c r="F387" s="26">
        <v>6</v>
      </c>
    </row>
    <row r="388" spans="1:6" x14ac:dyDescent="0.35">
      <c r="A388" s="27">
        <v>17894900660316</v>
      </c>
      <c r="B388" s="27">
        <v>7894900660319</v>
      </c>
      <c r="C388" s="26">
        <v>118882</v>
      </c>
      <c r="D388" s="26" t="s">
        <v>3918</v>
      </c>
      <c r="E388" s="26" t="s">
        <v>3622</v>
      </c>
      <c r="F388" s="26">
        <v>6</v>
      </c>
    </row>
    <row r="389" spans="1:6" x14ac:dyDescent="0.35">
      <c r="A389" s="27">
        <v>17898341431696</v>
      </c>
      <c r="B389" s="27">
        <v>7898341430043</v>
      </c>
      <c r="C389" s="26">
        <v>118066</v>
      </c>
      <c r="D389" s="26" t="s">
        <v>3929</v>
      </c>
      <c r="E389" s="26" t="s">
        <v>3622</v>
      </c>
      <c r="F389" s="26">
        <v>6</v>
      </c>
    </row>
    <row r="390" spans="1:6" x14ac:dyDescent="0.35">
      <c r="A390" s="27">
        <v>17898341431603</v>
      </c>
      <c r="B390" s="27">
        <v>7898341430036</v>
      </c>
      <c r="C390" s="26">
        <v>118067</v>
      </c>
      <c r="D390" s="26" t="s">
        <v>3940</v>
      </c>
      <c r="E390" s="26" t="s">
        <v>3622</v>
      </c>
      <c r="F390" s="26">
        <v>6</v>
      </c>
    </row>
    <row r="391" spans="1:6" x14ac:dyDescent="0.35">
      <c r="A391" s="27">
        <v>17894900660422</v>
      </c>
      <c r="B391" s="27">
        <v>7894900660425</v>
      </c>
      <c r="C391" s="26">
        <v>119165</v>
      </c>
      <c r="D391" s="26" t="s">
        <v>3951</v>
      </c>
      <c r="E391" s="26" t="s">
        <v>3622</v>
      </c>
      <c r="F391" s="26">
        <v>18</v>
      </c>
    </row>
    <row r="392" spans="1:6" x14ac:dyDescent="0.35">
      <c r="A392" s="27">
        <v>17894900660330</v>
      </c>
      <c r="B392" s="27">
        <v>7894900660333</v>
      </c>
      <c r="C392" s="26">
        <v>118884</v>
      </c>
      <c r="D392" s="26" t="s">
        <v>3962</v>
      </c>
      <c r="E392" s="26" t="s">
        <v>3622</v>
      </c>
      <c r="F392" s="26">
        <v>6</v>
      </c>
    </row>
    <row r="393" spans="1:6" x14ac:dyDescent="0.35">
      <c r="A393" s="27">
        <v>17898341431726</v>
      </c>
      <c r="B393" s="27">
        <v>7898341430777</v>
      </c>
      <c r="C393" s="26">
        <v>118068</v>
      </c>
      <c r="D393" s="26" t="s">
        <v>3973</v>
      </c>
      <c r="E393" s="26" t="s">
        <v>3622</v>
      </c>
      <c r="F393" s="26">
        <v>6</v>
      </c>
    </row>
    <row r="394" spans="1:6" x14ac:dyDescent="0.35">
      <c r="A394" s="27">
        <v>17898341431580</v>
      </c>
      <c r="B394" s="27">
        <v>7898341430098</v>
      </c>
      <c r="C394" s="26">
        <v>118069</v>
      </c>
      <c r="D394" s="26" t="s">
        <v>3984</v>
      </c>
      <c r="E394" s="26" t="s">
        <v>3622</v>
      </c>
      <c r="F394" s="26">
        <v>6</v>
      </c>
    </row>
    <row r="395" spans="1:6" x14ac:dyDescent="0.35">
      <c r="A395" s="27">
        <v>17894900660439</v>
      </c>
      <c r="B395" s="27">
        <v>7894900660432</v>
      </c>
      <c r="C395" s="26">
        <v>119164</v>
      </c>
      <c r="D395" s="26" t="s">
        <v>3995</v>
      </c>
      <c r="E395" s="26" t="s">
        <v>3622</v>
      </c>
      <c r="F395" s="26">
        <v>18</v>
      </c>
    </row>
    <row r="396" spans="1:6" x14ac:dyDescent="0.35">
      <c r="A396" s="27">
        <v>7894900603712</v>
      </c>
      <c r="B396" s="27">
        <v>7894900603705</v>
      </c>
      <c r="C396" s="26">
        <v>118098</v>
      </c>
      <c r="D396" s="26" t="s">
        <v>4006</v>
      </c>
      <c r="E396" s="26" t="s">
        <v>3622</v>
      </c>
      <c r="F396" s="26">
        <v>12</v>
      </c>
    </row>
    <row r="397" spans="1:6" x14ac:dyDescent="0.35">
      <c r="A397" s="27">
        <v>7894900563719</v>
      </c>
      <c r="B397" s="27">
        <v>7894900563702</v>
      </c>
      <c r="C397" s="26">
        <v>118100</v>
      </c>
      <c r="D397" s="26" t="s">
        <v>4017</v>
      </c>
      <c r="E397" s="26" t="s">
        <v>3622</v>
      </c>
      <c r="F397" s="26">
        <v>12</v>
      </c>
    </row>
    <row r="398" spans="1:6" x14ac:dyDescent="0.35">
      <c r="A398" s="27">
        <v>7894900650037</v>
      </c>
      <c r="B398" s="27">
        <v>7894900650013</v>
      </c>
      <c r="C398" s="26">
        <v>119068</v>
      </c>
      <c r="D398" s="26" t="s">
        <v>4028</v>
      </c>
      <c r="E398" s="26" t="s">
        <v>3622</v>
      </c>
      <c r="F398" s="26">
        <v>12</v>
      </c>
    </row>
    <row r="399" spans="1:6" x14ac:dyDescent="0.35">
      <c r="A399" s="27">
        <v>7894900573718</v>
      </c>
      <c r="B399" s="27">
        <v>7894900573701</v>
      </c>
      <c r="C399" s="26">
        <v>118102</v>
      </c>
      <c r="D399" s="26" t="s">
        <v>4039</v>
      </c>
      <c r="E399" s="26" t="s">
        <v>3622</v>
      </c>
      <c r="F399" s="26">
        <v>12</v>
      </c>
    </row>
    <row r="400" spans="1:6" x14ac:dyDescent="0.35">
      <c r="A400" s="27">
        <v>7894900583717</v>
      </c>
      <c r="B400" s="27">
        <v>7894900583700</v>
      </c>
      <c r="C400" s="26">
        <v>118104</v>
      </c>
      <c r="D400" s="26" t="s">
        <v>4050</v>
      </c>
      <c r="E400" s="26" t="s">
        <v>3622</v>
      </c>
      <c r="F400" s="26">
        <v>12</v>
      </c>
    </row>
    <row r="401" spans="1:6" x14ac:dyDescent="0.35">
      <c r="A401" s="27">
        <v>7894900593716</v>
      </c>
      <c r="B401" s="27">
        <v>7894900593709</v>
      </c>
      <c r="C401" s="26">
        <v>118106</v>
      </c>
      <c r="D401" s="26" t="s">
        <v>4061</v>
      </c>
      <c r="E401" s="26" t="s">
        <v>3622</v>
      </c>
      <c r="F401" s="26">
        <v>12</v>
      </c>
    </row>
    <row r="402" spans="1:6" x14ac:dyDescent="0.35">
      <c r="A402" s="27">
        <v>7894900184617</v>
      </c>
      <c r="B402" s="27">
        <v>7894900184600</v>
      </c>
      <c r="C402" s="26">
        <v>56772</v>
      </c>
      <c r="D402" s="26" t="s">
        <v>4200</v>
      </c>
      <c r="E402" s="26" t="s">
        <v>2330</v>
      </c>
      <c r="F402" s="26">
        <v>6</v>
      </c>
    </row>
    <row r="403" spans="1:6" x14ac:dyDescent="0.35">
      <c r="A403" s="27">
        <v>5000265001335</v>
      </c>
      <c r="B403" s="27">
        <v>5000265001335</v>
      </c>
      <c r="C403" s="26">
        <v>139433</v>
      </c>
      <c r="D403" s="26" t="s">
        <v>3588</v>
      </c>
      <c r="E403" s="26" t="s">
        <v>3147</v>
      </c>
      <c r="F403" s="26">
        <v>1</v>
      </c>
    </row>
    <row r="404" spans="1:6" x14ac:dyDescent="0.35">
      <c r="A404" s="27"/>
      <c r="B404" s="27">
        <v>7896010006315</v>
      </c>
      <c r="C404" s="26">
        <v>139699</v>
      </c>
      <c r="D404" s="26" t="s">
        <v>4201</v>
      </c>
      <c r="E404" s="26" t="s">
        <v>3147</v>
      </c>
      <c r="F404" s="26">
        <v>1</v>
      </c>
    </row>
    <row r="405" spans="1:6" x14ac:dyDescent="0.35">
      <c r="A405" s="27"/>
      <c r="B405" s="27">
        <v>7898367984513</v>
      </c>
      <c r="C405" s="26">
        <v>139333</v>
      </c>
      <c r="D405" s="26" t="s">
        <v>4202</v>
      </c>
      <c r="E405" s="26" t="s">
        <v>816</v>
      </c>
      <c r="F405" s="26">
        <v>12</v>
      </c>
    </row>
    <row r="406" spans="1:6" x14ac:dyDescent="0.35">
      <c r="A406" s="27"/>
      <c r="B406" s="41">
        <v>7896336809805</v>
      </c>
      <c r="C406" s="26">
        <v>139654</v>
      </c>
      <c r="D406" s="26" t="s">
        <v>1306</v>
      </c>
      <c r="E406" s="26" t="s">
        <v>816</v>
      </c>
      <c r="F406" s="26">
        <v>6</v>
      </c>
    </row>
    <row r="407" spans="1:6" x14ac:dyDescent="0.35">
      <c r="A407" s="27"/>
      <c r="B407" s="41">
        <v>7896336809751</v>
      </c>
      <c r="C407" s="26">
        <v>139655</v>
      </c>
      <c r="D407" s="26" t="s">
        <v>1317</v>
      </c>
      <c r="E407" s="26" t="s">
        <v>816</v>
      </c>
      <c r="F407" s="26">
        <v>6</v>
      </c>
    </row>
    <row r="408" spans="1:6" x14ac:dyDescent="0.35">
      <c r="A408" s="27"/>
      <c r="B408" s="41">
        <v>7896336809768</v>
      </c>
      <c r="C408" s="26">
        <v>139651</v>
      </c>
      <c r="D408" s="26" t="s">
        <v>1216</v>
      </c>
      <c r="E408" s="26" t="s">
        <v>816</v>
      </c>
      <c r="F408" s="26">
        <v>6</v>
      </c>
    </row>
    <row r="409" spans="1:6" x14ac:dyDescent="0.35">
      <c r="A409" s="27"/>
      <c r="B409" s="41">
        <v>7896336809782</v>
      </c>
      <c r="C409" s="26">
        <v>139653</v>
      </c>
      <c r="D409" s="26" t="s">
        <v>1295</v>
      </c>
      <c r="E409" s="26" t="s">
        <v>816</v>
      </c>
      <c r="F409" s="26">
        <v>6</v>
      </c>
    </row>
    <row r="410" spans="1:6" x14ac:dyDescent="0.35">
      <c r="A410" s="27"/>
      <c r="B410" s="41">
        <v>7896336809799</v>
      </c>
      <c r="C410" s="26">
        <v>139652</v>
      </c>
      <c r="D410" s="26" t="s">
        <v>1229</v>
      </c>
      <c r="E410" s="26" t="s">
        <v>816</v>
      </c>
      <c r="F410" s="26">
        <v>6</v>
      </c>
    </row>
    <row r="411" spans="1:6" x14ac:dyDescent="0.35">
      <c r="A411" s="27"/>
      <c r="B411" s="27">
        <v>7891098042316</v>
      </c>
      <c r="C411" s="26">
        <v>119471</v>
      </c>
      <c r="D411" s="26" t="s">
        <v>4203</v>
      </c>
      <c r="E411" s="26" t="s">
        <v>1373</v>
      </c>
      <c r="F411" s="26">
        <v>6</v>
      </c>
    </row>
    <row r="412" spans="1:6" x14ac:dyDescent="0.35">
      <c r="A412" s="27"/>
      <c r="B412" s="27">
        <v>7898938890045</v>
      </c>
      <c r="C412" s="26">
        <v>119509</v>
      </c>
      <c r="D412" s="26" t="s">
        <v>4204</v>
      </c>
      <c r="E412" s="26" t="s">
        <v>1564</v>
      </c>
      <c r="F412" s="26">
        <v>6</v>
      </c>
    </row>
    <row r="413" spans="1:6" x14ac:dyDescent="0.35">
      <c r="A413" s="27"/>
      <c r="B413" s="27">
        <v>7894900184808</v>
      </c>
      <c r="C413" s="26">
        <v>55858</v>
      </c>
      <c r="D413" s="26" t="s">
        <v>4205</v>
      </c>
      <c r="E413" s="26" t="s">
        <v>214</v>
      </c>
      <c r="F413" s="26">
        <v>6</v>
      </c>
    </row>
    <row r="414" spans="1:6" x14ac:dyDescent="0.35">
      <c r="A414" s="27"/>
      <c r="B414" s="27">
        <v>7894900184709</v>
      </c>
      <c r="C414" s="26">
        <v>55859</v>
      </c>
      <c r="D414" s="26" t="s">
        <v>4206</v>
      </c>
      <c r="E414" s="26" t="s">
        <v>214</v>
      </c>
      <c r="F414" s="26">
        <v>6</v>
      </c>
    </row>
    <row r="415" spans="1:6" x14ac:dyDescent="0.35">
      <c r="A415" s="27"/>
      <c r="B415" s="27">
        <v>7894900666526</v>
      </c>
      <c r="C415" s="26">
        <v>119568</v>
      </c>
      <c r="D415" s="26" t="s">
        <v>4207</v>
      </c>
      <c r="E415" s="26" t="s">
        <v>3622</v>
      </c>
      <c r="F415" s="26">
        <v>6</v>
      </c>
    </row>
    <row r="416" spans="1:6" x14ac:dyDescent="0.35">
      <c r="A416" s="27"/>
      <c r="B416" s="27">
        <v>7894900550061</v>
      </c>
      <c r="C416" s="26">
        <v>119574</v>
      </c>
      <c r="D416" s="26" t="s">
        <v>4208</v>
      </c>
      <c r="E416" s="26" t="s">
        <v>3622</v>
      </c>
      <c r="F416" s="26">
        <v>6</v>
      </c>
    </row>
    <row r="417" spans="1:6" x14ac:dyDescent="0.35">
      <c r="A417" s="27"/>
      <c r="B417" s="27">
        <v>7894900851601</v>
      </c>
      <c r="C417" s="26">
        <v>55800</v>
      </c>
      <c r="D417" s="26" t="s">
        <v>4209</v>
      </c>
      <c r="E417" s="26" t="s">
        <v>2330</v>
      </c>
      <c r="F417" s="26">
        <v>6</v>
      </c>
    </row>
    <row r="418" spans="1:6" x14ac:dyDescent="0.35">
      <c r="A418" s="27"/>
      <c r="B418" s="27">
        <v>7894900029406</v>
      </c>
      <c r="C418" s="26">
        <v>55822</v>
      </c>
      <c r="D418" s="26" t="s">
        <v>4210</v>
      </c>
      <c r="E418" s="26" t="s">
        <v>1886</v>
      </c>
      <c r="F418" s="26">
        <v>6</v>
      </c>
    </row>
    <row r="419" spans="1:6" x14ac:dyDescent="0.35">
      <c r="A419" s="27"/>
      <c r="B419" s="27">
        <v>7894900666540</v>
      </c>
      <c r="C419" s="26">
        <v>119559</v>
      </c>
      <c r="D419" s="26" t="s">
        <v>4211</v>
      </c>
      <c r="E419" s="26" t="s">
        <v>3622</v>
      </c>
      <c r="F419" s="26">
        <v>12</v>
      </c>
    </row>
    <row r="420" spans="1:6" x14ac:dyDescent="0.35">
      <c r="A420" s="27"/>
      <c r="B420" s="27">
        <v>7898367984469</v>
      </c>
      <c r="C420" s="26">
        <v>139328</v>
      </c>
      <c r="D420" s="26" t="s">
        <v>4212</v>
      </c>
      <c r="E420" s="26" t="s">
        <v>816</v>
      </c>
      <c r="F420" s="26">
        <v>12</v>
      </c>
    </row>
    <row r="421" spans="1:6" x14ac:dyDescent="0.35">
      <c r="A421" s="27"/>
      <c r="B421" s="27">
        <v>7894900301755</v>
      </c>
      <c r="C421" s="26">
        <v>56156</v>
      </c>
      <c r="D421" s="26" t="s">
        <v>2977</v>
      </c>
      <c r="E421" s="26" t="s">
        <v>2330</v>
      </c>
      <c r="F421" s="26">
        <v>6</v>
      </c>
    </row>
    <row r="422" spans="1:6" x14ac:dyDescent="0.35">
      <c r="A422" s="27"/>
      <c r="B422" s="27">
        <v>7894900556063</v>
      </c>
      <c r="C422" s="26">
        <v>119571</v>
      </c>
      <c r="D422" s="26" t="s">
        <v>4213</v>
      </c>
      <c r="E422" s="26" t="s">
        <v>3622</v>
      </c>
      <c r="F422" s="26">
        <v>6</v>
      </c>
    </row>
    <row r="423" spans="1:6" x14ac:dyDescent="0.35">
      <c r="A423" s="27"/>
      <c r="B423" s="27">
        <v>7898938890076</v>
      </c>
      <c r="C423" s="26">
        <v>118469</v>
      </c>
      <c r="D423" s="26" t="s">
        <v>4214</v>
      </c>
      <c r="E423" s="26" t="s">
        <v>1564</v>
      </c>
      <c r="F423" s="26">
        <v>6</v>
      </c>
    </row>
    <row r="424" spans="1:6" x14ac:dyDescent="0.35">
      <c r="A424" s="27"/>
      <c r="B424" s="27">
        <v>7896010006308</v>
      </c>
      <c r="C424" s="26">
        <v>139338</v>
      </c>
      <c r="D424" s="26" t="s">
        <v>4215</v>
      </c>
      <c r="E424" s="26" t="s">
        <v>3147</v>
      </c>
      <c r="F424" s="26">
        <v>1</v>
      </c>
    </row>
    <row r="425" spans="1:6" x14ac:dyDescent="0.35">
      <c r="A425" s="27">
        <v>27894900027079</v>
      </c>
      <c r="B425" s="27">
        <v>7894900027075</v>
      </c>
      <c r="C425" s="26">
        <v>56803</v>
      </c>
      <c r="D425" s="26" t="s">
        <v>4216</v>
      </c>
      <c r="E425" s="26" t="s">
        <v>1886</v>
      </c>
      <c r="F425" s="26">
        <v>6</v>
      </c>
    </row>
    <row r="426" spans="1:6" x14ac:dyDescent="0.35">
      <c r="A426" s="27">
        <v>17894900011712</v>
      </c>
      <c r="B426" s="27">
        <v>7894900027044</v>
      </c>
      <c r="C426" s="26">
        <v>55993</v>
      </c>
      <c r="D426" s="26" t="s">
        <v>2083</v>
      </c>
      <c r="E426" s="26" t="s">
        <v>1886</v>
      </c>
      <c r="F426" s="26">
        <v>6</v>
      </c>
    </row>
    <row r="427" spans="1:6" x14ac:dyDescent="0.35">
      <c r="A427" s="27"/>
      <c r="B427" s="27">
        <v>78949000965159</v>
      </c>
      <c r="C427" s="26">
        <v>56805</v>
      </c>
      <c r="D427" s="26" t="s">
        <v>4217</v>
      </c>
      <c r="E427" s="26" t="s">
        <v>2330</v>
      </c>
      <c r="F427" s="26">
        <v>6</v>
      </c>
    </row>
    <row r="428" spans="1:6" x14ac:dyDescent="0.35">
      <c r="A428" s="27">
        <v>27894900013560</v>
      </c>
      <c r="B428" s="27">
        <v>7894900013566</v>
      </c>
      <c r="C428" s="26">
        <v>56797</v>
      </c>
      <c r="D428" s="26" t="s">
        <v>4218</v>
      </c>
      <c r="E428" s="26" t="s">
        <v>1886</v>
      </c>
      <c r="F428" s="26">
        <v>6</v>
      </c>
    </row>
    <row r="429" spans="1:6" x14ac:dyDescent="0.35">
      <c r="A429" s="27">
        <v>17894900029502</v>
      </c>
      <c r="B429" s="27">
        <v>7894900029505</v>
      </c>
      <c r="C429" s="26">
        <v>56804</v>
      </c>
      <c r="D429" s="26" t="s">
        <v>4219</v>
      </c>
      <c r="E429" s="26" t="s">
        <v>1886</v>
      </c>
      <c r="F429" s="26">
        <v>6</v>
      </c>
    </row>
    <row r="430" spans="1:6" x14ac:dyDescent="0.35">
      <c r="B430" s="42">
        <v>7894900336504</v>
      </c>
      <c r="C430" s="43">
        <v>56773</v>
      </c>
      <c r="D430" s="12" t="s">
        <v>4073</v>
      </c>
      <c r="E430" s="44" t="s">
        <v>214</v>
      </c>
      <c r="F430" s="44">
        <v>6</v>
      </c>
    </row>
    <row r="431" spans="1:6" x14ac:dyDescent="0.35">
      <c r="B431" s="34">
        <v>7898938890090</v>
      </c>
      <c r="C431" s="43">
        <v>119586</v>
      </c>
      <c r="D431" s="12" t="s">
        <v>4220</v>
      </c>
      <c r="E431" s="12" t="s">
        <v>1564</v>
      </c>
      <c r="F431" s="44">
        <v>6</v>
      </c>
    </row>
    <row r="432" spans="1:6" x14ac:dyDescent="0.35">
      <c r="B432" s="42">
        <v>7894900184174</v>
      </c>
      <c r="C432" s="43">
        <v>56784</v>
      </c>
      <c r="D432" s="12" t="s">
        <v>4221</v>
      </c>
      <c r="E432" s="12" t="s">
        <v>214</v>
      </c>
      <c r="F432" s="12">
        <v>6</v>
      </c>
    </row>
    <row r="433" spans="2:6" x14ac:dyDescent="0.35">
      <c r="B433" s="34">
        <v>7894900184075</v>
      </c>
      <c r="C433" s="13">
        <v>56785</v>
      </c>
      <c r="D433" s="12" t="s">
        <v>4222</v>
      </c>
      <c r="E433" s="12" t="s">
        <v>214</v>
      </c>
      <c r="F433" s="12">
        <v>6</v>
      </c>
    </row>
    <row r="434" spans="2:6" x14ac:dyDescent="0.35">
      <c r="B434" s="34">
        <v>7894900558623</v>
      </c>
      <c r="C434" s="43">
        <v>119530</v>
      </c>
      <c r="D434" s="12" t="s">
        <v>4071</v>
      </c>
      <c r="E434" s="45" t="s">
        <v>3622</v>
      </c>
      <c r="F434">
        <v>6</v>
      </c>
    </row>
    <row r="435" spans="2:6" x14ac:dyDescent="0.35">
      <c r="B435" s="42">
        <v>7896045507191</v>
      </c>
      <c r="C435" s="13">
        <v>139740</v>
      </c>
      <c r="D435" s="12" t="s">
        <v>4223</v>
      </c>
      <c r="E435" s="45" t="s">
        <v>816</v>
      </c>
      <c r="F435">
        <v>12</v>
      </c>
    </row>
    <row r="436" spans="2:6" x14ac:dyDescent="0.35">
      <c r="B436" s="12">
        <v>7896045507368</v>
      </c>
      <c r="C436" s="13">
        <v>139752</v>
      </c>
      <c r="D436" s="12" t="s">
        <v>4224</v>
      </c>
      <c r="E436" s="45" t="s">
        <v>816</v>
      </c>
      <c r="F436">
        <v>6</v>
      </c>
    </row>
    <row r="437" spans="2:6" x14ac:dyDescent="0.35">
      <c r="B437" s="25">
        <v>7894900184372</v>
      </c>
      <c r="C437">
        <v>56783</v>
      </c>
      <c r="D437" t="s">
        <v>4225</v>
      </c>
      <c r="E437" s="12" t="s">
        <v>214</v>
      </c>
      <c r="F437" s="12">
        <v>6</v>
      </c>
    </row>
    <row r="438" spans="2:6" x14ac:dyDescent="0.35">
      <c r="B438" s="25">
        <v>7894900336535</v>
      </c>
      <c r="C438">
        <v>143010</v>
      </c>
      <c r="D438" t="s">
        <v>4226</v>
      </c>
      <c r="E438" t="s">
        <v>214</v>
      </c>
      <c r="F438" s="12">
        <v>6</v>
      </c>
    </row>
    <row r="439" spans="2:6" x14ac:dyDescent="0.35">
      <c r="B439" s="25">
        <v>7898938890113</v>
      </c>
      <c r="C439">
        <v>118473</v>
      </c>
      <c r="D439" t="s">
        <v>4227</v>
      </c>
      <c r="E439" t="s">
        <v>1564</v>
      </c>
      <c r="F439">
        <v>6</v>
      </c>
    </row>
    <row r="440" spans="2:6" x14ac:dyDescent="0.35">
      <c r="B440" s="25">
        <v>7894900184273</v>
      </c>
      <c r="C440">
        <v>56786</v>
      </c>
      <c r="D440" t="s">
        <v>4228</v>
      </c>
      <c r="E440" t="s">
        <v>214</v>
      </c>
      <c r="F440" s="12">
        <v>6</v>
      </c>
    </row>
    <row r="441" spans="2:6" x14ac:dyDescent="0.35">
      <c r="B441" s="34">
        <v>7894900337006</v>
      </c>
      <c r="C441">
        <v>139753</v>
      </c>
      <c r="D441" t="s">
        <v>4229</v>
      </c>
      <c r="E441" t="s">
        <v>214</v>
      </c>
      <c r="F441" s="45">
        <v>6</v>
      </c>
    </row>
    <row r="442" spans="2:6" x14ac:dyDescent="0.35">
      <c r="B442" s="34">
        <v>7791540127168</v>
      </c>
      <c r="C442">
        <v>139736</v>
      </c>
      <c r="D442" t="s">
        <v>4230</v>
      </c>
      <c r="E442" s="12" t="s">
        <v>3147</v>
      </c>
      <c r="F442" s="45">
        <v>6</v>
      </c>
    </row>
    <row r="443" spans="2:6" x14ac:dyDescent="0.35">
      <c r="B443" s="25">
        <v>7896080001401</v>
      </c>
      <c r="D443" t="s">
        <v>4231</v>
      </c>
    </row>
    <row r="444" spans="2:6" x14ac:dyDescent="0.35">
      <c r="B444" s="25">
        <v>789338738</v>
      </c>
      <c r="D444" t="s">
        <v>4231</v>
      </c>
    </row>
    <row r="445" spans="2:6" x14ac:dyDescent="0.35">
      <c r="B445" s="25">
        <v>7896037916338</v>
      </c>
      <c r="D445" t="s">
        <v>4231</v>
      </c>
    </row>
    <row r="446" spans="2:6" x14ac:dyDescent="0.35">
      <c r="B446" s="25">
        <v>7896383700674</v>
      </c>
      <c r="D446" t="s">
        <v>4231</v>
      </c>
    </row>
    <row r="447" spans="2:6" x14ac:dyDescent="0.35">
      <c r="B447" s="34">
        <v>7035542004202</v>
      </c>
      <c r="D447" t="s">
        <v>4231</v>
      </c>
    </row>
    <row r="448" spans="2:6" x14ac:dyDescent="0.35">
      <c r="B448" s="25">
        <v>7894900180558</v>
      </c>
      <c r="C448">
        <v>56800</v>
      </c>
      <c r="D448" t="s">
        <v>4232</v>
      </c>
      <c r="E448" t="s">
        <v>2330</v>
      </c>
      <c r="F448">
        <v>12</v>
      </c>
    </row>
    <row r="449" spans="2:6" x14ac:dyDescent="0.35">
      <c r="B449" s="25">
        <v>7894900184006</v>
      </c>
      <c r="C449">
        <v>56791</v>
      </c>
      <c r="D449" t="s">
        <v>4233</v>
      </c>
      <c r="E449" t="s">
        <v>214</v>
      </c>
      <c r="F449">
        <v>6</v>
      </c>
    </row>
    <row r="450" spans="2:6" x14ac:dyDescent="0.35">
      <c r="B450" s="25">
        <v>17894900013068</v>
      </c>
      <c r="C450">
        <v>56353</v>
      </c>
      <c r="D450" t="s">
        <v>1992</v>
      </c>
      <c r="E450" t="s">
        <v>1886</v>
      </c>
      <c r="F450">
        <v>12</v>
      </c>
    </row>
    <row r="451" spans="2:6" x14ac:dyDescent="0.35">
      <c r="B451" s="25">
        <v>7894900700282</v>
      </c>
      <c r="C451">
        <v>56061</v>
      </c>
      <c r="D451" t="s">
        <v>2184</v>
      </c>
      <c r="E451" t="s">
        <v>1886</v>
      </c>
      <c r="F451">
        <v>6</v>
      </c>
    </row>
    <row r="452" spans="2:6" x14ac:dyDescent="0.35">
      <c r="B452" s="25">
        <v>17894900703068</v>
      </c>
      <c r="C452">
        <v>56355</v>
      </c>
      <c r="D452" t="s">
        <v>2228</v>
      </c>
      <c r="E452" t="s">
        <v>1886</v>
      </c>
      <c r="F452">
        <v>12</v>
      </c>
    </row>
    <row r="453" spans="2:6" x14ac:dyDescent="0.35">
      <c r="B453" s="34">
        <v>7891121154009</v>
      </c>
      <c r="D453" t="s">
        <v>4231</v>
      </c>
    </row>
    <row r="454" spans="2:6" x14ac:dyDescent="0.35">
      <c r="B454" s="25">
        <v>7894900701753</v>
      </c>
      <c r="C454">
        <v>55595</v>
      </c>
      <c r="D454" t="s">
        <v>4234</v>
      </c>
      <c r="E454" t="s">
        <v>1886</v>
      </c>
      <c r="F454">
        <v>4</v>
      </c>
    </row>
    <row r="455" spans="2:6" x14ac:dyDescent="0.35">
      <c r="B455" s="25">
        <v>5000265090056</v>
      </c>
      <c r="D455" t="s">
        <v>4231</v>
      </c>
    </row>
    <row r="456" spans="2:6" x14ac:dyDescent="0.35">
      <c r="B456" s="25">
        <v>78912908</v>
      </c>
      <c r="C456">
        <v>56353</v>
      </c>
      <c r="D456" s="13" t="s">
        <v>1992</v>
      </c>
      <c r="E456" t="s">
        <v>1886</v>
      </c>
      <c r="F456">
        <v>12</v>
      </c>
    </row>
    <row r="457" spans="2:6" x14ac:dyDescent="0.35">
      <c r="B457" s="25">
        <v>78912892</v>
      </c>
      <c r="C457">
        <v>56355</v>
      </c>
      <c r="D457" t="s">
        <v>2228</v>
      </c>
      <c r="E457" t="s">
        <v>1886</v>
      </c>
      <c r="F457">
        <v>12</v>
      </c>
    </row>
    <row r="458" spans="2:6" x14ac:dyDescent="0.35">
      <c r="B458" s="25">
        <v>7894900851700</v>
      </c>
      <c r="C458" s="46">
        <v>56850</v>
      </c>
      <c r="D458" t="s">
        <v>4235</v>
      </c>
      <c r="E458" t="s">
        <v>2330</v>
      </c>
      <c r="F458">
        <v>6</v>
      </c>
    </row>
    <row r="459" spans="2:6" x14ac:dyDescent="0.35">
      <c r="B459" s="25">
        <v>7894900852790</v>
      </c>
      <c r="C459" s="46">
        <v>56851</v>
      </c>
      <c r="D459" t="s">
        <v>4236</v>
      </c>
      <c r="E459" t="s">
        <v>2330</v>
      </c>
      <c r="F459">
        <v>12</v>
      </c>
    </row>
    <row r="460" spans="2:6" x14ac:dyDescent="0.35">
      <c r="B460" s="25">
        <v>7894900184303</v>
      </c>
      <c r="C460">
        <v>56790</v>
      </c>
      <c r="D460" t="s">
        <v>4237</v>
      </c>
      <c r="E460" t="s">
        <v>214</v>
      </c>
      <c r="F460">
        <v>6</v>
      </c>
    </row>
    <row r="461" spans="2:6" x14ac:dyDescent="0.35">
      <c r="B461" s="25">
        <v>7894900184204</v>
      </c>
      <c r="C461">
        <v>56792</v>
      </c>
      <c r="D461" t="s">
        <v>4238</v>
      </c>
      <c r="E461" t="s">
        <v>214</v>
      </c>
      <c r="F461">
        <v>6</v>
      </c>
    </row>
    <row r="462" spans="2:6" x14ac:dyDescent="0.35">
      <c r="B462" s="25">
        <v>7894900303407</v>
      </c>
      <c r="C462">
        <v>56801</v>
      </c>
      <c r="D462" t="s">
        <v>4239</v>
      </c>
      <c r="E462" t="s">
        <v>2330</v>
      </c>
      <c r="F462">
        <v>12</v>
      </c>
    </row>
    <row r="463" spans="2:6" x14ac:dyDescent="0.35">
      <c r="B463" s="25">
        <v>7896388010556</v>
      </c>
      <c r="C463">
        <v>139765</v>
      </c>
      <c r="D463" t="s">
        <v>4250</v>
      </c>
      <c r="E463" t="s">
        <v>816</v>
      </c>
      <c r="F463">
        <v>6</v>
      </c>
    </row>
    <row r="464" spans="2:6" x14ac:dyDescent="0.35">
      <c r="B464" s="25">
        <v>7898938890120</v>
      </c>
      <c r="C464">
        <v>119598</v>
      </c>
      <c r="D464" t="s">
        <v>4251</v>
      </c>
      <c r="E464" t="s">
        <v>1564</v>
      </c>
      <c r="F464">
        <v>6</v>
      </c>
    </row>
    <row r="465" spans="2:6" x14ac:dyDescent="0.35">
      <c r="B465" s="25">
        <v>7894900509601</v>
      </c>
      <c r="C465">
        <v>119594</v>
      </c>
      <c r="D465" t="s">
        <v>4252</v>
      </c>
      <c r="E465" t="s">
        <v>1839</v>
      </c>
      <c r="F465">
        <v>6</v>
      </c>
    </row>
    <row r="466" spans="2:6" x14ac:dyDescent="0.35">
      <c r="B466" s="25">
        <v>7894900095203</v>
      </c>
      <c r="C466">
        <v>56856</v>
      </c>
      <c r="D466" t="s">
        <v>4253</v>
      </c>
      <c r="E466" t="s">
        <v>2330</v>
      </c>
      <c r="F466">
        <v>6</v>
      </c>
    </row>
    <row r="467" spans="2:6" x14ac:dyDescent="0.35">
      <c r="B467" s="34">
        <v>7891098041821</v>
      </c>
      <c r="C467">
        <v>119591</v>
      </c>
      <c r="D467" t="s">
        <v>4254</v>
      </c>
      <c r="E467" t="s">
        <v>1373</v>
      </c>
      <c r="F467">
        <v>6</v>
      </c>
    </row>
    <row r="468" spans="2:6" x14ac:dyDescent="0.35">
      <c r="B468" s="34">
        <v>7894900095180</v>
      </c>
      <c r="C468">
        <v>56857</v>
      </c>
      <c r="D468" t="s">
        <v>4255</v>
      </c>
      <c r="E468" t="s">
        <v>2330</v>
      </c>
      <c r="F468">
        <v>12</v>
      </c>
    </row>
    <row r="469" spans="2:6" x14ac:dyDescent="0.35">
      <c r="B469" s="25">
        <v>7898770420042</v>
      </c>
      <c r="C469">
        <v>119605</v>
      </c>
      <c r="D469" t="s">
        <v>4256</v>
      </c>
      <c r="E469" t="s">
        <v>1564</v>
      </c>
      <c r="F469">
        <v>6</v>
      </c>
    </row>
    <row r="470" spans="2:6" x14ac:dyDescent="0.35">
      <c r="B470" s="25">
        <v>7894900664003</v>
      </c>
      <c r="C470">
        <v>119181</v>
      </c>
      <c r="D470" t="s">
        <v>4257</v>
      </c>
      <c r="E470" t="s">
        <v>3622</v>
      </c>
      <c r="F470">
        <v>6</v>
      </c>
    </row>
    <row r="471" spans="2:6" x14ac:dyDescent="0.35">
      <c r="B471" s="25">
        <v>7894900664010</v>
      </c>
      <c r="C471">
        <v>119182</v>
      </c>
      <c r="D471" t="s">
        <v>4258</v>
      </c>
      <c r="E471" t="s">
        <v>3622</v>
      </c>
      <c r="F471">
        <v>6</v>
      </c>
    </row>
    <row r="472" spans="2:6" x14ac:dyDescent="0.35">
      <c r="B472" s="25">
        <v>7894900664027</v>
      </c>
      <c r="C472">
        <v>119183</v>
      </c>
      <c r="D472" t="s">
        <v>4259</v>
      </c>
      <c r="E472" t="s">
        <v>3622</v>
      </c>
      <c r="F472">
        <v>6</v>
      </c>
    </row>
  </sheetData>
  <autoFilter ref="A1:F429" xr:uid="{F6C1FCA5-6C3D-4910-9618-CB355F765779}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9C67-3642-466C-AAC6-F10E5530BB9B}">
  <dimension ref="A1:H11"/>
  <sheetViews>
    <sheetView workbookViewId="0">
      <selection activeCell="B22" sqref="B22"/>
    </sheetView>
  </sheetViews>
  <sheetFormatPr defaultRowHeight="14.5" x14ac:dyDescent="0.35"/>
  <cols>
    <col min="1" max="1" width="13.81640625" bestFit="1" customWidth="1"/>
    <col min="2" max="2" width="40.1796875" bestFit="1" customWidth="1"/>
    <col min="3" max="3" width="6.81640625" bestFit="1" customWidth="1"/>
    <col min="4" max="5" width="13.81640625" bestFit="1" customWidth="1"/>
    <col min="6" max="6" width="7.54296875" bestFit="1" customWidth="1"/>
    <col min="7" max="7" width="32.7265625" bestFit="1" customWidth="1"/>
    <col min="8" max="8" width="12.54296875" bestFit="1" customWidth="1"/>
  </cols>
  <sheetData>
    <row r="1" spans="1:8" x14ac:dyDescent="0.35">
      <c r="A1" s="31" t="s">
        <v>1</v>
      </c>
      <c r="B1" s="32" t="s">
        <v>2</v>
      </c>
      <c r="C1" s="33" t="s">
        <v>3</v>
      </c>
      <c r="D1" s="28" t="s">
        <v>4240</v>
      </c>
      <c r="E1" s="26" t="s">
        <v>4241</v>
      </c>
      <c r="F1" s="26" t="s">
        <v>15</v>
      </c>
      <c r="G1" s="26" t="s">
        <v>16</v>
      </c>
      <c r="H1" s="26" t="s">
        <v>4</v>
      </c>
    </row>
    <row r="2" spans="1:8" x14ac:dyDescent="0.35">
      <c r="A2" s="34">
        <v>70847022022</v>
      </c>
      <c r="B2" s="35" t="str">
        <f>VLOOKUP(A2,'Mapa de Produto'!U:Y,5,0)</f>
        <v>Monster JM Khaos LT 473ml 6Pack FL CP</v>
      </c>
      <c r="C2" s="35">
        <f>VLOOKUP(A2,'Mapa de Produto'!U:X,4,0)</f>
        <v>118464</v>
      </c>
      <c r="D2" s="28" t="s">
        <v>4242</v>
      </c>
      <c r="E2" s="34">
        <v>1220000250147</v>
      </c>
      <c r="F2" s="26">
        <v>118650</v>
      </c>
      <c r="G2" s="26" t="s">
        <v>4164</v>
      </c>
      <c r="H2" s="26" t="s">
        <v>1564</v>
      </c>
    </row>
    <row r="3" spans="1:8" x14ac:dyDescent="0.35">
      <c r="A3" s="34">
        <v>7894900015041</v>
      </c>
      <c r="B3" s="35" t="str">
        <f>VLOOKUP(A3,'Mapa de Produto'!U:Y,5,0)</f>
        <v>COCA-COLA 290ML VDR RET KS ULTRA</v>
      </c>
      <c r="C3" s="35" t="s">
        <v>4243</v>
      </c>
      <c r="D3" s="36">
        <v>7894900015034</v>
      </c>
      <c r="E3" s="34">
        <v>7894900015034</v>
      </c>
      <c r="F3" s="35">
        <v>55957</v>
      </c>
      <c r="G3" s="26" t="s">
        <v>1913</v>
      </c>
      <c r="H3" s="26" t="s">
        <v>1886</v>
      </c>
    </row>
    <row r="4" spans="1:8" x14ac:dyDescent="0.35">
      <c r="A4" s="34">
        <v>7894900027044</v>
      </c>
      <c r="B4" s="35" t="str">
        <f>VLOOKUP(A4,'Mapa de Produto'!U:Y,5,0)</f>
        <v>CCOLA PET 1L ORIGINAL DESC C/6</v>
      </c>
      <c r="C4" s="35">
        <f>VLOOKUP(A4,'Mapa de Produto'!U:X,4,0)</f>
        <v>56675</v>
      </c>
      <c r="D4" s="28" t="s">
        <v>4242</v>
      </c>
      <c r="E4" s="34">
        <v>7894900011715</v>
      </c>
      <c r="F4" s="26">
        <v>55993</v>
      </c>
      <c r="G4" s="26" t="s">
        <v>2083</v>
      </c>
      <c r="H4" s="26" t="s">
        <v>1886</v>
      </c>
    </row>
    <row r="5" spans="1:8" x14ac:dyDescent="0.35">
      <c r="A5" s="34">
        <v>7894900029017</v>
      </c>
      <c r="B5" s="35" t="s">
        <v>4244</v>
      </c>
      <c r="C5" s="35">
        <v>56766</v>
      </c>
      <c r="D5" s="28" t="s">
        <v>4242</v>
      </c>
      <c r="E5" s="5"/>
    </row>
    <row r="6" spans="1:8" x14ac:dyDescent="0.35">
      <c r="A6" s="5"/>
    </row>
    <row r="7" spans="1:8" x14ac:dyDescent="0.35">
      <c r="A7" s="49" t="s">
        <v>4245</v>
      </c>
      <c r="B7" s="49"/>
    </row>
    <row r="8" spans="1:8" x14ac:dyDescent="0.35">
      <c r="A8" s="39">
        <v>7892840812423</v>
      </c>
      <c r="B8" s="40" t="s">
        <v>4246</v>
      </c>
    </row>
    <row r="9" spans="1:8" x14ac:dyDescent="0.35">
      <c r="A9" s="39">
        <v>7891121154009</v>
      </c>
      <c r="B9" s="40" t="s">
        <v>4247</v>
      </c>
    </row>
    <row r="10" spans="1:8" x14ac:dyDescent="0.35">
      <c r="A10" s="39">
        <v>7893218003603</v>
      </c>
      <c r="B10" s="40" t="s">
        <v>4248</v>
      </c>
    </row>
    <row r="11" spans="1:8" x14ac:dyDescent="0.35">
      <c r="A11" s="39">
        <v>7896080001401</v>
      </c>
      <c r="B11" s="40" t="s">
        <v>4249</v>
      </c>
    </row>
  </sheetData>
  <mergeCells count="1">
    <mergeCell ref="A7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 Cliente 7140341676</vt:lpstr>
      <vt:lpstr>GABARITO</vt:lpstr>
      <vt:lpstr>Mapa de Produto</vt:lpstr>
      <vt:lpstr>LISTA DE PRODUTOS</vt:lpstr>
      <vt:lpstr>CORRIGIR 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Madaleia De Oliveira Zimmermann, Cristina</dc:creator>
  <cp:keywords/>
  <dc:description/>
  <cp:lastModifiedBy>Melo Silva, Kaue</cp:lastModifiedBy>
  <cp:revision/>
  <dcterms:created xsi:type="dcterms:W3CDTF">2022-10-05T15:39:34Z</dcterms:created>
  <dcterms:modified xsi:type="dcterms:W3CDTF">2026-02-14T13:29:00Z</dcterms:modified>
  <cp:category/>
  <cp:contentStatus/>
</cp:coreProperties>
</file>