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avalenti/Documents/"/>
    </mc:Choice>
  </mc:AlternateContent>
  <xr:revisionPtr revIDLastSave="0" documentId="13_ncr:1_{1745C44E-2F77-6C42-B84E-C4376B7C2428}" xr6:coauthVersionLast="45" xr6:coauthVersionMax="45" xr10:uidLastSave="{00000000-0000-0000-0000-000000000000}"/>
  <bookViews>
    <workbookView xWindow="720" yWindow="620" windowWidth="27280" windowHeight="16140" xr2:uid="{E449F10C-8DF0-0645-B918-2B3B459CE029}"/>
  </bookViews>
  <sheets>
    <sheet name="Dados" sheetId="1" r:id="rId1"/>
    <sheet name="Análise" sheetId="2" r:id="rId2"/>
  </sheets>
  <definedNames>
    <definedName name="_xlchart.v2.0" hidden="1">Dados!$B$7</definedName>
    <definedName name="_xlchart.v2.1" hidden="1">Dados!$B$8:$B$12</definedName>
    <definedName name="_xlchart.v2.2" hidden="1">Dados!$H$7</definedName>
    <definedName name="_xlchart.v2.3" hidden="1">Dados!$H$8:$H$12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0" i="1"/>
  <c r="F9" i="1"/>
  <c r="D10" i="1"/>
  <c r="D11" i="1"/>
  <c r="D12" i="1"/>
  <c r="D9" i="1"/>
  <c r="H9" i="1"/>
  <c r="H10" i="1"/>
  <c r="H11" i="1"/>
  <c r="H12" i="1"/>
  <c r="H8" i="1"/>
  <c r="B11" i="1"/>
  <c r="B10" i="1" s="1"/>
  <c r="B9" i="1" s="1"/>
  <c r="B8" i="1" s="1"/>
</calcChain>
</file>

<file path=xl/sharedStrings.xml><?xml version="1.0" encoding="utf-8"?>
<sst xmlns="http://schemas.openxmlformats.org/spreadsheetml/2006/main" count="17" uniqueCount="16">
  <si>
    <t xml:space="preserve">Em São Paulo, capital onde a cesta apresentou o maior preço, o custo ficou em R$
654,15, com alta de 3,59%, na comparação com dezembro de 2020. Em 12 meses, o
valor do conjunto de alimentos subiu 26,40%.
 Com base na cesta mais cara, que, em janeiro, foi a de São Paulo, o DIEESE estima
que o salário mínimo necessário foi equivalente a R$ 5.495,52, o que corresponde a
5 vezes o mínimo já reajustado, de R$ 1.100,00. </t>
  </si>
  <si>
    <t>Com base na cesta mais cara, que, em janeiro, foi a de São Paulo, e levando em consideração a determinação constitucional que estabelece que o salário mínimo deve ser suficiente para suprir as despesas de um trabalhador e da família dele com alimentação, moradia, saúde, educação, vestuário, higiene, transporte, lazer e previdência, o DIEESE estima mensalmente o valor do salário mínimo necessário. Em janeiro de 2020, o salário mínimo necessário para a manutenção de uma família de quatro pessoas deveria equivaler a R$ 4.347,61, ou 4,18 vezes o mínimo já reajustado de R$ 1.039,00. Em janeiro de 2019, quando o salário mínimo era de R$ 998,00, o piso mínimo necessário correspondeu a R$ 3.928,73 (ou 3,94 vezes o que vigorava naquele período)</t>
  </si>
  <si>
    <t>Em janeiro de 2023, o salário mínimo necessário para a manutenção de uma família de quatro pessoas deveria ter sido de R$ 6.641,58, ou 5,10 vezes o mínimo reajustado em R$ 1.302,00</t>
  </si>
  <si>
    <t>Vezes</t>
  </si>
  <si>
    <t>Salário Mínimo Necessário</t>
  </si>
  <si>
    <t>Fonte: DIEESE</t>
  </si>
  <si>
    <t>-</t>
  </si>
  <si>
    <t>Δ Cesta Básica (%)</t>
  </si>
  <si>
    <t>Δ Salário Mínimo (%)</t>
  </si>
  <si>
    <t>Preços Correntes - Janeiro de cada ano - São Paulo</t>
  </si>
  <si>
    <t>Dados</t>
  </si>
  <si>
    <t>Gráficos</t>
  </si>
  <si>
    <t>Salário Mínimo (nominal)</t>
  </si>
  <si>
    <t xml:space="preserve"> Preço Cesta Básica (nominal)</t>
  </si>
  <si>
    <t>- Os dados foram obtidos por meio da Pesquisa Nacional da Cesta Básica de Alimentos realizada pelo Departamento Intersindical de Estatística e Estudos Socioeconômicos (DIEESE).
- O cálculo do salário mínimo necessário leva em conta a determinação constitucional de que ele deve ser suficiente para suprir as despesas de um trabalhador e sua família com alimentação, moradia, saúde, educação, vestuário, higiene, transporte, lazer e previdência.
- Um indicador relevante para analisar melhorias ou pioras é a relação entre o salário mínimo necessário e o salário mínimo nominal, ou a variação da cesta básica em comparação com a variação do salário mínimo nominal.
- Ao longo dos anos, o salário mínimo necessário foi mais de três vezes maior que o salário mínimo nominal, atingindo seu ponto mais alto em 2023, quando foi 5,10 vezes maior que o valor real valor real.                                                                                                                                                                                                               - A maior deterioração da qualidade de vida ocorreu entre 2020 e 2021, com um aumento de 0,81 vezes no número de vezes que o salário mínimo necessário equivale ao salário mínimo nominal.
- Em 2023, houve um reajuste no salário mínimo que superou o aumento de preços da cesta básica, enquanto em 2021 os preços da cesta básica aumentaram significativamente em comparação com um aumento nominal menor no salário mínimo.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</si>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</sst>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justify" vertical="justify" wrapText="1"/>
    </xf>
    <xf numFmtId="0" fontId="2" fillId="0" borderId="0" xfId="0" quotePrefix="1" applyFont="1" applyAlignment="1">
      <alignment horizontal="left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Dados!$C$7</c:f>
              <c:strCache>
                <c:ptCount val="1"/>
                <c:pt idx="0">
                  <c:v> Preço Cesta Básica (nominal)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Dados!$B$8:$B$12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Dados!$C$8:$C$12</c:f>
              <c:numCache>
                <c:formatCode>_("R$"* #,##0.00_);_("R$"* \(#,##0.00\);_("R$"* "-"??_);_(@_)</c:formatCode>
                <c:ptCount val="5"/>
                <c:pt idx="0">
                  <c:v>482.4</c:v>
                </c:pt>
                <c:pt idx="1">
                  <c:v>558.33000000000004</c:v>
                </c:pt>
                <c:pt idx="2">
                  <c:v>654.70000000000005</c:v>
                </c:pt>
                <c:pt idx="3">
                  <c:v>762.23</c:v>
                </c:pt>
                <c:pt idx="4">
                  <c:v>790.57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0-6E4C-8C75-2AE99733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51680"/>
        <c:axId val="355853312"/>
      </c:lineChart>
      <c:catAx>
        <c:axId val="3558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5853312"/>
        <c:crosses val="autoZero"/>
        <c:auto val="1"/>
        <c:lblAlgn val="ctr"/>
        <c:lblOffset val="100"/>
        <c:noMultiLvlLbl val="0"/>
      </c:catAx>
      <c:valAx>
        <c:axId val="355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58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Dados!$E$7</c:f>
              <c:strCache>
                <c:ptCount val="1"/>
                <c:pt idx="0">
                  <c:v>Salário Mínimo (nominal)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Dados!$B$8:$B$12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Dados!$E$8:$E$12</c:f>
              <c:numCache>
                <c:formatCode>_("R$"* #,##0.00_);_("R$"* \(#,##0.00\);_("R$"* "-"??_);_(@_)</c:formatCode>
                <c:ptCount val="5"/>
                <c:pt idx="0">
                  <c:v>998</c:v>
                </c:pt>
                <c:pt idx="1">
                  <c:v>1039</c:v>
                </c:pt>
                <c:pt idx="2">
                  <c:v>1100</c:v>
                </c:pt>
                <c:pt idx="3">
                  <c:v>1212</c:v>
                </c:pt>
                <c:pt idx="4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F848-9143-9D659ED2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51680"/>
        <c:axId val="355853312"/>
      </c:lineChart>
      <c:catAx>
        <c:axId val="3558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5853312"/>
        <c:crosses val="autoZero"/>
        <c:auto val="1"/>
        <c:lblAlgn val="ctr"/>
        <c:lblOffset val="100"/>
        <c:noMultiLvlLbl val="0"/>
      </c:catAx>
      <c:valAx>
        <c:axId val="355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58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Variação Salário Mínimo e Cesta Básica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Dados!$D$7:$D$8</c:f>
              <c:strCache>
                <c:ptCount val="2"/>
                <c:pt idx="0">
                  <c:v>Δ Cesta Básica (%)</c:v>
                </c:pt>
                <c:pt idx="1">
                  <c:v> -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Dados!$B$9:$B$12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Dados!$D$9:$D$12</c:f>
              <c:numCache>
                <c:formatCode>_(* #,##0.00_);_(* \(#,##0.00\);_(* "-"??_);_(@_)</c:formatCode>
                <c:ptCount val="4"/>
                <c:pt idx="0">
                  <c:v>15.740049751243802</c:v>
                </c:pt>
                <c:pt idx="1">
                  <c:v>17.260401554636147</c:v>
                </c:pt>
                <c:pt idx="2">
                  <c:v>16.42431648083091</c:v>
                </c:pt>
                <c:pt idx="3">
                  <c:v>3.7180378625874084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7-034B-A896-FACFA75186D6}"/>
            </c:ext>
          </c:extLst>
        </c:ser>
        <c:ser>
          <c:idx val="1"/>
          <c:order val="1"/>
          <c:tx>
            <c:strRef>
              <c:f>Dados!$F$7:$F$8</c:f>
              <c:strCache>
                <c:ptCount val="2"/>
                <c:pt idx="0">
                  <c:v>Δ Salário Mínimo (%)</c:v>
                </c:pt>
                <c:pt idx="1">
                  <c:v> -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Dados!$B$9:$B$12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Dados!$F$9:$F$12</c:f>
              <c:numCache>
                <c:formatCode>_(* #,##0.00_);_(* \(#,##0.00\);_(* "-"??_);_(@_)</c:formatCode>
                <c:ptCount val="4"/>
                <c:pt idx="0">
                  <c:v>4.1082164328657313</c:v>
                </c:pt>
                <c:pt idx="1">
                  <c:v>5.8710298363811404</c:v>
                </c:pt>
                <c:pt idx="2">
                  <c:v>10.181818181818187</c:v>
                </c:pt>
                <c:pt idx="3">
                  <c:v>7.425742574257427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7-034B-A896-FACFA751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82128"/>
        <c:axId val="410290592"/>
      </c:barChart>
      <c:catAx>
        <c:axId val="4099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10290592"/>
        <c:crosses val="autoZero"/>
        <c:auto val="1"/>
        <c:lblAlgn val="ctr"/>
        <c:lblOffset val="100"/>
        <c:noMultiLvlLbl val="0"/>
      </c:catAx>
      <c:valAx>
        <c:axId val="4102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99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Vezes (Salário Mínimo Necessário em relação ao Salário Mínimo 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Dados!$H$7</c:f>
              <c:strCache>
                <c:ptCount val="1"/>
                <c:pt idx="0">
                  <c:v>Vezes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Dados!$B$8:$B$12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Dados!$H$8:$H$12</c:f>
              <c:numCache>
                <c:formatCode>0.00</c:formatCode>
                <c:ptCount val="5"/>
                <c:pt idx="0">
                  <c:v>3.9366032064128258</c:v>
                </c:pt>
                <c:pt idx="1">
                  <c:v>4.1844177093358992</c:v>
                </c:pt>
                <c:pt idx="2">
                  <c:v>4.9959272727272728</c:v>
                </c:pt>
                <c:pt idx="3">
                  <c:v>4.9481353135313535</c:v>
                </c:pt>
                <c:pt idx="4">
                  <c:v>5.1010599078341015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2B45-89F6-47590B9C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30240"/>
        <c:axId val="406942464"/>
      </c:barChart>
      <c:catAx>
        <c:axId val="4181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942464"/>
        <c:crosses val="autoZero"/>
        <c:auto val="1"/>
        <c:lblAlgn val="ctr"/>
        <c:lblOffset val="100"/>
        <c:noMultiLvlLbl val="0"/>
      </c:catAx>
      <c:valAx>
        <c:axId val="406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1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20</xdr:row>
      <xdr:rowOff>12700</xdr:rowOff>
    </xdr:from>
    <xdr:to>
      <xdr:col>4</xdr:col>
      <xdr:colOff>889000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D31CE-8E67-9D42-A736-EA55BDB9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4</xdr:col>
      <xdr:colOff>914400</xdr:colOff>
      <xdr:row>48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38DCA-35F4-514C-9B9B-5CB895DC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35</xdr:row>
      <xdr:rowOff>0</xdr:rowOff>
    </xdr:from>
    <xdr:to>
      <xdr:col>10</xdr:col>
      <xdr:colOff>1422400</xdr:colOff>
      <xdr:row>48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1DF5AD-AC98-884B-97CA-D05685792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184150</xdr:colOff>
      <xdr:row>20</xdr:row>
      <xdr:rowOff>12700</xdr:rowOff>
    </xdr:from>
    <xdr:to>
      <xdr:col>10</xdr:col>
      <xdr:colOff>1397000</xdr:colOff>
      <xdr:row>33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1DFA-3C81-184C-A96C-0C5343BB9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C643-DB9C-8144-910B-811E75202CDD}">
  <dimension ref="B3:U27"/>
  <sheetViews>
    <sheetView showGridLines="0" tabSelected="1" workbookViewId="0">
      <selection activeCell="B7" sqref="B7:H12"/>
    </sheetView>
  </sheetViews>
  <sheetFormatPr baseColWidth="10" defaultRowHeight="16" x14ac:dyDescent="0.2"/>
  <cols>
    <col min="1" max="1" width="6.83203125" style="2" customWidth="1"/>
    <col min="2" max="2" width="11" style="2" bestFit="1" customWidth="1"/>
    <col min="3" max="3" width="17.6640625" style="2" customWidth="1"/>
    <col min="4" max="4" width="12.5" style="2" customWidth="1"/>
    <col min="5" max="5" width="16.1640625" style="2" customWidth="1"/>
    <col min="6" max="6" width="14" style="2" customWidth="1"/>
    <col min="7" max="7" width="15.5" style="2" customWidth="1"/>
    <col min="8" max="8" width="8.1640625" style="2" customWidth="1"/>
    <col min="9" max="9" width="3.33203125" style="2" customWidth="1"/>
    <col min="10" max="10" width="3.5" style="2" customWidth="1"/>
    <col min="11" max="11" width="25.6640625" style="2" customWidth="1"/>
    <col min="12" max="16384" width="10.83203125" style="2"/>
  </cols>
  <sheetData>
    <row r="3" spans="2:21" x14ac:dyDescent="0.2">
      <c r="B3" s="9"/>
    </row>
    <row r="4" spans="2:21" x14ac:dyDescent="0.2">
      <c r="B4" s="9" t="s">
        <v>15</v>
      </c>
      <c r="L4" s="9" t="s">
        <v>10</v>
      </c>
    </row>
    <row r="5" spans="2:21" ht="16" customHeight="1" x14ac:dyDescent="0.2">
      <c r="B5" s="8" t="s">
        <v>9</v>
      </c>
      <c r="L5" s="14" t="s">
        <v>14</v>
      </c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2"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ht="34" x14ac:dyDescent="0.2">
      <c r="C7" s="4" t="s">
        <v>13</v>
      </c>
      <c r="D7" s="4" t="s">
        <v>7</v>
      </c>
      <c r="E7" s="4" t="s">
        <v>12</v>
      </c>
      <c r="F7" s="4" t="s">
        <v>8</v>
      </c>
      <c r="G7" s="4" t="s">
        <v>4</v>
      </c>
      <c r="H7" s="4" t="s">
        <v>3</v>
      </c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2">
      <c r="B8" s="5">
        <f t="shared" ref="B8:B9" si="0">B9-1</f>
        <v>2019</v>
      </c>
      <c r="C8" s="6">
        <v>482.4</v>
      </c>
      <c r="D8" s="12" t="s">
        <v>6</v>
      </c>
      <c r="E8" s="6">
        <v>998</v>
      </c>
      <c r="F8" s="12" t="s">
        <v>6</v>
      </c>
      <c r="G8" s="6">
        <v>3928.73</v>
      </c>
      <c r="H8" s="7">
        <f>G8/E8</f>
        <v>3.9366032064128258</v>
      </c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2">
      <c r="B9" s="5">
        <f t="shared" si="0"/>
        <v>2020</v>
      </c>
      <c r="C9" s="6">
        <v>558.33000000000004</v>
      </c>
      <c r="D9" s="12">
        <f>((C9*100)/C8)-100</f>
        <v>15.740049751243802</v>
      </c>
      <c r="E9" s="6">
        <v>1039</v>
      </c>
      <c r="F9" s="12">
        <f>((E9*100)/E8)-100</f>
        <v>4.1082164328657313</v>
      </c>
      <c r="G9" s="6">
        <v>4347.6099999999997</v>
      </c>
      <c r="H9" s="7">
        <f>G9/E9</f>
        <v>4.1844177093358992</v>
      </c>
      <c r="I9" s="3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2">
      <c r="B10" s="5">
        <f>B11-1</f>
        <v>2021</v>
      </c>
      <c r="C10" s="6">
        <v>654.70000000000005</v>
      </c>
      <c r="D10" s="12">
        <f t="shared" ref="D10:F12" si="1">((C10*100)/C9)-100</f>
        <v>17.260401554636147</v>
      </c>
      <c r="E10" s="6">
        <v>1100</v>
      </c>
      <c r="F10" s="12">
        <f t="shared" si="1"/>
        <v>5.8710298363811404</v>
      </c>
      <c r="G10" s="6">
        <v>5495.52</v>
      </c>
      <c r="H10" s="7">
        <f>G10/E10</f>
        <v>4.9959272727272728</v>
      </c>
      <c r="I10" s="3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2">
      <c r="B11" s="5">
        <f>B12-1</f>
        <v>2022</v>
      </c>
      <c r="C11" s="6">
        <v>762.23</v>
      </c>
      <c r="D11" s="12">
        <f t="shared" si="1"/>
        <v>16.42431648083091</v>
      </c>
      <c r="E11" s="6">
        <v>1212</v>
      </c>
      <c r="F11" s="12">
        <f>((E11*100)/E10)-100</f>
        <v>10.181818181818187</v>
      </c>
      <c r="G11" s="6">
        <v>5997.14</v>
      </c>
      <c r="H11" s="7">
        <f>G11/E11</f>
        <v>4.9481353135313535</v>
      </c>
      <c r="I11" s="3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2">
      <c r="B12" s="5">
        <v>2023</v>
      </c>
      <c r="C12" s="6">
        <v>790.57</v>
      </c>
      <c r="D12" s="12">
        <f t="shared" si="1"/>
        <v>3.7180378625874084</v>
      </c>
      <c r="E12" s="6">
        <v>1302</v>
      </c>
      <c r="F12" s="12">
        <f t="shared" si="1"/>
        <v>7.425742574257427</v>
      </c>
      <c r="G12" s="6">
        <v>6641.58</v>
      </c>
      <c r="H12" s="7">
        <f>G12/E12</f>
        <v>5.1010599078341015</v>
      </c>
      <c r="I12" s="3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x14ac:dyDescent="0.2"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x14ac:dyDescent="0.2">
      <c r="B14" s="8" t="s">
        <v>5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ht="16" customHeight="1" x14ac:dyDescent="0.2"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x14ac:dyDescent="0.2"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x14ac:dyDescent="0.2"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x14ac:dyDescent="0.2">
      <c r="B18" s="9" t="s">
        <v>11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x14ac:dyDescent="0.2"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x14ac:dyDescent="0.2"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2:21" x14ac:dyDescent="0.2"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2:21" x14ac:dyDescent="0.2"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2:21" x14ac:dyDescent="0.2"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2:21" x14ac:dyDescent="0.2"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2:21" x14ac:dyDescent="0.2"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2:21" x14ac:dyDescent="0.2"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2:21" x14ac:dyDescent="0.2">
      <c r="L27" s="13"/>
      <c r="M27" s="13"/>
      <c r="N27" s="13"/>
      <c r="O27" s="13"/>
      <c r="P27" s="13"/>
      <c r="Q27" s="13"/>
      <c r="R27" s="13"/>
      <c r="S27" s="13"/>
      <c r="T27" s="13"/>
      <c r="U27" s="13"/>
    </row>
  </sheetData>
  <mergeCells count="2">
    <mergeCell ref="L22:U27"/>
    <mergeCell ref="L5:U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B9B6-F460-3548-BD14-0B1938D99DF3}">
  <dimension ref="B6:B11"/>
  <sheetViews>
    <sheetView topLeftCell="A6" workbookViewId="0">
      <selection activeCell="B9" sqref="B9"/>
    </sheetView>
  </sheetViews>
  <sheetFormatPr baseColWidth="10" defaultRowHeight="16" x14ac:dyDescent="0.2"/>
  <sheetData>
    <row r="6" spans="2:2" ht="409.6" x14ac:dyDescent="0.2">
      <c r="B6" s="1" t="s">
        <v>0</v>
      </c>
    </row>
    <row r="9" spans="2:2" x14ac:dyDescent="0.2">
      <c r="B9" t="s">
        <v>1</v>
      </c>
    </row>
    <row r="11" spans="2:2" x14ac:dyDescent="0.2">
      <c r="B11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2023-05-15T12:43:11Z</dcterms:created>
  <dcterms:modified xsi:type="dcterms:W3CDTF">2023-05-23T21:23:20Z</dcterms:modified>
</cp:coreProperties>
</file>