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  <comment authorId="0" ref="DT43">
      <text>
        <t xml:space="preserve">Updated on 20-Nov-2022 12:24 PM</t>
      </text>
    </comment>
    <comment authorId="0" ref="DU43">
      <text>
        <t xml:space="preserve">Updated on 20-Nov-2022 12:24 PM</t>
      </text>
    </comment>
    <comment authorId="0" ref="DV43">
      <text>
        <t xml:space="preserve">Updated on 20-Nov-2022 12:24 PM</t>
      </text>
    </comment>
    <comment authorId="0" ref="DW43">
      <text>
        <t xml:space="preserve">Updated on 20-Nov-2022 12:24 PM</t>
      </text>
    </comment>
    <comment authorId="0" ref="DX43">
      <text>
        <t xml:space="preserve">Updated on 20-Nov-2022 12:24 PM</t>
      </text>
    </comment>
    <comment authorId="0" ref="DT44">
      <text>
        <t xml:space="preserve">Updated on 20-Nov-2022 03:53 PM</t>
      </text>
    </comment>
    <comment authorId="0" ref="DU44">
      <text>
        <t xml:space="preserve">Updated on 20-Nov-2022 03:53 PM</t>
      </text>
    </comment>
    <comment authorId="0" ref="DV44">
      <text>
        <t xml:space="preserve">Updated on 20-Nov-2022 03:53 PM</t>
      </text>
    </comment>
    <comment authorId="0" ref="DW44">
      <text>
        <t xml:space="preserve">Updated on 20-Nov-2022 03:53 PM</t>
      </text>
    </comment>
    <comment authorId="0" ref="DX44">
      <text>
        <t xml:space="preserve">Updated on 20-Nov-2022 03:53 PM</t>
      </text>
    </comment>
    <comment authorId="0" ref="DT45">
      <text>
        <t xml:space="preserve">Updated on 21-Nov-2022 12:04 PM</t>
      </text>
    </comment>
    <comment authorId="0" ref="DU45">
      <text>
        <t xml:space="preserve">Updated on 21-Nov-2022 12:04 PM</t>
      </text>
    </comment>
    <comment authorId="0" ref="DV45">
      <text>
        <t xml:space="preserve">Updated on 21-Nov-2022 12:04 PM</t>
      </text>
    </comment>
    <comment authorId="0" ref="DW45">
      <text>
        <t xml:space="preserve">Updated on 21-Nov-2022 12:04 PM</t>
      </text>
    </comment>
    <comment authorId="0" ref="DX45">
      <text>
        <t xml:space="preserve">Updated on 21-Nov-2022 12:04 PM</t>
      </text>
    </comment>
  </commentList>
</comments>
</file>

<file path=xl/sharedStrings.xml><?xml version="1.0" encoding="utf-8"?>
<sst xmlns="http://schemas.openxmlformats.org/spreadsheetml/2006/main" count="2580" uniqueCount="1129">
  <si>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</si>
  <si>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</si>
  <si>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</si>
  <si>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</si>
  <si>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</si>
  <si>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</si>
  <si>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</si>
  <si>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</si>
  <si>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</si>
  <si>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</si>
  <si>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</si>
  <si>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</si>
  <si>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</si>
  <si>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</si>
  <si>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</si>
  <si>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</si>
  <si>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</si>
  <si>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</si>
  <si>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</si>
  <si>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</si>
  <si>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</si>
  <si>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</si>
  <si>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</si>
  <si>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</si>
  <si>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</si>
  <si>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</si>
  <si>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</si>
  <si>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</si>
  <si>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</si>
  <si>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</si>
  <si>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</si>
  <si>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</si>
  <si>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</si>
  <si>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</si>
  <si>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</si>
  <si>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</si>
  <si>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</si>
  <si>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</si>
  <si>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</si>
  <si>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</si>
  <si>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</si>
  <si>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</si>
  <si>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</si>
  <si>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</si>
  <si>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</si>
  <si>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</si>
  <si>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</si>
  <si>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</si>
  <si>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</si>
  <si>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</si>
  <si>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</si>
  <si>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</si>
  <si>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</si>
  <si>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</si>
  <si>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</si>
  <si>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</si>
  <si>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</si>
  <si>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</si>
  <si>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</si>
  <si>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</si>
  <si>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</si>
  <si>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</si>
  <si>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</si>
  <si>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</si>
  <si>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</si>
  <si>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</si>
  <si>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</si>
  <si>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</si>
  <si>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</si>
  <si>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</si>
  <si>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</si>
  <si>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</si>
  <si>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</si>
  <si>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</si>
  <si>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</si>
  <si>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</si>
  <si>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</si>
  <si>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</si>
  <si>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</si>
  <si>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</si>
  <si>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</si>
  <si>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</si>
  <si>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</si>
  <si>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</si>
  <si>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</si>
  <si>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</si>
  <si>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</si>
  <si>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</si>
  <si>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</si>
  <si>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</si>
  <si>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</si>
  <si>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</si>
  <si>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</si>
  <si>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</si>
  <si>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</si>
  <si>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</si>
  <si>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</si>
  <si>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</si>
  <si>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</si>
  <si>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</si>
  <si>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</si>
  <si>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</si>
  <si>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</si>
  <si>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</si>
  <si>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</si>
  <si>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</si>
  <si>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</si>
  <si>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</si>
  <si>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</si>
  <si>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</si>
  <si>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</si>
  <si>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</si>
  <si>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</si>
  <si>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</si>
  <si>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</si>
  <si>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</si>
  <si>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</si>
  <si>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</si>
  <si>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</si>
  <si>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</si>
  <si>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</si>
  <si>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</si>
  <si>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</si>
  <si>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</si>
  <si>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</si>
  <si>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</si>
  <si>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</si>
  <si>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</si>
  <si>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</si>
  <si>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</si>
  <si>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</si>
  <si>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</si>
  <si>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</si>
  <si>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</si>
  <si>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</si>
  <si>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</si>
  <si>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</si>
  <si>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</si>
  <si>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</si>
  <si>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</si>
  <si>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</si>
  <si>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</si>
  <si>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</si>
  <si>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</si>
  <si>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</si>
  <si>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</si>
  <si>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</si>
  <si>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</si>
  <si>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</si>
  <si>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</si>
  <si>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</si>
  <si>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</si>
  <si>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</si>
  <si>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</si>
  <si>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</si>
  <si>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</si>
  <si>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</si>
  <si>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</si>
  <si>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</si>
  <si>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</si>
  <si>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</si>
  <si>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</si>
  <si>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</si>
  <si>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</si>
  <si>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</si>
  <si>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</si>
  <si>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</si>
  <si>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</si>
  <si>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</si>
  <si>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</si>
  <si>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</si>
  <si>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</si>
  <si>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</si>
  <si>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</si>
  <si>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</si>
  <si>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</si>
  <si>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</si>
  <si>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</si>
  <si>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</si>
  <si>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</si>
  <si>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</si>
  <si>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</si>
  <si>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</si>
  <si>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</si>
  <si>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</si>
  <si>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</si>
  <si>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</si>
  <si>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</si>
  <si>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</si>
  <si>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</si>
  <si>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</si>
  <si>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</si>
  <si>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</si>
  <si>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</si>
  <si>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</si>
  <si>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</si>
  <si>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</si>
  <si>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</si>
  <si>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</si>
  <si>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</si>
  <si>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</si>
  <si>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</si>
  <si>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</si>
  <si>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</si>
  <si>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</si>
  <si>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</si>
  <si>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</si>
  <si>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</si>
  <si>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</si>
  <si>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</si>
  <si>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</si>
  <si>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</si>
  <si>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</si>
  <si>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</si>
  <si>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</si>
  <si>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</si>
  <si>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</si>
  <si>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</si>
  <si>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</si>
  <si>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</si>
  <si>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</si>
  <si>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</si>
  <si>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</si>
  <si>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</si>
  <si>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</si>
  <si>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</si>
  <si>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</si>
  <si>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</si>
  <si>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</si>
  <si>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</si>
  <si>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</si>
  <si>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</si>
  <si>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</si>
  <si>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</si>
  <si>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</si>
  <si>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</si>
  <si>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</si>
  <si>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</si>
  <si>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</si>
  <si>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</si>
  <si>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</si>
  <si>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</si>
  <si>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</si>
  <si>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</si>
  <si>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</si>
  <si>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</si>
  <si>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</si>
  <si>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</si>
  <si>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</si>
  <si>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</si>
  <si>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</si>
  <si>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</si>
  <si>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</si>
  <si>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</si>
  <si>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</si>
  <si>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</si>
  <si>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</si>
  <si>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</si>
  <si>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</si>
  <si>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</si>
  <si>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</si>
  <si>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</si>
  <si>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</si>
  <si>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</si>
  <si>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</si>
  <si>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</si>
  <si>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</si>
  <si>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</si>
  <si>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</si>
  <si>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</si>
  <si>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</si>
  <si>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</si>
  <si>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</si>
  <si>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</si>
  <si>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</si>
  <si>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</si>
  <si>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</si>
  <si>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</si>
  <si>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</si>
  <si>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</si>
  <si>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</si>
  <si>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</si>
  <si>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</si>
  <si>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</si>
  <si>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</si>
  <si>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</si>
  <si>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</si>
  <si>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</si>
  <si>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</si>
  <si>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</si>
  <si>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</si>
  <si>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</si>
  <si>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</si>
  <si>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</si>
  <si>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</si>
  <si>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</si>
  <si>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</si>
  <si>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</si>
  <si>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</si>
  <si>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</si>
  <si>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</si>
  <si>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</si>
  <si>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</si>
  <si>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</si>
  <si>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</si>
  <si>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</si>
  <si>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</si>
  <si>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</si>
  <si>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</si>
  <si>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</si>
  <si>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</si>
  <si>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</si>
  <si>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</si>
  <si>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</si>
  <si>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</si>
  <si>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</si>
  <si>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</si>
  <si>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</si>
  <si>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</si>
  <si>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</si>
  <si>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</si>
  <si>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</si>
  <si>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</si>
  <si>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</si>
  <si>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</si>
  <si>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</si>
  <si>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</si>
  <si>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</si>
  <si>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</si>
  <si>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</si>
  <si>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</si>
  <si>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</si>
  <si>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</si>
  <si>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</si>
  <si>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</si>
  <si>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</si>
  <si>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</si>
  <si>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</si>
  <si>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</si>
  <si>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</si>
  <si>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</si>
  <si>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</si>
  <si>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</si>
  <si>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</si>
  <si>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</si>
  <si>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</si>
  <si>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</si>
  <si>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</si>
  <si>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</si>
  <si>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</si>
  <si>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</si>
  <si>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</si>
  <si>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</si>
  <si>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</si>
  <si>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</si>
  <si>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</si>
  <si>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</si>
  <si>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</si>
  <si>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</si>
  <si>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</si>
  <si>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</si>
  <si>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</si>
  <si>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</si>
  <si>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</si>
  <si>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</si>
  <si>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</si>
  <si>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</si>
  <si>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</si>
  <si>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</si>
  <si>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</si>
  <si>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</si>
  <si>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</si>
  <si>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</si>
  <si>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</si>
  <si>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</si>
  <si>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</si>
  <si>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</si>
  <si>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</si>
  <si>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</si>
  <si>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</si>
  <si>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</si>
  <si>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</si>
  <si>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</si>
  <si>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</si>
  <si>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</si>
  <si>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</si>
  <si>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</si>
  <si>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</si>
  <si>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</si>
  <si>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</si>
  <si>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</si>
  <si>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</si>
  <si>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</si>
  <si>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</si>
  <si>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</si>
  <si>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</si>
  <si>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</si>
  <si>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</si>
  <si>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</si>
  <si>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</si>
  <si>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</si>
  <si>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</si>
  <si>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</si>
  <si>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</si>
  <si>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</si>
  <si>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</si>
  <si>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</si>
  <si>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</si>
  <si>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</si>
  <si>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</si>
  <si>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</si>
  <si>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</si>
  <si>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</si>
  <si>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</si>
  <si>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</si>
  <si>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</si>
  <si>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</si>
  <si>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</si>
  <si>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</si>
  <si>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</si>
  <si>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</si>
  <si>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</si>
  <si>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</si>
  <si>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</si>
  <si>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</si>
  <si>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</si>
  <si>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</si>
  <si>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</si>
  <si>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</si>
  <si>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</si>
  <si>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</si>
  <si>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</si>
  <si>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</si>
  <si>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</si>
  <si>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</si>
  <si>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</si>
  <si>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</si>
  <si>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</si>
  <si>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</si>
  <si>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</si>
  <si>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</si>
  <si>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</si>
  <si>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</si>
  <si>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</si>
  <si>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</si>
  <si>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</si>
  <si>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</si>
  <si>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</si>
  <si>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</si>
  <si>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</si>
  <si>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</si>
  <si>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</si>
  <si>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</si>
  <si>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</si>
  <si>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</si>
  <si>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</si>
  <si>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</si>
  <si>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</si>
  <si>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</si>
  <si>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</si>
  <si>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</si>
  <si>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</si>
  <si>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</si>
  <si>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</si>
  <si>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</si>
  <si>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</si>
  <si>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</si>
  <si>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</si>
  <si>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</si>
  <si>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</si>
  <si>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</si>
  <si>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</si>
  <si>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</si>
  <si>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</si>
  <si>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</si>
  <si>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</si>
  <si>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</si>
  <si>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</si>
  <si>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</si>
  <si>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</si>
  <si>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</si>
  <si>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</si>
  <si>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</si>
  <si>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</si>
  <si>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</si>
  <si>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</si>
  <si>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</si>
  <si>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</si>
  <si>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</si>
  <si>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</si>
  <si>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</si>
  <si>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</si>
  <si>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</si>
  <si>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</si>
  <si>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</si>
  <si>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</si>
  <si>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</si>
  <si>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</si>
  <si>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</si>
  <si>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</si>
  <si>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</si>
  <si>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</si>
  <si>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</si>
  <si>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</si>
  <si>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</si>
  <si>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</si>
  <si>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</si>
  <si>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</si>
  <si>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</si>
  <si>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</si>
  <si>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</si>
  <si>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</si>
  <si>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</si>
  <si>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</si>
  <si>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</si>
  <si>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</si>
  <si>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</si>
  <si>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</si>
  <si>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</si>
  <si>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</si>
  <si>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</si>
  <si>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</si>
  <si>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</si>
  <si>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</si>
  <si>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</si>
  <si>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</si>
  <si>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</si>
  <si>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</si>
  <si>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</si>
  <si>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</si>
  <si>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</si>
  <si>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</si>
  <si>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</si>
  <si>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</si>
  <si>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</si>
  <si>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</si>
  <si>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</si>
  <si>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</si>
  <si>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</si>
  <si>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</si>
  <si>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</si>
  <si>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</si>
  <si>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</si>
  <si>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</si>
  <si>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</si>
  <si>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</si>
  <si>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</si>
  <si>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</si>
  <si>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</si>
  <si>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</si>
  <si>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</si>
  <si>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</si>
  <si>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</si>
  <si>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</si>
  <si>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</si>
  <si>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</si>
  <si>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</si>
  <si>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</si>
  <si>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</si>
  <si>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</si>
  <si>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</si>
  <si>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</si>
  <si>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</si>
  <si>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</si>
  <si>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</si>
  <si>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</si>
  <si>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</si>
  <si>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</si>
  <si>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</si>
  <si>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</si>
  <si>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</si>
  <si>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</si>
  <si>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</si>
  <si>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</si>
  <si>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</si>
  <si>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</si>
  <si>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</si>
  <si>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</si>
  <si>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</si>
  <si>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</si>
  <si>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</si>
  <si>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</si>
  <si>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</si>
  <si>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</si>
  <si>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</si>
  <si>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</si>
  <si>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</si>
  <si>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</si>
  <si>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</si>
  <si>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</si>
  <si>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</si>
  <si>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</si>
  <si>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</si>
  <si>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</si>
  <si>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</si>
  <si>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</si>
  <si>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</si>
  <si>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</si>
  <si>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</si>
  <si>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</si>
  <si>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</si>
  <si>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</si>
  <si>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</si>
  <si>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</si>
  <si>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</si>
  <si>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</si>
  <si>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</si>
  <si>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</si>
  <si>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</si>
  <si>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</si>
  <si>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</si>
  <si>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</si>
  <si>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</si>
  <si>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</si>
  <si>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</si>
  <si>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</si>
  <si>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</si>
  <si>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</si>
  <si>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</si>
  <si>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</si>
  <si>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</si>
  <si>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</si>
  <si>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</si>
  <si>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</si>
  <si>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</si>
  <si>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</si>
  <si>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</si>
  <si>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</si>
  <si>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</si>
  <si>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</si>
  <si>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</si>
  <si>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</si>
  <si>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</si>
  <si>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</si>
  <si>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</si>
  <si>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</si>
  <si>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</si>
  <si>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</si>
  <si>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</si>
  <si>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</si>
  <si>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</si>
  <si>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</si>
  <si>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</si>
  <si>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</si>
  <si>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</si>
  <si>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</si>
  <si>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</si>
  <si>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</si>
  <si>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</si>
  <si>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</si>
  <si>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</si>
  <si>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</si>
  <si>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</si>
  <si>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</si>
  <si>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</si>
  <si>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</si>
  <si>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</si>
  <si>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</si>
  <si>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</si>
  <si>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</si>
  <si>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</si>
  <si>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</si>
  <si>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</si>
  <si>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</si>
  <si>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</si>
  <si>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</si>
  <si>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</si>
  <si>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</si>
  <si>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</si>
  <si>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</si>
  <si>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</si>
  <si>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</si>
  <si>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</si>
  <si>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</si>
  <si>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</si>
  <si>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</si>
  <si>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</si>
  <si>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</si>
  <si>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</si>
  <si>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</si>
  <si>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</si>
  <si>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</si>
  <si>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</si>
  <si>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</si>
  <si>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</si>
  <si>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</si>
  <si>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</si>
  <si>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</si>
  <si>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</si>
  <si>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</si>
  <si>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</si>
  <si>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</si>
  <si>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</si>
  <si>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</si>
  <si>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</si>
  <si>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</si>
  <si>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</si>
  <si>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</si>
  <si>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</si>
  <si>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</si>
  <si>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</si>
  <si>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</si>
  <si>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</si>
  <si>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</si>
  <si>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</si>
  <si>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</si>
  <si>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</si>
  <si>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</si>
  <si>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</si>
  <si>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</si>
  <si>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</si>
  <si>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</si>
  <si>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</si>
  <si>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</si>
  <si>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</si>
  <si>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</si>
  <si>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</si>
  <si>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</si>
  <si>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</si>
  <si>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</si>
  <si>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</si>
  <si>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</si>
  <si>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</si>
  <si>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</si>
  <si>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</si>
  <si>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</si>
  <si>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</si>
  <si>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</si>
  <si>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</si>
  <si>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</si>
  <si>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</si>
  <si>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</si>
  <si>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</si>
  <si>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</si>
  <si>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</si>
  <si>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</si>
  <si>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</si>
  <si>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</si>
  <si>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</si>
  <si>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</si>
  <si>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</si>
  <si>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</si>
  <si>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</si>
  <si>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</si>
  <si>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</si>
  <si>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</si>
  <si>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</si>
  <si>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</si>
  <si>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</si>
  <si>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</si>
  <si>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</si>
  <si>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</si>
  <si>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</si>
  <si>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</si>
  <si>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</si>
  <si>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</si>
  <si>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</si>
  <si>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</si>
  <si>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</si>
  <si>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</si>
  <si>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</si>
  <si>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</si>
  <si>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</si>
  <si>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</si>
  <si>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</si>
  <si>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</si>
  <si>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</si>
  <si>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</si>
  <si>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</si>
  <si>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</si>
  <si>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</si>
  <si>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</si>
  <si>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</si>
  <si>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</si>
  <si>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</si>
  <si>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</si>
  <si>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</si>
  <si>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</si>
  <si>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</si>
  <si>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</si>
  <si>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</si>
  <si>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</si>
  <si>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</si>
  <si>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</si>
  <si>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</si>
  <si>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</si>
  <si>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</si>
  <si>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</si>
  <si>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</si>
  <si>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</si>
  <si>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</si>
  <si>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</si>
  <si>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</si>
  <si>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</si>
  <si>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</si>
  <si>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</si>
  <si>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</si>
  <si>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</si>
  <si>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</si>
  <si>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</si>
  <si>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</si>
  <si>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</si>
  <si>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</si>
  <si>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</si>
  <si>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</si>
  <si>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</si>
  <si>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</si>
  <si>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</si>
  <si>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</si>
  <si>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</si>
  <si>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</si>
  <si>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</si>
  <si>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</si>
  <si>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</si>
  <si>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</si>
  <si>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</si>
  <si>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</si>
  <si>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</si>
  <si>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</si>
  <si>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</si>
  <si>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</si>
  <si>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</si>
  <si>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</si>
  <si>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</si>
  <si>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</si>
  <si>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</si>
  <si>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</si>
  <si>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</si>
  <si>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</si>
  <si>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</si>
  <si>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</si>
  <si>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</si>
  <si>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</si>
  <si>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</si>
  <si>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</si>
  <si>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</si>
  <si>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</si>
  <si>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</si>
  <si>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</si>
  <si>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</si>
  <si>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</si>
  <si>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</si>
  <si>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</si>
  <si>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</si>
  <si>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</si>
  <si>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</si>
  <si>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</si>
  <si>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</si>
  <si>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</si>
  <si>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</si>
  <si>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</si>
  <si>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</si>
  <si>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</si>
  <si>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</si>
  <si>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</si>
  <si>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</si>
  <si>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</si>
  <si>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</si>
  <si>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</si>
  <si>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</si>
  <si>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</si>
  <si>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</si>
  <si>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</si>
  <si>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</si>
  <si>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</si>
  <si>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</si>
  <si>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</si>
  <si>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</si>
  <si>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</si>
  <si>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</si>
  <si>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</si>
  <si>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</si>
  <si>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</si>
  <si>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</si>
  <si>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</si>
  <si>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</si>
  <si>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</si>
  <si>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</si>
  <si>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</si>
  <si>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</si>
  <si>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</si>
  <si>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</si>
  <si>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</si>
  <si>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</si>
  <si>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</si>
  <si>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</si>
  <si>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</si>
  <si>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</si>
  <si>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</si>
  <si>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</si>
  <si>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</si>
  <si>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</si>
  <si>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</si>
  <si>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</si>
  <si>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</si>
  <si>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</si>
  <si>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</si>
  <si>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</si>
  <si>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</si>
  <si>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</si>
  <si>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</si>
  <si>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</si>
  <si>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</si>
  <si>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</si>
  <si>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</si>
  <si>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</si>
  <si>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</si>
  <si>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</si>
  <si>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</si>
  <si>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</si>
  <si>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</si>
  <si>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</si>
  <si>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</si>
  <si>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</si>
  <si>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</si>
  <si>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</si>
  <si>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</si>
  <si>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</si>
  <si>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</si>
  <si>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</si>
  <si>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</si>
  <si>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</si>
  <si>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</si>
  <si>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</si>
  <si>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</si>
  <si>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</si>
  <si>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</si>
  <si>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</si>
  <si>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</si>
  <si>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</si>
  <si>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</si>
  <si>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</si>
  <si>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</si>
  <si>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</si>
  <si>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</si>
  <si>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</si>
  <si>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</si>
  <si>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</si>
  <si>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</si>
  <si>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</si>
  <si>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</si>
  <si>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</si>
  <si>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</si>
  <si>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</si>
  <si>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</si>
  <si>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</si>
  <si>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</si>
  <si>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</si>
  <si>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</si>
  <si>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</si>
  <si>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</si>
  <si>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</si>
  <si>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</si>
  <si>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</si>
  <si>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</si>
  <si>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</si>
  <si>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</si>
  <si>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</si>
  <si>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</si>
  <si>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</si>
  <si>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</si>
  <si>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</si>
  <si>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</si>
  <si>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</si>
  <si>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</si>
  <si>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</si>
  <si>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</si>
  <si>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</si>
  <si>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</si>
  <si>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</si>
  <si>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</si>
  <si>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</si>
  <si>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</si>
  <si>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</si>
  <si>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</si>
  <si>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</si>
  <si>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</si>
  <si>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</si>
  <si>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</si>
  <si>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</si>
  <si>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</si>
  <si>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</si>
  <si>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</si>
  <si>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</si>
  <si>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</si>
  <si>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</si>
  <si>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</si>
  <si>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</si>
  <si>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</si>
  <si>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</si>
  <si>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</si>
  <si>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</si>
  <si>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</si>
  <si>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</si>
  <si>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</si>
  <si>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</si>
  <si>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</si>
  <si>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</si>
  <si>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</si>
  <si>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</si>
  <si>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</si>
  <si>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</si>
  <si>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</si>
  <si>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</si>
  <si>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</si>
  <si>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</si>
  <si>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</si>
  <si>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</si>
  <si>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</si>
  <si>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</si>
  <si>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</si>
  <si>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</si>
  <si>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</si>
  <si>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</si>
  <si>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</si>
  <si>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</si>
  <si>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</si>
  <si>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</si>
  <si>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</si>
  <si>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</si>
  <si>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</si>
  <si>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</si>
  <si>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</si>
  <si>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</si>
  <si>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</si>
  <si>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</si>
  <si>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</si>
  <si>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</si>
  <si>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 xml:space="preserve">Elaine Bassanelli </t>
  </si>
  <si>
    <t>elainebassanelli@usp.br</t>
  </si>
  <si>
    <t>Divorciado (a)</t>
  </si>
  <si>
    <t xml:space="preserve">Guaratinguetá </t>
  </si>
  <si>
    <t xml:space="preserve">Brasil </t>
  </si>
  <si>
    <t>Rua Luiz de Castro Santos, 41</t>
  </si>
  <si>
    <t xml:space="preserve">Jardim Bela Vista </t>
  </si>
  <si>
    <t xml:space="preserve">Débora Bassanelli </t>
  </si>
  <si>
    <t xml:space="preserve">Mãe </t>
  </si>
  <si>
    <t>Rua Kalil Francis, 96</t>
  </si>
  <si>
    <t>Jardim Rony</t>
  </si>
  <si>
    <t>Faculdade de Roseira</t>
  </si>
  <si>
    <t xml:space="preserve">Engenharia Química </t>
  </si>
  <si>
    <t>Unyleia</t>
  </si>
  <si>
    <t>Especialização em Ciência e Engenharia de Materias</t>
  </si>
  <si>
    <t>Fatec de Pindamonhangaba</t>
  </si>
  <si>
    <t xml:space="preserve">Inglês </t>
  </si>
  <si>
    <t>Liebherr Aerospace Brasil</t>
  </si>
  <si>
    <t>Analista de Galvaniplastia</t>
  </si>
  <si>
    <t xml:space="preserve">Desejo aprender, aprimorar e buscar conhecimentos para me desenvolver profissionalmente e pessoalmente </t>
  </si>
  <si>
    <t>https://drive.google.com/open?id=1yIZi5QJ82pPfp6vt3f5KJEWPNMEwZwct</t>
  </si>
  <si>
    <t>https://drive.google.com/open?id=1hbAHwTL3gCHayjxpqFldToWwsAIWTEZW</t>
  </si>
  <si>
    <t>2_ABaOnucHBUBiODvdQyWmM5ArvXOhOLBZEsopwavaEnSYywmBbqZHdVD6QOA-7oBNDPpZWe8</t>
  </si>
  <si>
    <t>https://docs.google.com/forms/d/e/1FAIpQLScjp8gj7YYq-bgBeKku60Jztyr4Y2v2UV1AQ6VVCwn_0BdH_w/viewform?edit2=2_ABaOnucHBUBiODvdQyWmM5ArvXOhOLBZEsopwavaEnSYywmBbqZHdVD6QOA-7oBNDPpZWe8&amp;source=documentstudio&amp;timestamp=1668957835822</t>
  </si>
  <si>
    <t>Haylander Coelho de Ávila</t>
  </si>
  <si>
    <t>haylanderdeavila@usp.br</t>
  </si>
  <si>
    <t>PC/MG</t>
  </si>
  <si>
    <t>Rua Itamar de Assis Pereira, n° 515, Apto 304</t>
  </si>
  <si>
    <t>Jardim Amália</t>
  </si>
  <si>
    <t>Janaina</t>
  </si>
  <si>
    <t>PUC Minas</t>
  </si>
  <si>
    <t>Especialização em Engenharia de Refratários e Soluções</t>
  </si>
  <si>
    <t>Faculdade Pitágoras</t>
  </si>
  <si>
    <t>SENAI/MG</t>
  </si>
  <si>
    <t>Curso Técnico em Mecânica</t>
  </si>
  <si>
    <t>RHI Magnesita</t>
  </si>
  <si>
    <t>Consultor Técnico</t>
  </si>
  <si>
    <t>Analista de Gestão de Contrato</t>
  </si>
  <si>
    <t>Técnico Refratarista</t>
  </si>
  <si>
    <t>Inspetor de Manutenção Refratária</t>
  </si>
  <si>
    <t>Ampliar meus conhecimentos na minha área de atuação e contribuir com os campos de ciência e tecnologia através de uma publicação relevante.</t>
  </si>
  <si>
    <t>https://drive.google.com/open?id=1pbTXx672z_LTmVdst8DDqkMRxowmeuCv</t>
  </si>
  <si>
    <t>https://drive.google.com/open?id=18Om7A4x2ehBueMqpjXlVz2ueuyppbej0</t>
  </si>
  <si>
    <t>2_ABaOnueAs9pu5rpAPYlCwCnmwklqsETEZnHegzflqvy5m7qgV6LBKA4DMFKa6Jsn7xQZpRk</t>
  </si>
  <si>
    <t>https://docs.google.com/forms/d/e/1FAIpQLScjp8gj7YYq-bgBeKku60Jztyr4Y2v2UV1AQ6VVCwn_0BdH_w/viewform?edit2=2_ABaOnueAs9pu5rpAPYlCwCnmwklqsETEZnHegzflqvy5m7qgV6LBKA4DMFKa6Jsn7xQZpRk&amp;source=documentstudio&amp;timestamp=1668970378460</t>
  </si>
  <si>
    <t>AV. Nossa Senhora de Lourdes</t>
  </si>
  <si>
    <t>Engenheiro Neiva</t>
  </si>
  <si>
    <t>Av. Nossa Senhora de Lourdes</t>
  </si>
  <si>
    <t>Fatec - Pindamonhangaba</t>
  </si>
  <si>
    <t xml:space="preserve">Tecnologia em Processos Metalúrgicos </t>
  </si>
  <si>
    <t>Liebherr Brasil LTDA</t>
  </si>
  <si>
    <t xml:space="preserve">Desenvolvimento em análise de matérias e suas propriedades. </t>
  </si>
  <si>
    <t>https://drive.google.com/open?id=14YPTV6ncD3viVjmvFalcTq6fTmpaS3_M</t>
  </si>
  <si>
    <t>Fatec Pindamonhangaba</t>
  </si>
  <si>
    <t>https://drive.google.com/open?id=1ucIWQwL3bkiOX9gMXiNEc0oPVXOPqwDC</t>
  </si>
  <si>
    <t>2_ABaOnudTTOsGS6dALTx5MoHHEOat7jZpY1ZAU8qubYL1__LrdcH8H3auSHYQ1hjvfqdk12s</t>
  </si>
  <si>
    <t>https://docs.google.com/forms/d/e/1FAIpQLScjp8gj7YYq-bgBeKku60Jztyr4Y2v2UV1AQ6VVCwn_0BdH_w/viewform?edit2=2_ABaOnudTTOsGS6dALTx5MoHHEOat7jZpY1ZAU8qubYL1__LrdcH8H3auSHYQ1hjvfqdk12s&amp;source=documentstudio&amp;timestamp=1669043022813</t>
  </si>
  <si>
    <t>Document Studio Logs</t>
  </si>
  <si>
    <t>👋🏻 Please do not edit or delete this sheet)</t>
  </si>
  <si>
    <t>✔️  [Respostas ao formulário 1] Processed form row #45 by luizeleno@usp.br</t>
  </si>
  <si>
    <t>⚠️  Google Form has duplicate question titles</t>
  </si>
  <si>
    <t>adicionaroutroidioma (Value changed from 'Sim' to 'Não')</t>
  </si>
  <si>
    <t>✔️  [Respostas ao formulário 1] Processed form row #44 by luizeleno@usp.br</t>
  </si>
  <si>
    <t>✔️  [Respostas ao formulário 1] Processed form row #43 by luizeleno@usp.br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</si>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</sst>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127" Type="http://schemas.openxmlformats.org/officeDocument/2006/relationships/vmlDrawing" Target="../drawings/vmlDrawing1.vml"/><Relationship Id="rId126" Type="http://schemas.openxmlformats.org/officeDocument/2006/relationships/drawing" Target="../drawings/drawing1.xml"/><Relationship Id="rId26" Type="http://schemas.openxmlformats.org/officeDocument/2006/relationships/hyperlink" Target="https://drive.google.com/open?id=1XTEVmlcDG8lDr7qtxweO44Swi3t6UBNf" TargetMode="External"/><Relationship Id="rId121" Type="http://schemas.openxmlformats.org/officeDocument/2006/relationships/hyperlink" Target="https://drive.google.com/open?id=18Om7A4x2ehBueMqpjXlVz2ueuyppbej0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120" Type="http://schemas.openxmlformats.org/officeDocument/2006/relationships/hyperlink" Target="https://drive.google.com/open?id=1pbTXx672z_LTmVdst8DDqkMRxowmeuCv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125" Type="http://schemas.openxmlformats.org/officeDocument/2006/relationships/hyperlink" Target="https://docs.google.com/forms/d/e/1FAIpQLScjp8gj7YYq-bgBeKku60Jztyr4Y2v2UV1AQ6VVCwn_0BdH_w/viewform?edit2=2_ABaOnudTTOsGS6dALTx5MoHHEOat7jZpY1ZAU8qubYL1__LrdcH8H3auSHYQ1hjvfqdk12s&amp;source=documentstudio&amp;timestamp=1669043022813" TargetMode="External"/><Relationship Id="rId29" Type="http://schemas.openxmlformats.org/officeDocument/2006/relationships/hyperlink" Target="https://drive.google.com/open?id=1kRyjAzraLhWjb0cpaipSZtMvtMNmfEGG" TargetMode="External"/><Relationship Id="rId124" Type="http://schemas.openxmlformats.org/officeDocument/2006/relationships/hyperlink" Target="https://drive.google.com/open?id=1ucIWQwL3bkiOX9gMXiNEc0oPVXOPqwDC" TargetMode="External"/><Relationship Id="rId123" Type="http://schemas.openxmlformats.org/officeDocument/2006/relationships/hyperlink" Target="https://drive.google.com/open?id=14YPTV6ncD3viVjmvFalcTq6fTmpaS3_M" TargetMode="External"/><Relationship Id="rId122" Type="http://schemas.openxmlformats.org/officeDocument/2006/relationships/hyperlink" Target="https://docs.google.com/forms/d/e/1FAIpQLScjp8gj7YYq-bgBeKku60Jztyr4Y2v2UV1AQ6VVCwn_0BdH_w/viewform?edit2=2_ABaOnueAs9pu5rpAPYlCwCnmwklqsETEZnHegzflqvy5m7qgV6LBKA4DMFKa6Jsn7xQZpRk&amp;source=documentstudio&amp;timestamp=1668970378460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hyperlink" Target="https://drive.google.com/open?id=1hbAHwTL3gCHayjxpqFldToWwsAIWTEZW" TargetMode="External"/><Relationship Id="rId117" Type="http://schemas.openxmlformats.org/officeDocument/2006/relationships/hyperlink" Target="https://drive.google.com/open?id=1yIZi5QJ82pPfp6vt3f5KJEWPNMEwZwct" TargetMode="Externa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19" Type="http://schemas.openxmlformats.org/officeDocument/2006/relationships/hyperlink" Target="https://docs.google.com/forms/d/e/1FAIpQLScjp8gj7YYq-bgBeKku60Jztyr4Y2v2UV1AQ6VVCwn_0BdH_w/viewform?edit2=2_ABaOnucHBUBiODvdQyWmM5ArvXOhOLBZEsopwavaEnSYywmBbqZHdVD6QOA-7oBNDPpZWe8&amp;source=documentstudio&amp;timestamp=1668957835822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  <row r="43">
      <c r="A43" s="11">
        <v>44885.51661831018</v>
      </c>
      <c r="B43" s="12" t="s">
        <v>124</v>
      </c>
      <c r="C43" s="12" t="s">
        <v>1028</v>
      </c>
      <c r="D43" s="12" t="s">
        <v>1029</v>
      </c>
      <c r="E43" s="12" t="s">
        <v>127</v>
      </c>
      <c r="F43" s="12" t="s">
        <v>1030</v>
      </c>
      <c r="G43" s="12" t="s">
        <v>129</v>
      </c>
      <c r="H43" s="12" t="s">
        <v>169</v>
      </c>
      <c r="I43" s="12">
        <v>1.0</v>
      </c>
      <c r="J43" s="14">
        <v>32247.0</v>
      </c>
      <c r="K43" s="12" t="s">
        <v>1031</v>
      </c>
      <c r="L43" s="12" t="s">
        <v>1032</v>
      </c>
      <c r="M43" s="12">
        <v>3.2474615822E10</v>
      </c>
      <c r="N43" s="12">
        <v>4.31577055E8</v>
      </c>
      <c r="O43" s="14">
        <v>40490.0</v>
      </c>
      <c r="P43" s="12" t="s">
        <v>134</v>
      </c>
      <c r="R43" s="12" t="s">
        <v>1033</v>
      </c>
      <c r="S43" s="12" t="s">
        <v>1034</v>
      </c>
      <c r="T43" s="12" t="s">
        <v>1031</v>
      </c>
      <c r="U43" s="12">
        <v>1.251432E7</v>
      </c>
      <c r="V43" s="12" t="s">
        <v>138</v>
      </c>
      <c r="W43" s="12">
        <v>1.2996262276E10</v>
      </c>
      <c r="X43" s="12" t="s">
        <v>1035</v>
      </c>
      <c r="Y43" s="12" t="s">
        <v>1036</v>
      </c>
      <c r="Z43" s="12" t="s">
        <v>1037</v>
      </c>
      <c r="AA43" s="12" t="s">
        <v>1038</v>
      </c>
      <c r="AB43" s="12" t="s">
        <v>1031</v>
      </c>
      <c r="AC43" s="12" t="s">
        <v>230</v>
      </c>
      <c r="AD43" s="12">
        <v>1.250609E7</v>
      </c>
      <c r="AE43" s="12">
        <v>1.2996149392E10</v>
      </c>
      <c r="AF43" s="12" t="s">
        <v>1039</v>
      </c>
      <c r="AG43" s="12" t="s">
        <v>1040</v>
      </c>
      <c r="AH43" s="14">
        <v>44211.0</v>
      </c>
      <c r="AI43" s="14">
        <v>46011.0</v>
      </c>
      <c r="AJ43" s="12" t="s">
        <v>147</v>
      </c>
      <c r="AK43" s="12" t="s">
        <v>1041</v>
      </c>
      <c r="AL43" s="12" t="s">
        <v>1042</v>
      </c>
      <c r="AM43" s="14">
        <v>43480.0</v>
      </c>
      <c r="AN43" s="14">
        <v>44550.0</v>
      </c>
      <c r="AO43" s="12" t="s">
        <v>147</v>
      </c>
      <c r="AP43" s="12" t="s">
        <v>1043</v>
      </c>
      <c r="AQ43" s="12" t="s">
        <v>259</v>
      </c>
      <c r="AR43" s="14">
        <v>39097.0</v>
      </c>
      <c r="AS43" s="14">
        <v>41263.0</v>
      </c>
      <c r="AT43" s="12" t="s">
        <v>129</v>
      </c>
      <c r="AY43" s="12" t="s">
        <v>1044</v>
      </c>
      <c r="AZ43" s="12" t="s">
        <v>146</v>
      </c>
      <c r="BA43" s="12" t="s">
        <v>146</v>
      </c>
      <c r="BB43" s="12" t="s">
        <v>146</v>
      </c>
      <c r="BC43" s="12" t="s">
        <v>147</v>
      </c>
      <c r="BD43" s="12" t="s">
        <v>844</v>
      </c>
      <c r="BE43" s="12" t="s">
        <v>149</v>
      </c>
      <c r="BF43" s="12" t="s">
        <v>149</v>
      </c>
      <c r="BG43" s="12" t="s">
        <v>149</v>
      </c>
      <c r="BH43" s="12" t="s">
        <v>129</v>
      </c>
      <c r="BR43" s="12" t="s">
        <v>147</v>
      </c>
      <c r="BS43" s="12" t="s">
        <v>1045</v>
      </c>
      <c r="BT43" s="12" t="s">
        <v>1046</v>
      </c>
      <c r="BU43" s="12" t="s">
        <v>152</v>
      </c>
      <c r="BV43" s="14">
        <v>38950.0</v>
      </c>
      <c r="BX43" s="12" t="s">
        <v>129</v>
      </c>
      <c r="CP43" s="12" t="s">
        <v>129</v>
      </c>
      <c r="DJ43" s="12" t="s">
        <v>129</v>
      </c>
      <c r="DK43" s="12" t="s">
        <v>129</v>
      </c>
      <c r="DM43" s="12" t="s">
        <v>1047</v>
      </c>
      <c r="DN43" s="12" t="s">
        <v>215</v>
      </c>
      <c r="DO43" s="15" t="s">
        <v>1048</v>
      </c>
      <c r="DR43" s="12" t="s">
        <v>1043</v>
      </c>
      <c r="DS43" s="12">
        <v>2012.0</v>
      </c>
      <c r="DT43" s="15" t="s">
        <v>1049</v>
      </c>
      <c r="DU43" s="16" t="str">
        <f>HYPERLINK("https://drive.google.com/open?id=1hbAHwTL3gCHayjxpqFldToWwsAIWTEZW","Elaine Bassanelli -MESTRADO.pdf")</f>
        <v>Elaine Bassanelli -MESTRADO.pdf</v>
      </c>
      <c r="DV43" s="16" t="str">
        <f>HYPERLINK("https://mail.google.com/mail/u/0/#all/18495a470b8ddb65","Email sent to elainebassanelli@usp.br, ppgem-eel@usp.br")</f>
        <v>Email sent to elainebassanelli@usp.br, ppgem-eel@usp.br</v>
      </c>
      <c r="DW43" s="12" t="s">
        <v>1050</v>
      </c>
      <c r="DX43" s="15" t="s">
        <v>1051</v>
      </c>
    </row>
    <row r="44">
      <c r="A44" s="11">
        <v>44885.661787731486</v>
      </c>
      <c r="B44" s="12" t="s">
        <v>124</v>
      </c>
      <c r="C44" s="12" t="s">
        <v>1052</v>
      </c>
      <c r="D44" s="12" t="s">
        <v>1053</v>
      </c>
      <c r="E44" s="12" t="s">
        <v>168</v>
      </c>
      <c r="F44" s="12" t="s">
        <v>224</v>
      </c>
      <c r="G44" s="12" t="s">
        <v>129</v>
      </c>
      <c r="H44" s="12" t="s">
        <v>130</v>
      </c>
      <c r="I44" s="12">
        <v>0.0</v>
      </c>
      <c r="J44" s="14">
        <v>34219.0</v>
      </c>
      <c r="K44" s="12" t="s">
        <v>249</v>
      </c>
      <c r="L44" s="12" t="s">
        <v>459</v>
      </c>
      <c r="M44" s="12">
        <v>1.0978764625E10</v>
      </c>
      <c r="N44" s="12">
        <v>1.5437765E7</v>
      </c>
      <c r="O44" s="14">
        <v>40170.0</v>
      </c>
      <c r="P44" s="12" t="s">
        <v>1054</v>
      </c>
      <c r="Q44" s="12">
        <v>1.3813133E7</v>
      </c>
      <c r="R44" s="12" t="s">
        <v>1055</v>
      </c>
      <c r="S44" s="12" t="s">
        <v>1056</v>
      </c>
      <c r="T44" s="12" t="s">
        <v>342</v>
      </c>
      <c r="U44" s="12">
        <v>2.725125E7</v>
      </c>
      <c r="V44" s="12" t="s">
        <v>138</v>
      </c>
      <c r="W44" s="12">
        <v>3.199793909E10</v>
      </c>
      <c r="X44" s="12" t="s">
        <v>1057</v>
      </c>
      <c r="Y44" s="12" t="s">
        <v>229</v>
      </c>
      <c r="Z44" s="12" t="s">
        <v>1055</v>
      </c>
      <c r="AA44" s="12" t="s">
        <v>1056</v>
      </c>
      <c r="AB44" s="12" t="s">
        <v>342</v>
      </c>
      <c r="AC44" s="12" t="s">
        <v>655</v>
      </c>
      <c r="AD44" s="12">
        <v>2.725125E7</v>
      </c>
      <c r="AE44" s="12">
        <v>3.1995444811E10</v>
      </c>
      <c r="AF44" s="12" t="s">
        <v>1058</v>
      </c>
      <c r="AG44" s="12" t="s">
        <v>1059</v>
      </c>
      <c r="AH44" s="14">
        <v>43160.0</v>
      </c>
      <c r="AI44" s="14">
        <v>43862.0</v>
      </c>
      <c r="AJ44" s="12" t="s">
        <v>147</v>
      </c>
      <c r="AK44" s="12" t="s">
        <v>1060</v>
      </c>
      <c r="AL44" s="12" t="s">
        <v>562</v>
      </c>
      <c r="AM44" s="14">
        <v>40725.0</v>
      </c>
      <c r="AN44" s="14">
        <v>42522.0</v>
      </c>
      <c r="AO44" s="12" t="s">
        <v>147</v>
      </c>
      <c r="AP44" s="12" t="s">
        <v>1061</v>
      </c>
      <c r="AQ44" s="12" t="s">
        <v>1062</v>
      </c>
      <c r="AR44" s="14">
        <v>39995.0</v>
      </c>
      <c r="AS44" s="14">
        <v>40544.0</v>
      </c>
      <c r="AT44" s="12" t="s">
        <v>129</v>
      </c>
      <c r="AY44" s="12" t="s">
        <v>145</v>
      </c>
      <c r="AZ44" s="12" t="s">
        <v>146</v>
      </c>
      <c r="BA44" s="12" t="s">
        <v>146</v>
      </c>
      <c r="BB44" s="12" t="s">
        <v>146</v>
      </c>
      <c r="BC44" s="12" t="s">
        <v>129</v>
      </c>
      <c r="BR44" s="12" t="s">
        <v>147</v>
      </c>
      <c r="BS44" s="12" t="s">
        <v>1063</v>
      </c>
      <c r="BT44" s="12" t="s">
        <v>1064</v>
      </c>
      <c r="BU44" s="12" t="s">
        <v>152</v>
      </c>
      <c r="BV44" s="14">
        <v>43891.0</v>
      </c>
      <c r="BX44" s="12" t="s">
        <v>147</v>
      </c>
      <c r="BY44" s="12" t="s">
        <v>1063</v>
      </c>
      <c r="BZ44" s="12" t="s">
        <v>1065</v>
      </c>
      <c r="CA44" s="12" t="s">
        <v>152</v>
      </c>
      <c r="CB44" s="14">
        <v>42826.0</v>
      </c>
      <c r="CC44" s="14">
        <v>43891.0</v>
      </c>
      <c r="CD44" s="12" t="s">
        <v>147</v>
      </c>
      <c r="CE44" s="12" t="s">
        <v>1063</v>
      </c>
      <c r="CF44" s="12" t="s">
        <v>1066</v>
      </c>
      <c r="CG44" s="12" t="s">
        <v>152</v>
      </c>
      <c r="CH44" s="14">
        <v>42522.0</v>
      </c>
      <c r="CI44" s="14">
        <v>42826.0</v>
      </c>
      <c r="CJ44" s="12" t="s">
        <v>147</v>
      </c>
      <c r="CK44" s="12" t="s">
        <v>1063</v>
      </c>
      <c r="CL44" s="12" t="s">
        <v>1067</v>
      </c>
      <c r="CM44" s="12" t="s">
        <v>152</v>
      </c>
      <c r="CN44" s="14">
        <v>41883.0</v>
      </c>
      <c r="CO44" s="14">
        <v>42522.0</v>
      </c>
      <c r="CP44" s="12" t="s">
        <v>129</v>
      </c>
      <c r="DJ44" s="12" t="s">
        <v>129</v>
      </c>
      <c r="DK44" s="12" t="s">
        <v>129</v>
      </c>
      <c r="DM44" s="12" t="s">
        <v>1068</v>
      </c>
      <c r="DN44" s="12" t="s">
        <v>313</v>
      </c>
      <c r="DO44" s="15" t="s">
        <v>1069</v>
      </c>
      <c r="DR44" s="12" t="s">
        <v>1060</v>
      </c>
      <c r="DS44" s="12">
        <v>2016.0</v>
      </c>
      <c r="DT44" s="15" t="s">
        <v>1070</v>
      </c>
      <c r="DU44" s="16" t="str">
        <f>HYPERLINK("https://drive.google.com/open?id=18Om7A4x2ehBueMqpjXlVz2ueuyppbej0","Haylander Coelho de Ávila-MESTRADO.pdf")</f>
        <v>Haylander Coelho de Ávila-MESTRADO.pdf</v>
      </c>
      <c r="DV44" s="16" t="str">
        <f>HYPERLINK("https://mail.google.com/mail/u/0/#all/1849663847611ec2","Email sent to haylanderdeavila@usp.br, ppgem-eel@usp.br")</f>
        <v>Email sent to haylanderdeavila@usp.br, ppgem-eel@usp.br</v>
      </c>
      <c r="DW44" s="12" t="s">
        <v>1071</v>
      </c>
      <c r="DX44" s="15" t="s">
        <v>1072</v>
      </c>
    </row>
    <row r="45">
      <c r="A45" s="11">
        <v>44886.50257885417</v>
      </c>
      <c r="B45" s="12" t="s">
        <v>124</v>
      </c>
      <c r="C45" s="12" t="s">
        <v>853</v>
      </c>
      <c r="D45" s="12" t="s">
        <v>834</v>
      </c>
      <c r="E45" s="12" t="s">
        <v>168</v>
      </c>
      <c r="F45" s="12" t="s">
        <v>224</v>
      </c>
      <c r="G45" s="12" t="s">
        <v>129</v>
      </c>
      <c r="H45" s="12" t="s">
        <v>130</v>
      </c>
      <c r="I45" s="12">
        <v>2.0</v>
      </c>
      <c r="J45" s="14">
        <v>32449.0</v>
      </c>
      <c r="K45" s="12" t="s">
        <v>255</v>
      </c>
      <c r="L45" s="12" t="s">
        <v>343</v>
      </c>
      <c r="M45" s="12">
        <v>3.4938416808E10</v>
      </c>
      <c r="N45" s="12">
        <v>4.53183931E8</v>
      </c>
      <c r="O45" s="14">
        <v>44683.0</v>
      </c>
      <c r="P45" s="12" t="s">
        <v>134</v>
      </c>
      <c r="R45" s="12" t="s">
        <v>1073</v>
      </c>
      <c r="S45" s="12" t="s">
        <v>1074</v>
      </c>
      <c r="T45" s="12" t="s">
        <v>255</v>
      </c>
      <c r="U45" s="12">
        <v>1.252128E7</v>
      </c>
      <c r="V45" s="12" t="s">
        <v>138</v>
      </c>
      <c r="W45" s="12">
        <v>1.2991689786E10</v>
      </c>
      <c r="X45" s="12" t="s">
        <v>833</v>
      </c>
      <c r="Y45" s="12" t="s">
        <v>229</v>
      </c>
      <c r="Z45" s="12" t="s">
        <v>1075</v>
      </c>
      <c r="AA45" s="12" t="s">
        <v>1074</v>
      </c>
      <c r="AB45" s="12" t="s">
        <v>255</v>
      </c>
      <c r="AC45" s="12" t="s">
        <v>343</v>
      </c>
      <c r="AD45" s="12">
        <v>1.252128E7</v>
      </c>
      <c r="AE45" s="12">
        <v>1.2997155384E10</v>
      </c>
      <c r="AF45" s="12" t="s">
        <v>1076</v>
      </c>
      <c r="AG45" s="12" t="s">
        <v>1077</v>
      </c>
      <c r="AH45" s="14">
        <v>40379.0</v>
      </c>
      <c r="AI45" s="14">
        <v>42185.0</v>
      </c>
      <c r="AJ45" s="12" t="s">
        <v>129</v>
      </c>
      <c r="AY45" s="12" t="s">
        <v>145</v>
      </c>
      <c r="AZ45" s="12" t="s">
        <v>146</v>
      </c>
      <c r="BA45" s="12" t="s">
        <v>149</v>
      </c>
      <c r="BB45" s="12" t="s">
        <v>146</v>
      </c>
      <c r="BC45" s="12" t="s">
        <v>147</v>
      </c>
      <c r="BD45" s="12" t="s">
        <v>844</v>
      </c>
      <c r="BE45" s="12" t="s">
        <v>149</v>
      </c>
      <c r="BF45" s="12" t="s">
        <v>149</v>
      </c>
      <c r="BG45" s="12" t="s">
        <v>149</v>
      </c>
      <c r="BH45" s="12" t="s">
        <v>129</v>
      </c>
      <c r="BR45" s="12" t="s">
        <v>147</v>
      </c>
      <c r="BS45" s="12" t="s">
        <v>1078</v>
      </c>
      <c r="BT45" s="12" t="s">
        <v>846</v>
      </c>
      <c r="BU45" s="12" t="s">
        <v>152</v>
      </c>
      <c r="BV45" s="14">
        <v>39991.0</v>
      </c>
      <c r="BX45" s="12" t="s">
        <v>129</v>
      </c>
      <c r="CP45" s="12" t="s">
        <v>129</v>
      </c>
      <c r="DJ45" s="12" t="s">
        <v>129</v>
      </c>
      <c r="DK45" s="12" t="s">
        <v>129</v>
      </c>
      <c r="DM45" s="12" t="s">
        <v>1079</v>
      </c>
      <c r="DN45" s="12" t="s">
        <v>158</v>
      </c>
      <c r="DO45" s="15" t="s">
        <v>1080</v>
      </c>
      <c r="DR45" s="12" t="s">
        <v>1081</v>
      </c>
      <c r="DS45" s="12">
        <v>2015.0</v>
      </c>
      <c r="DT45" s="15" t="s">
        <v>1082</v>
      </c>
      <c r="DU45" s="16" t="str">
        <f>HYPERLINK("https://drive.google.com/open?id=1ucIWQwL3bkiOX9gMXiNEc0oPVXOPqwDC","Décio Francisco Salles França-MESTRADO.pdf")</f>
        <v>Décio Francisco Salles França-MESTRADO.pdf</v>
      </c>
      <c r="DV45" s="16" t="str">
        <f>HYPERLINK("https://mail.google.com/mail/u/0/#all/1849ab84ff76742e","Email sent to deciofrancainspetor@gmail.com, ppgem-eel@usp.br")</f>
        <v>Email sent to deciofrancainspetor@gmail.com, ppgem-eel@usp.br</v>
      </c>
      <c r="DW45" s="12" t="s">
        <v>1083</v>
      </c>
      <c r="DX45" s="15" t="s">
        <v>1084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  <hyperlink r:id="rId117" ref="DO43"/>
    <hyperlink r:id="rId118" ref="DT43"/>
    <hyperlink r:id="rId119" ref="DX43"/>
    <hyperlink r:id="rId120" ref="DO44"/>
    <hyperlink r:id="rId121" ref="DT44"/>
    <hyperlink r:id="rId122" ref="DX44"/>
    <hyperlink r:id="rId123" ref="DO45"/>
    <hyperlink r:id="rId124" ref="DT45"/>
    <hyperlink r:id="rId125" ref="DX45"/>
  </hyperlinks>
  <drawing r:id="rId126"/>
  <legacyDrawing r:id="rId1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1085</v>
      </c>
      <c r="C1" s="12" t="s">
        <v>1086</v>
      </c>
    </row>
    <row r="2">
      <c r="A2" s="11">
        <v>44886.503274965275</v>
      </c>
      <c r="B2" s="12" t="s">
        <v>1087</v>
      </c>
      <c r="C2" s="12"/>
    </row>
    <row r="3">
      <c r="A3" s="11">
        <v>44886.50298304398</v>
      </c>
      <c r="B3" s="12" t="s">
        <v>1088</v>
      </c>
      <c r="C3" s="12" t="s">
        <v>1089</v>
      </c>
    </row>
    <row r="4">
      <c r="A4" s="11">
        <v>44885.6622347338</v>
      </c>
      <c r="B4" s="12" t="s">
        <v>1090</v>
      </c>
      <c r="C4" s="12"/>
    </row>
    <row r="5">
      <c r="A5" s="11">
        <v>44885.51730287037</v>
      </c>
      <c r="B5" s="12" t="s">
        <v>1091</v>
      </c>
      <c r="C5" s="12"/>
    </row>
    <row r="6">
      <c r="A6" s="11">
        <v>44885.51697759259</v>
      </c>
      <c r="B6" s="12" t="s">
        <v>1088</v>
      </c>
      <c r="C6" s="12" t="s">
        <v>1089</v>
      </c>
    </row>
    <row r="7">
      <c r="A7" s="11">
        <v>44883.651889872686</v>
      </c>
      <c r="B7" s="12" t="s">
        <v>1092</v>
      </c>
      <c r="C7" s="12"/>
    </row>
    <row r="8">
      <c r="A8" s="11">
        <v>44879.576429953704</v>
      </c>
      <c r="B8" s="12" t="s">
        <v>1093</v>
      </c>
      <c r="C8" s="12"/>
    </row>
    <row r="9">
      <c r="A9" s="11">
        <v>44879.53234306713</v>
      </c>
      <c r="B9" s="12" t="s">
        <v>1094</v>
      </c>
      <c r="C9" s="12"/>
    </row>
    <row r="10">
      <c r="A10" s="11">
        <v>44879.53200061343</v>
      </c>
      <c r="B10" s="12" t="s">
        <v>1088</v>
      </c>
      <c r="C10" s="12" t="s">
        <v>1089</v>
      </c>
    </row>
    <row r="11">
      <c r="A11" s="11">
        <v>44868.80312542824</v>
      </c>
      <c r="B11" s="12" t="s">
        <v>1095</v>
      </c>
      <c r="C11" s="12"/>
    </row>
    <row r="12">
      <c r="A12" s="11">
        <v>44868.3879581713</v>
      </c>
      <c r="B12" s="12" t="s">
        <v>1096</v>
      </c>
      <c r="C12" s="12"/>
    </row>
    <row r="13">
      <c r="A13" s="11">
        <v>44866.01928432871</v>
      </c>
      <c r="B13" s="12" t="s">
        <v>1097</v>
      </c>
      <c r="C13" s="12"/>
    </row>
    <row r="14">
      <c r="A14" s="11">
        <v>44866.01905528935</v>
      </c>
      <c r="B14" s="12" t="s">
        <v>1088</v>
      </c>
      <c r="C14" s="12" t="s">
        <v>1089</v>
      </c>
    </row>
    <row r="15">
      <c r="A15" s="11">
        <v>44710.509034780094</v>
      </c>
      <c r="B15" s="12" t="s">
        <v>1098</v>
      </c>
      <c r="C15" s="12"/>
    </row>
    <row r="16">
      <c r="A16" s="11">
        <v>44708.37537278935</v>
      </c>
      <c r="B16" s="12" t="s">
        <v>1099</v>
      </c>
      <c r="C16" s="12"/>
    </row>
    <row r="17">
      <c r="A17" s="11">
        <v>44708.37506857639</v>
      </c>
      <c r="B17" s="12" t="s">
        <v>1088</v>
      </c>
      <c r="C17" s="12" t="s">
        <v>1100</v>
      </c>
    </row>
    <row r="18">
      <c r="A18" s="11">
        <v>44706.940116631944</v>
      </c>
      <c r="B18" s="12" t="s">
        <v>1101</v>
      </c>
      <c r="C18" s="12"/>
    </row>
    <row r="19">
      <c r="A19" s="11">
        <v>44706.84998024306</v>
      </c>
      <c r="B19" s="12" t="s">
        <v>1102</v>
      </c>
      <c r="C19" s="12"/>
    </row>
    <row r="20">
      <c r="A20" s="11">
        <v>44706.84979136574</v>
      </c>
      <c r="B20" s="12" t="s">
        <v>1088</v>
      </c>
      <c r="C20" s="12" t="s">
        <v>1100</v>
      </c>
    </row>
    <row r="21">
      <c r="A21" s="11">
        <v>44698.01558212963</v>
      </c>
      <c r="B21" s="12" t="s">
        <v>1103</v>
      </c>
      <c r="C21" s="12"/>
    </row>
    <row r="22">
      <c r="A22" s="11">
        <v>44698.015410625</v>
      </c>
      <c r="B22" s="12" t="s">
        <v>1088</v>
      </c>
      <c r="C22" s="12" t="s">
        <v>1104</v>
      </c>
    </row>
    <row r="23">
      <c r="A23" s="11">
        <v>44697.57216200231</v>
      </c>
      <c r="B23" s="12" t="s">
        <v>1105</v>
      </c>
      <c r="C23" s="12"/>
    </row>
    <row r="24">
      <c r="A24" s="11">
        <v>44697.571969756944</v>
      </c>
      <c r="B24" s="12" t="s">
        <v>1088</v>
      </c>
      <c r="C24" s="12" t="s">
        <v>1100</v>
      </c>
    </row>
    <row r="25">
      <c r="A25" s="11">
        <v>44694.97991126157</v>
      </c>
      <c r="B25" s="12" t="s">
        <v>1106</v>
      </c>
      <c r="C25" s="12"/>
    </row>
    <row r="26">
      <c r="A26" s="11">
        <v>44689.97706358796</v>
      </c>
      <c r="B26" s="12" t="s">
        <v>1107</v>
      </c>
      <c r="C26" s="12"/>
    </row>
    <row r="27">
      <c r="A27" s="11">
        <v>44689.471033043985</v>
      </c>
      <c r="B27" s="12" t="s">
        <v>1108</v>
      </c>
      <c r="C27" s="12"/>
    </row>
    <row r="28">
      <c r="A28" s="11">
        <v>44399.35810603009</v>
      </c>
      <c r="B28" s="12" t="s">
        <v>1109</v>
      </c>
      <c r="C28" s="12" t="s">
        <v>1110</v>
      </c>
    </row>
    <row r="29">
      <c r="A29" s="11">
        <v>44476.35368335649</v>
      </c>
      <c r="B29" s="12" t="s">
        <v>1111</v>
      </c>
      <c r="C29" s="12" t="s">
        <v>1110</v>
      </c>
    </row>
    <row r="30">
      <c r="A30" s="11">
        <v>44477.67281017361</v>
      </c>
      <c r="B30" s="12" t="s">
        <v>1088</v>
      </c>
      <c r="C30" s="12" t="s">
        <v>1100</v>
      </c>
    </row>
    <row r="31">
      <c r="A31" s="11">
        <v>44477.673061967595</v>
      </c>
      <c r="B31" s="12" t="s">
        <v>1112</v>
      </c>
      <c r="C31" s="12" t="s">
        <v>1110</v>
      </c>
    </row>
    <row r="32">
      <c r="A32" s="11">
        <v>44478.786661770835</v>
      </c>
      <c r="B32" s="12" t="s">
        <v>1088</v>
      </c>
      <c r="C32" s="12" t="s">
        <v>1100</v>
      </c>
    </row>
    <row r="33">
      <c r="A33" s="11">
        <v>44478.78684094908</v>
      </c>
      <c r="B33" s="12" t="s">
        <v>1113</v>
      </c>
      <c r="C33" s="12" t="s">
        <v>1110</v>
      </c>
    </row>
    <row r="34">
      <c r="A34" s="11">
        <v>44497.42409181713</v>
      </c>
      <c r="B34" s="12" t="s">
        <v>1088</v>
      </c>
      <c r="C34" s="12" t="s">
        <v>1104</v>
      </c>
    </row>
    <row r="35">
      <c r="A35" s="11">
        <v>44497.424297986116</v>
      </c>
      <c r="B35" s="12" t="s">
        <v>1114</v>
      </c>
    </row>
    <row r="36">
      <c r="A36" s="11">
        <v>44497.518789305555</v>
      </c>
      <c r="B36" s="12" t="s">
        <v>1115</v>
      </c>
    </row>
    <row r="37">
      <c r="A37" s="11">
        <v>44502.85389027778</v>
      </c>
      <c r="B37" s="12" t="s">
        <v>1088</v>
      </c>
      <c r="C37" s="12" t="s">
        <v>1100</v>
      </c>
    </row>
    <row r="38">
      <c r="A38" s="11">
        <v>44502.85413628472</v>
      </c>
      <c r="B38" s="12" t="s">
        <v>1116</v>
      </c>
    </row>
    <row r="39">
      <c r="A39" s="11">
        <v>44503.92752909722</v>
      </c>
      <c r="B39" s="12" t="s">
        <v>1117</v>
      </c>
    </row>
    <row r="40">
      <c r="A40" s="11">
        <v>44517.842516516204</v>
      </c>
      <c r="B40" s="12" t="s">
        <v>1118</v>
      </c>
    </row>
    <row r="41">
      <c r="A41" s="11">
        <v>44518.888883113425</v>
      </c>
      <c r="B41" s="12" t="s">
        <v>1088</v>
      </c>
      <c r="C41" s="12" t="s">
        <v>1100</v>
      </c>
    </row>
    <row r="42">
      <c r="A42" s="11">
        <v>44518.88913512732</v>
      </c>
      <c r="B42" s="12" t="s">
        <v>1119</v>
      </c>
    </row>
    <row r="43">
      <c r="A43" s="11">
        <v>44519.60756927083</v>
      </c>
      <c r="B43" s="12" t="s">
        <v>1120</v>
      </c>
    </row>
    <row r="44">
      <c r="A44" s="11">
        <v>44520.50239606481</v>
      </c>
      <c r="B44" s="12" t="s">
        <v>1088</v>
      </c>
      <c r="C44" s="12" t="s">
        <v>1100</v>
      </c>
    </row>
    <row r="45">
      <c r="A45" s="11">
        <v>44520.5026375</v>
      </c>
      <c r="B45" s="12" t="s">
        <v>1121</v>
      </c>
    </row>
    <row r="46">
      <c r="A46" s="11">
        <v>44524.47513247685</v>
      </c>
      <c r="B46" s="12" t="s">
        <v>1122</v>
      </c>
    </row>
    <row r="47">
      <c r="A47" s="11">
        <v>44524.72666072917</v>
      </c>
      <c r="B47" s="12" t="s">
        <v>1088</v>
      </c>
      <c r="C47" s="12" t="s">
        <v>1100</v>
      </c>
    </row>
    <row r="48">
      <c r="A48" s="11">
        <v>44524.726837546295</v>
      </c>
      <c r="B48" s="12" t="s">
        <v>1123</v>
      </c>
    </row>
    <row r="49">
      <c r="A49" s="11">
        <v>44524.72711535879</v>
      </c>
      <c r="B49" s="12" t="s">
        <v>1124</v>
      </c>
    </row>
    <row r="50">
      <c r="A50" s="11">
        <v>44526.48710996528</v>
      </c>
      <c r="B50" s="12" t="s">
        <v>1125</v>
      </c>
    </row>
    <row r="51">
      <c r="A51" s="11">
        <v>44526.812650277774</v>
      </c>
      <c r="B51" s="12" t="s">
        <v>1126</v>
      </c>
    </row>
    <row r="52">
      <c r="A52" s="11">
        <v>44526.970047905095</v>
      </c>
      <c r="B52" s="12" t="s">
        <v>1088</v>
      </c>
      <c r="C52" s="12" t="s">
        <v>1100</v>
      </c>
    </row>
    <row r="53">
      <c r="A53" s="11">
        <v>44526.97021233797</v>
      </c>
      <c r="B53" s="12" t="s">
        <v>1127</v>
      </c>
    </row>
    <row r="54">
      <c r="A54" s="11">
        <v>44529.78760118056</v>
      </c>
      <c r="B54" s="12" t="s">
        <v>1128</v>
      </c>
    </row>
  </sheetData>
  <drawing r:id="rId1"/>
</worksheet>
</file>