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 aqui" sheetId="1" r:id="rId4"/>
    <sheet state="visible" name="Exemplo" sheetId="2" r:id="rId5"/>
  </sheets>
  <definedNames/>
  <calcPr/>
</workbook>
</file>

<file path=xl/sharedStrings.xml><?xml version="1.0" encoding="utf-8"?>
<sst xmlns="http://schemas.openxmlformats.org/spreadsheetml/2006/main" count="69" uniqueCount="33">
  <si>
    <t>equipamentos</t>
  </si>
  <si>
    <t>preço (R$)</t>
  </si>
  <si>
    <t>vida útil em meses</t>
  </si>
  <si>
    <t>custo mensal (R$)</t>
  </si>
  <si>
    <t>Computador</t>
  </si>
  <si>
    <t>Teclado</t>
  </si>
  <si>
    <t>Mouse</t>
  </si>
  <si>
    <t>Monitores</t>
  </si>
  <si>
    <t>Mesa</t>
  </si>
  <si>
    <t>Cadeira</t>
  </si>
  <si>
    <t>Webcam</t>
  </si>
  <si>
    <t>Headset</t>
  </si>
  <si>
    <t>suporte microfone</t>
  </si>
  <si>
    <t>inclua mais coisas se tiver</t>
  </si>
  <si>
    <t>Total</t>
  </si>
  <si>
    <t>Despesas mensais (R$)</t>
  </si>
  <si>
    <t>luz</t>
  </si>
  <si>
    <t>aluguel</t>
  </si>
  <si>
    <t>internet</t>
  </si>
  <si>
    <t>hospedagem site</t>
  </si>
  <si>
    <t>cursos</t>
  </si>
  <si>
    <t>dominio site</t>
  </si>
  <si>
    <t>plano celular</t>
  </si>
  <si>
    <t>consultoria</t>
  </si>
  <si>
    <t>faculdade</t>
  </si>
  <si>
    <t>Horas por mês de trabalho</t>
  </si>
  <si>
    <t>salário médio do dev</t>
  </si>
  <si>
    <t>salário médio do dev júnior no mercado</t>
  </si>
  <si>
    <t>Valor Hora dev (R$)</t>
  </si>
  <si>
    <t>salário médio do dev júnior no mercado / 220 horas</t>
  </si>
  <si>
    <t>Meu Custos Totais por mês (R$)</t>
  </si>
  <si>
    <t>Valor Hora de trabalho (R$)</t>
  </si>
  <si>
    <t>a soma do valor hora  de mercado + valor hora baseados nos teus custos mensais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</si>
</sst>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"/>
  </numFmts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6B26B"/>
        <bgColor rgb="FFF6B26B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FF00FF"/>
        <bgColor rgb="FFFF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5" fontId="3" numFmtId="164" xfId="0" applyFont="1" applyNumberFormat="1"/>
    <xf borderId="0" fillId="5" fontId="3" numFmtId="0" xfId="0" applyFont="1"/>
    <xf borderId="0" fillId="6" fontId="3" numFmtId="164" xfId="0" applyFill="1" applyFont="1" applyNumberFormat="1"/>
    <xf borderId="0" fillId="6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18.38"/>
    <col customWidth="1" min="3" max="3" width="21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4"/>
      <c r="C2" s="3"/>
      <c r="D2" s="3" t="str">
        <f t="shared" ref="D2:D10" si="1">B2/C2</f>
        <v>#DIV/0!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5</v>
      </c>
      <c r="B3" s="3"/>
      <c r="C3" s="3"/>
      <c r="D3" s="3" t="str">
        <f t="shared" si="1"/>
        <v>#DIV/0!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3"/>
      <c r="C4" s="3"/>
      <c r="D4" s="3" t="str">
        <f t="shared" si="1"/>
        <v>#DIV/0!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7</v>
      </c>
      <c r="B5" s="3"/>
      <c r="C5" s="3"/>
      <c r="D5" s="3" t="str">
        <f t="shared" si="1"/>
        <v>#DIV/0!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8</v>
      </c>
      <c r="B6" s="3"/>
      <c r="C6" s="3"/>
      <c r="D6" s="3" t="str">
        <f t="shared" si="1"/>
        <v>#DIV/0!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9</v>
      </c>
      <c r="B7" s="3"/>
      <c r="C7" s="3"/>
      <c r="D7" s="3" t="str">
        <f t="shared" si="1"/>
        <v>#DIV/0!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10</v>
      </c>
      <c r="B8" s="3"/>
      <c r="C8" s="3"/>
      <c r="D8" s="3" t="str">
        <f t="shared" si="1"/>
        <v>#DIV/0!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11</v>
      </c>
      <c r="B9" s="3"/>
      <c r="C9" s="3"/>
      <c r="D9" s="3" t="str">
        <f t="shared" si="1"/>
        <v>#DIV/0!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12</v>
      </c>
      <c r="B10" s="3"/>
      <c r="C10" s="3"/>
      <c r="D10" s="3" t="str">
        <f t="shared" si="1"/>
        <v>#DIV/0!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13</v>
      </c>
      <c r="B11" s="5"/>
      <c r="C11" s="5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14</v>
      </c>
      <c r="B15" s="7"/>
      <c r="C15" s="7"/>
      <c r="D15" s="8" t="str">
        <f>SUM(D2:D10)</f>
        <v>#DIV/0!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15</v>
      </c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16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17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18</v>
      </c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19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20</v>
      </c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21</v>
      </c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22</v>
      </c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23</v>
      </c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24</v>
      </c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13</v>
      </c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 t="s">
        <v>14</v>
      </c>
      <c r="B30" s="8">
        <f>SUM(B19:B27)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9" t="s">
        <v>25</v>
      </c>
      <c r="B32" s="10">
        <v>220.0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9" t="s">
        <v>26</v>
      </c>
      <c r="B33" s="11">
        <v>3000.0</v>
      </c>
      <c r="C33" s="6" t="s">
        <v>27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9" t="s">
        <v>28</v>
      </c>
      <c r="B34" s="11">
        <f>B33/B32</f>
        <v>13.63636364</v>
      </c>
      <c r="C34" s="6" t="s">
        <v>29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9" t="s">
        <v>30</v>
      </c>
      <c r="B35" s="12" t="str">
        <f>SUM(D15,B30)</f>
        <v>#DIV/0!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7">
      <c r="A37" s="13" t="s">
        <v>31</v>
      </c>
      <c r="B37" s="14" t="str">
        <f>(B35/B32)+B34 </f>
        <v>#DIV/0!</v>
      </c>
      <c r="C37" s="6" t="s">
        <v>32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18.38"/>
    <col customWidth="1" min="3" max="3" width="21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4">
        <v>5000.0</v>
      </c>
      <c r="C2" s="3">
        <v>36.0</v>
      </c>
      <c r="D2" s="3">
        <f t="shared" ref="D2:D9" si="1">B2/C2</f>
        <v>138.8888889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5</v>
      </c>
      <c r="B3" s="3">
        <v>200.0</v>
      </c>
      <c r="C3" s="3">
        <v>60.0</v>
      </c>
      <c r="D3" s="3">
        <f t="shared" si="1"/>
        <v>3.333333333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3">
        <v>100.0</v>
      </c>
      <c r="C4" s="3">
        <v>36.0</v>
      </c>
      <c r="D4" s="3">
        <f t="shared" si="1"/>
        <v>2.777777778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7</v>
      </c>
      <c r="B5" s="3">
        <v>2000.0</v>
      </c>
      <c r="C5" s="3">
        <v>60.0</v>
      </c>
      <c r="D5" s="3">
        <f t="shared" si="1"/>
        <v>33.33333333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8</v>
      </c>
      <c r="B6" s="3">
        <v>1000.0</v>
      </c>
      <c r="C6" s="3">
        <v>60.0</v>
      </c>
      <c r="D6" s="3">
        <f t="shared" si="1"/>
        <v>16.66666667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9</v>
      </c>
      <c r="B7" s="3">
        <v>1000.0</v>
      </c>
      <c r="C7" s="3">
        <v>24.0</v>
      </c>
      <c r="D7" s="3">
        <f t="shared" si="1"/>
        <v>41.66666667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10</v>
      </c>
      <c r="B8" s="3">
        <v>300.0</v>
      </c>
      <c r="C8" s="3">
        <v>36.0</v>
      </c>
      <c r="D8" s="3">
        <f t="shared" si="1"/>
        <v>8.333333333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11</v>
      </c>
      <c r="B9" s="3">
        <v>400.0</v>
      </c>
      <c r="C9" s="3">
        <v>24.0</v>
      </c>
      <c r="D9" s="3">
        <f t="shared" si="1"/>
        <v>16.66666667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13</v>
      </c>
      <c r="B10" s="5"/>
      <c r="C10" s="5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14</v>
      </c>
      <c r="B14" s="7"/>
      <c r="C14" s="7"/>
      <c r="D14" s="8">
        <f>SUM(D2:D9)</f>
        <v>261.6666667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15</v>
      </c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16</v>
      </c>
      <c r="B18" s="3">
        <v>300.0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17</v>
      </c>
      <c r="B19" s="3">
        <v>1500.0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18</v>
      </c>
      <c r="B20" s="3">
        <v>200.0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19</v>
      </c>
      <c r="B21" s="3">
        <v>50.0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20</v>
      </c>
      <c r="B22" s="3">
        <v>100.0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21</v>
      </c>
      <c r="B23" s="3">
        <v>50.0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22</v>
      </c>
      <c r="B24" s="3">
        <v>50.0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23</v>
      </c>
      <c r="B25" s="3">
        <v>100.0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24</v>
      </c>
      <c r="B26" s="3">
        <v>800.0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13</v>
      </c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 t="s">
        <v>14</v>
      </c>
      <c r="B29" s="8">
        <f>SUM(B18:B26)</f>
        <v>3150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9" t="s">
        <v>25</v>
      </c>
      <c r="B31" s="10">
        <v>220.0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9" t="s">
        <v>26</v>
      </c>
      <c r="B32" s="11">
        <v>3000.0</v>
      </c>
      <c r="C32" s="6" t="s">
        <v>27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9" t="s">
        <v>28</v>
      </c>
      <c r="B33" s="11">
        <f>B32/220</f>
        <v>13.63636364</v>
      </c>
      <c r="C33" s="6" t="s">
        <v>29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9" t="s">
        <v>30</v>
      </c>
      <c r="B34" s="11">
        <f>SUM(D14,B29)</f>
        <v>3411.666667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6">
      <c r="A36" s="13" t="s">
        <v>31</v>
      </c>
      <c r="B36" s="13">
        <f>(B34/B31)+B33 </f>
        <v>29.14393939</v>
      </c>
      <c r="C36" s="6" t="s">
        <v>32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</sheetData>
  <drawing r:id="rId1"/>
</worksheet>
</file>