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elocityChart" sheetId="1" state="visible" r:id="rId2"/>
    <sheet name="BurndownChar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<sst xmlns="http://schemas.openxmlformats.org/spreadsheetml/2006/main" count="12" uniqueCount="12">
  <si>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Sprint Number</t>
  </si>
  <si>
    <t>Sprint Start</t>
  </si>
  <si>
    <t>Points</t>
  </si>
  <si>
    <t>Points in this sprint:</t>
  </si>
  <si>
    <t>Start of this sprint:</t>
  </si>
  <si>
    <t>Points accomplished:</t>
  </si>
  <si>
    <t>Day</t>
  </si>
  <si>
    <t>Matej Pts</t>
  </si>
  <si>
    <t>Luiz Pts</t>
  </si>
  <si>
    <t>Days</t>
  </si>
  <si>
    <t>Points Left</t>
  </si>
  <si>
    <t>Points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</si>
</sst>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F2F2F2"/>
      <name val="Calibri"/>
      <family val="2"/>
    </font>
    <font>
      <sz val="9"/>
      <color rgb="FFD9D9D9"/>
      <name val="Calibri"/>
      <family val="2"/>
    </font>
    <font>
      <b val="true"/>
      <sz val="9"/>
      <color rgb="FFD9D9D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1A6DA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8AC9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600">
                <a:solidFill>
                  <a:srgbClr val="f2f2f2"/>
                </a:solidFill>
                <a:latin typeface="Calibri"/>
              </a:rPr>
              <a:t>Velocity Chart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VelocityChart!$C$1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noFill/>
            </a:ln>
          </c:spPr>
          <c:val>
            <c:numRef>
              <c:f>VelocityChart!$C$2:$C$8</c:f>
              <c:numCache>
                <c:formatCode>General</c:formatCode>
                <c:ptCount val="7"/>
                <c:pt idx="0">
                  <c:v>17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ffff"/>
            </a:solidFill>
            <a:ln>
              <a:noFill/>
            </a:ln>
          </c:spPr>
        </c:ser>
        <c:gapWidth val="100"/>
        <c:axId val="78367413"/>
        <c:axId val="49909823"/>
      </c:barChart>
      <c:catAx>
        <c:axId val="783674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solidFill>
                      <a:srgbClr val="d9d9d9"/>
                    </a:solidFill>
                    <a:latin typeface="Calibri"/>
                  </a:rPr>
                  <a:t>Sprint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12600">
            <a:solidFill>
              <a:srgbClr val="f2f2f2"/>
            </a:solidFill>
            <a:round/>
          </a:ln>
        </c:spPr>
        <c:crossAx val="49909823"/>
        <c:crosses val="autoZero"/>
        <c:auto val="1"/>
        <c:lblAlgn val="ctr"/>
        <c:lblOffset val="100"/>
      </c:catAx>
      <c:valAx>
        <c:axId val="49909823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solidFill>
                      <a:srgbClr val="d9d9d9"/>
                    </a:solidFill>
                    <a:latin typeface="Calibri"/>
                  </a:rPr>
                  <a:t>Points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78367413"/>
        <c:crossesAt val="0"/>
      </c:valAx>
      <c:spPr>
        <a:noFill/>
        <a:ln>
          <a:noFill/>
        </a:ln>
      </c:spPr>
    </c:plotArea>
    <c:plotVisOnly val="1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600">
                <a:solidFill>
                  <a:srgbClr val="f2f2f2"/>
                </a:solidFill>
                <a:latin typeface="Calibri"/>
              </a:rPr>
              <a:t>Burndown Chart 02/12/15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BurndownChart!$E$5:$E$5</c:f>
              <c:strCache>
                <c:ptCount val="1"/>
                <c:pt idx="0">
                  <c:v>Points Left</c:v>
                </c:pt>
              </c:strCache>
            </c:strRef>
          </c:tx>
          <c:spPr>
            <a:ln>
              <a:noFill/>
            </a:ln>
          </c:spPr>
          <c:cat>
            <c:strRef>
              <c:f>BurndownChart!$D$6:$D$18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BurndownChart!$E$6:$E$18</c:f>
              <c:numCache>
                <c:formatCode>General</c:formatCode>
                <c:ptCount val="13"/>
                <c:pt idx="0">
                  <c:v>15</c:v>
                </c:pt>
                <c:pt idx="1">
                  <c:v>15</c:v>
                </c:pt>
                <c:pt idx="2">
                  <c:v>13</c:v>
                </c:pt>
                <c:pt idx="3">
                  <c:v>13</c:v>
                </c:pt>
                <c:pt idx="4">
                  <c:v>11</c:v>
                </c:pt>
                <c:pt idx="5">
                  <c:v>11</c:v>
                </c:pt>
                <c:pt idx="6">
                  <c:v>9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gapWidth val="65"/>
        <c:axId val="26952182"/>
        <c:axId val="46476345"/>
      </c:barChart>
      <c:lineChart>
        <c:grouping val="standard"/>
        <c:ser>
          <c:idx val="0"/>
          <c:order val="0"/>
          <c:tx>
            <c:strRef>
              <c:f>BurndownChart!$F$5:$F$5</c:f>
              <c:strCache>
                <c:ptCount val="1"/>
                <c:pt idx="0">
                  <c:v>Points Total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BurndownChart!$D$6:$D$18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BurndownChart!$F$6:$F$18</c:f>
              <c:numCache>
                <c:formatCode>General</c:formatCode>
                <c:ptCount val="13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</c:numCache>
            </c:numRef>
          </c:val>
        </c:ser>
        <c:marker val="0"/>
        <c:axId val="50414184"/>
        <c:axId val="44176158"/>
      </c:lineChart>
      <c:catAx>
        <c:axId val="26952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solidFill>
                      <a:srgbClr val="d9d9d9"/>
                    </a:solidFill>
                    <a:latin typeface="Calibri"/>
                  </a:rPr>
                  <a:t>Day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12600">
            <a:solidFill>
              <a:srgbClr val="f2f2f2"/>
            </a:solidFill>
            <a:round/>
          </a:ln>
        </c:spPr>
        <c:crossAx val="46476345"/>
        <c:crosses val="autoZero"/>
        <c:auto val="1"/>
        <c:lblAlgn val="ctr"/>
        <c:lblOffset val="100"/>
      </c:catAx>
      <c:valAx>
        <c:axId val="46476345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f2f2f2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solidFill>
                      <a:srgbClr val="d9d9d9"/>
                    </a:solidFill>
                    <a:latin typeface="Calibri"/>
                  </a:rPr>
                  <a:t>Points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26952182"/>
        <c:crossesAt val="0"/>
      </c:valAx>
      <c:catAx>
        <c:axId val="50414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solidFill>
                      <a:srgbClr val="d9d9d9"/>
                    </a:solidFill>
                    <a:latin typeface="Calibri"/>
                  </a:rPr>
                  <a:t>Day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12600">
            <a:solidFill>
              <a:srgbClr val="f2f2f2"/>
            </a:solidFill>
            <a:round/>
          </a:ln>
        </c:spPr>
        <c:crossAx val="44176158"/>
        <c:crosses val="autoZero"/>
        <c:auto val="1"/>
        <c:lblAlgn val="ctr"/>
        <c:lblOffset val="100"/>
      </c:catAx>
      <c:valAx>
        <c:axId val="44176158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f2f2f2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solidFill>
                      <a:srgbClr val="d9d9d9"/>
                    </a:solidFill>
                    <a:latin typeface="Calibri"/>
                  </a:rPr>
                  <a:t>Points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50414184"/>
        <c:crossesAt val="0"/>
      </c:valAx>
      <c:spPr>
        <a:noFill/>
        <a:ln>
          <a:noFill/>
        </a:ln>
      </c:spPr>
    </c:plotArea>
    <c:plotVisOnly val="1"/>
  </c:chart>
  <c:spPr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103680</xdr:colOff>
      <xdr:row>1</xdr:row>
      <xdr:rowOff>48240</xdr:rowOff>
    </xdr:from>
    <xdr:to>
      <xdr:col>23</xdr:col>
      <xdr:colOff>112680</xdr:colOff>
      <xdr:row>31</xdr:row>
      <xdr:rowOff>158400</xdr:rowOff>
    </xdr:to>
    <xdr:graphicFrame>
      <xdr:nvGraphicFramePr>
        <xdr:cNvPr id="0" name="Chart 1"/>
        <xdr:cNvGraphicFramePr/>
      </xdr:nvGraphicFramePr>
      <xdr:xfrm>
        <a:off x="4843080" y="238680"/>
        <a:ext cx="13667760" cy="573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532080</xdr:colOff>
      <xdr:row>2</xdr:row>
      <xdr:rowOff>130320</xdr:rowOff>
    </xdr:from>
    <xdr:to>
      <xdr:col>22</xdr:col>
      <xdr:colOff>398160</xdr:colOff>
      <xdr:row>24</xdr:row>
      <xdr:rowOff>64800</xdr:rowOff>
    </xdr:to>
    <xdr:graphicFrame>
      <xdr:nvGraphicFramePr>
        <xdr:cNvPr id="1" name="Chart 1"/>
        <xdr:cNvGraphicFramePr/>
      </xdr:nvGraphicFramePr>
      <xdr:xfrm>
        <a:off x="6568200" y="480600"/>
        <a:ext cx="12007440" cy="379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0" width="14.1417004048583"/>
    <col collapsed="false" hidden="false" max="2" min="2" style="0" width="13.5627530364372"/>
    <col collapsed="false" hidden="false" max="1025" min="3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f aca="false">1</f>
        <v>1</v>
      </c>
      <c r="B2" s="2" t="n">
        <v>42031</v>
      </c>
      <c r="C2" s="0" t="n">
        <v>17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20.004048582996"/>
    <col collapsed="false" hidden="false" max="2" min="2" style="0" width="10.8542510121457"/>
    <col collapsed="false" hidden="false" max="3" min="3" style="0" width="11.4251012145749"/>
    <col collapsed="false" hidden="false" max="1025" min="4" style="0" width="8.53441295546559"/>
  </cols>
  <sheetData>
    <row r="1" customFormat="false" ht="13.8" hidden="false" customHeight="false" outlineLevel="0" collapsed="false">
      <c r="A1" s="1" t="s">
        <v>3</v>
      </c>
      <c r="B1" s="0" t="n">
        <v>17</v>
      </c>
    </row>
    <row r="2" customFormat="false" ht="13.8" hidden="false" customHeight="false" outlineLevel="0" collapsed="false">
      <c r="A2" s="1" t="s">
        <v>4</v>
      </c>
      <c r="B2" s="2" t="n">
        <v>42061</v>
      </c>
      <c r="D2" s="0" t="str">
        <f aca="false">"Burndown Chart "&amp;TEXT($B$2,"MM/DD/YY")</f>
        <v>Burndown Chart 02/26/15</v>
      </c>
    </row>
    <row r="3" customFormat="false" ht="13.8" hidden="false" customHeight="false" outlineLevel="0" collapsed="false">
      <c r="A3" s="1" t="s">
        <v>5</v>
      </c>
      <c r="B3" s="3" t="n">
        <f aca="false">SUM(B6:C20)</f>
        <v>17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">
        <v>8</v>
      </c>
      <c r="D5" s="0" t="s">
        <v>9</v>
      </c>
      <c r="E5" s="0" t="s">
        <v>10</v>
      </c>
      <c r="F5" s="0" t="s">
        <v>11</v>
      </c>
    </row>
    <row r="6" customFormat="false" ht="13.8" hidden="false" customHeight="false" outlineLevel="0" collapsed="false">
      <c r="A6" s="2" t="str">
        <f aca="false">D6&amp;" - "&amp;TEXT($B$2+$D6,"MM/DD/YY")</f>
        <v>1 - 02/27/15</v>
      </c>
      <c r="B6" s="0" t="n">
        <v>1</v>
      </c>
      <c r="C6" s="0" t="n">
        <v>1</v>
      </c>
      <c r="D6" s="0" t="n">
        <v>1</v>
      </c>
      <c r="E6" s="0" t="n">
        <f aca="false">F6-SUM($B6:$C6)</f>
        <v>15</v>
      </c>
      <c r="F6" s="0" t="n">
        <f aca="false">$B$1</f>
        <v>17</v>
      </c>
    </row>
    <row r="7" customFormat="false" ht="13.8" hidden="false" customHeight="false" outlineLevel="0" collapsed="false">
      <c r="A7" s="4" t="str">
        <f aca="false">D7&amp;" - "&amp;TEXT($B$2+$D7,"MM/DD/YY")</f>
        <v>2 - 02/28/15</v>
      </c>
      <c r="B7" s="0" t="n">
        <v>0</v>
      </c>
      <c r="C7" s="0" t="n">
        <v>0</v>
      </c>
      <c r="D7" s="0" t="n">
        <v>2</v>
      </c>
      <c r="E7" s="0" t="n">
        <f aca="false">E6-SUM($B7:$C7)</f>
        <v>15</v>
      </c>
      <c r="F7" s="0" t="n">
        <f aca="false">$B$1</f>
        <v>17</v>
      </c>
    </row>
    <row r="8" customFormat="false" ht="13.8" hidden="false" customHeight="false" outlineLevel="0" collapsed="false">
      <c r="A8" s="2" t="str">
        <f aca="false">D8&amp;" - "&amp;TEXT($B$2+$D8,"MM/DD/YY")</f>
        <v>3 - 03/01/15</v>
      </c>
      <c r="B8" s="0" t="n">
        <v>1</v>
      </c>
      <c r="C8" s="0" t="n">
        <v>1</v>
      </c>
      <c r="D8" s="0" t="n">
        <v>3</v>
      </c>
      <c r="E8" s="0" t="n">
        <f aca="false">E7-SUM($B8:$C8)</f>
        <v>13</v>
      </c>
      <c r="F8" s="0" t="n">
        <f aca="false">$B$1</f>
        <v>17</v>
      </c>
    </row>
    <row r="9" customFormat="false" ht="13.8" hidden="false" customHeight="false" outlineLevel="0" collapsed="false">
      <c r="A9" s="2" t="str">
        <f aca="false">D9&amp;" - "&amp;TEXT($B$2+$D9,"MM/DD/YY")</f>
        <v>4 - 03/02/15</v>
      </c>
      <c r="B9" s="0" t="n">
        <v>0</v>
      </c>
      <c r="C9" s="0" t="n">
        <v>0</v>
      </c>
      <c r="D9" s="0" t="n">
        <v>4</v>
      </c>
      <c r="E9" s="0" t="n">
        <f aca="false">E8-SUM($B9:$C9)</f>
        <v>13</v>
      </c>
      <c r="F9" s="0" t="n">
        <f aca="false">$B$1</f>
        <v>17</v>
      </c>
    </row>
    <row r="10" customFormat="false" ht="13.8" hidden="false" customHeight="false" outlineLevel="0" collapsed="false">
      <c r="A10" s="5" t="str">
        <f aca="false">D10&amp;" - "&amp;TEXT($B$2+$D10,"MM/DD/YY")</f>
        <v>5 - 03/03/15</v>
      </c>
      <c r="B10" s="0" t="n">
        <v>1</v>
      </c>
      <c r="C10" s="0" t="n">
        <v>1</v>
      </c>
      <c r="D10" s="0" t="n">
        <v>5</v>
      </c>
      <c r="E10" s="0" t="n">
        <f aca="false">E9-SUM($B10:$C10)</f>
        <v>11</v>
      </c>
      <c r="F10" s="0" t="n">
        <f aca="false">$B$1</f>
        <v>17</v>
      </c>
    </row>
    <row r="11" customFormat="false" ht="13.8" hidden="false" customHeight="false" outlineLevel="0" collapsed="false">
      <c r="A11" s="2" t="str">
        <f aca="false">D11&amp;" - "&amp;TEXT($B$2+$D11,"MM/DD/YY")</f>
        <v>6 - 03/04/15</v>
      </c>
      <c r="B11" s="0" t="n">
        <v>0</v>
      </c>
      <c r="C11" s="0" t="n">
        <v>0</v>
      </c>
      <c r="D11" s="0" t="n">
        <v>6</v>
      </c>
      <c r="E11" s="0" t="n">
        <f aca="false">E10-SUM($B11:$C11)</f>
        <v>11</v>
      </c>
      <c r="F11" s="0" t="n">
        <f aca="false">$B$1</f>
        <v>17</v>
      </c>
    </row>
    <row r="12" customFormat="false" ht="13.8" hidden="false" customHeight="false" outlineLevel="0" collapsed="false">
      <c r="A12" s="5" t="str">
        <f aca="false">D12&amp;" - "&amp;TEXT($B$2+$D12,"MM/DD/YY")</f>
        <v>7 - 03/05/15</v>
      </c>
      <c r="B12" s="0" t="n">
        <v>1</v>
      </c>
      <c r="C12" s="0" t="n">
        <v>1</v>
      </c>
      <c r="D12" s="0" t="n">
        <v>7</v>
      </c>
      <c r="E12" s="0" t="n">
        <f aca="false">E11-SUM($B12:$C12)</f>
        <v>9</v>
      </c>
      <c r="F12" s="0" t="n">
        <f aca="false">$B$1</f>
        <v>17</v>
      </c>
    </row>
    <row r="13" customFormat="false" ht="13.8" hidden="false" customHeight="false" outlineLevel="0" collapsed="false">
      <c r="A13" s="2" t="str">
        <f aca="false">D13&amp;" - "&amp;TEXT($B$2+$D13,"MM/DD/YY")</f>
        <v>8 - 03/06/15</v>
      </c>
      <c r="B13" s="0" t="n">
        <v>1</v>
      </c>
      <c r="C13" s="0" t="n">
        <v>1</v>
      </c>
      <c r="D13" s="0" t="n">
        <v>8</v>
      </c>
      <c r="E13" s="0" t="n">
        <f aca="false">E12-SUM($B13:$C13)</f>
        <v>7</v>
      </c>
      <c r="F13" s="0" t="n">
        <f aca="false">$B$1</f>
        <v>17</v>
      </c>
    </row>
    <row r="14" customFormat="false" ht="13.8" hidden="false" customHeight="false" outlineLevel="0" collapsed="false">
      <c r="A14" s="4" t="str">
        <f aca="false">D14&amp;" - "&amp;TEXT($B$2+$D14,"MM/DD/YY")</f>
        <v>9 - 03/07/15</v>
      </c>
      <c r="B14" s="0" t="n">
        <v>0</v>
      </c>
      <c r="C14" s="0" t="n">
        <v>0</v>
      </c>
      <c r="D14" s="0" t="n">
        <v>9</v>
      </c>
      <c r="E14" s="0" t="n">
        <f aca="false">E13-SUM($B14:$C14)</f>
        <v>7</v>
      </c>
      <c r="F14" s="0" t="n">
        <f aca="false">$B$1</f>
        <v>17</v>
      </c>
    </row>
    <row r="15" customFormat="false" ht="13.8" hidden="false" customHeight="false" outlineLevel="0" collapsed="false">
      <c r="A15" s="2" t="str">
        <f aca="false">D15&amp;" - "&amp;TEXT($B$2+$D15,"MM/DD/YY")</f>
        <v>10 - 03/08/15</v>
      </c>
      <c r="B15" s="0" t="n">
        <v>0</v>
      </c>
      <c r="C15" s="0" t="n">
        <v>0</v>
      </c>
      <c r="D15" s="0" t="n">
        <v>10</v>
      </c>
      <c r="E15" s="0" t="n">
        <f aca="false">E14-SUM($B15:$C15)</f>
        <v>7</v>
      </c>
      <c r="F15" s="0" t="n">
        <f aca="false">$B$1</f>
        <v>17</v>
      </c>
    </row>
    <row r="16" customFormat="false" ht="13.8" hidden="false" customHeight="false" outlineLevel="0" collapsed="false">
      <c r="A16" s="2" t="str">
        <f aca="false">D16&amp;" - "&amp;TEXT($B$2+$D16,"MM/DD/YY")</f>
        <v>11 - 03/09/15</v>
      </c>
      <c r="B16" s="0" t="n">
        <v>0</v>
      </c>
      <c r="C16" s="0" t="n">
        <v>3</v>
      </c>
      <c r="D16" s="0" t="n">
        <v>11</v>
      </c>
      <c r="E16" s="0" t="n">
        <f aca="false">E15-SUM($B16:$C16)</f>
        <v>4</v>
      </c>
      <c r="F16" s="0" t="n">
        <f aca="false">$B$1</f>
        <v>17</v>
      </c>
    </row>
    <row r="17" customFormat="false" ht="13.8" hidden="false" customHeight="false" outlineLevel="0" collapsed="false">
      <c r="A17" s="5" t="str">
        <f aca="false">D17&amp;" - "&amp;TEXT($B$2+$D17,"MM/DD/YY")</f>
        <v>12 - 03/10/15</v>
      </c>
      <c r="B17" s="0" t="n">
        <v>2</v>
      </c>
      <c r="C17" s="0" t="n">
        <v>2</v>
      </c>
      <c r="D17" s="0" t="n">
        <v>12</v>
      </c>
      <c r="E17" s="0" t="n">
        <f aca="false">E16-SUM($B17:$C17)</f>
        <v>0</v>
      </c>
      <c r="F17" s="0" t="n">
        <f aca="false">$B$1</f>
        <v>17</v>
      </c>
    </row>
    <row r="18" customFormat="false" ht="13.8" hidden="false" customHeight="false" outlineLevel="0" collapsed="false">
      <c r="A18" s="2" t="str">
        <f aca="false">D18&amp;" - "&amp;TEXT($B$2+$D18,"MM/DD/YY")</f>
        <v>13 - 03/11/15</v>
      </c>
      <c r="B18" s="0" t="n">
        <v>0</v>
      </c>
      <c r="C18" s="0" t="n">
        <v>0</v>
      </c>
      <c r="D18" s="0" t="n">
        <v>13</v>
      </c>
      <c r="E18" s="0" t="n">
        <f aca="false">E17-SUM($B18:$C18)</f>
        <v>0</v>
      </c>
      <c r="F18" s="0" t="n">
        <f aca="false">$B$1</f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Online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2014-10-02T14:37:00Z</dcterms:created>
  <dc:creator>David Maas</dc:creator>
  <dc:language>en-US</dc:language>
  <cp:lastModifiedBy>Guest</cp:lastModifiedBy>
  <dcterms:modified xsi:type="dcterms:W3CDTF">2015-02-26T18:30:18Z</dcterms:modified>
  <cp:revision>0</cp:revision>
</cp:coreProperties>
</file>