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tyChart" sheetId="1" r:id="rId3"/>
    <sheet state="visible" name="BurndownChart" sheetId="2" r:id="rId4"/>
  </sheets>
  <definedNames/>
  <calcPr/>
</workbook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<sst xmlns="http://schemas.openxmlformats.org/spreadsheetml/2006/main" count="12" uniqueCount="12">
  <si>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</si>
  <si>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</si>
  <si>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</si>
  <si>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</si>
  <si>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</si>
  <si>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</si>
  <si>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</si>
  <si>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Matej Pts</t>
  </si>
  <si>
    <t>Luiz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</si>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</sst>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/>
    </xf>
    <xf borderId="0" fillId="0" fontId="0" numFmtId="14" xfId="0" applyAlignment="1" applyFont="1" applyNumberFormat="1">
      <alignment/>
    </xf>
    <xf borderId="0" fillId="0" fontId="0" numFmtId="14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Font="1"/>
    <xf borderId="0" fillId="2" fontId="0" numFmtId="1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VelocityChart!$C$1</c:f>
            </c:strRef>
          </c:tx>
          <c:spPr>
            <a:solidFill>
              <a:srgbClr val="4684EE"/>
            </a:solidFill>
          </c:spPr>
          <c:val>
            <c:numRef>
              <c:f>VelocityChart!$C$2:$C$8</c:f>
            </c:numRef>
          </c:val>
        </c:ser>
        <c:axId val="167491546"/>
        <c:axId val="1322708342"/>
      </c:barChart>
      <c:catAx>
        <c:axId val="167491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22708342"/>
      </c:catAx>
      <c:valAx>
        <c:axId val="1322708342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7491546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Burndown Chart 02/12/15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BurndownChart!$E$5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BurndownChart!$E$6:$E$18</c:f>
            </c:numRef>
          </c:val>
          <c:smooth val="0"/>
        </c:ser>
        <c:axId val="506211544"/>
        <c:axId val="24481485"/>
      </c:lineChart>
      <c:catAx>
        <c:axId val="50621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4481485"/>
      </c:catAx>
      <c:valAx>
        <c:axId val="24481485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06211544"/>
      </c:valAx>
      <c:lineChart>
        <c:varyColors val="0"/>
        <c:ser>
          <c:idx val="1"/>
          <c:order val="1"/>
          <c:tx>
            <c:strRef>
              <c:f>BurndownChart!$F$5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BurndownChart!$D$6:$D$18</c:f>
            </c:strRef>
          </c:cat>
          <c:val>
            <c:numRef>
              <c:f>BurndownChart!$F$6:$F$18</c:f>
            </c:numRef>
          </c:val>
          <c:smooth val="0"/>
        </c:ser>
        <c:axId val="362605042"/>
        <c:axId val="1582534968"/>
      </c:lineChart>
      <c:catAx>
        <c:axId val="362605042"/>
        <c:scaling>
          <c:orientation val="minMax"/>
        </c:scaling>
        <c:delete val="1"/>
        <c:axPos val="b"/>
        <c:txPr>
          <a:bodyPr/>
          <a:lstStyle/>
          <a:p>
            <a:pPr>
              <a:defRPr/>
            </a:pPr>
          </a:p>
        </c:txPr>
        <c:crossAx val="1582534968"/>
      </c:catAx>
      <c:valAx>
        <c:axId val="1582534968"/>
        <c:scaling>
          <c:orientation val="minMax"/>
        </c:scaling>
        <c:delete val="0"/>
        <c:axPos val="r"/>
        <c:majorGridlines>
          <c:spPr>
            <a:ln>
              <a:solidFill>
                <a:srgbClr val="F2F2F2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62605042"/>
        <c:crosses val="max"/>
      </c:valAx>
      <c:spPr>
        <a:solidFill>
          <a:srgbClr val="FFFFFF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657600" y="228600"/>
    <xdr:ext cx="10448925" cy="5695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5048250" y="466725"/>
    <xdr:ext cx="9172575" cy="3714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14.14"/>
    <col customWidth="1" min="2" max="2" width="13.57"/>
    <col customWidth="1" min="3" max="6" width="8.57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2" t="str">
        <f>1</f>
        <v>1</v>
      </c>
      <c r="B2" s="3">
        <v>42031.0</v>
      </c>
      <c r="C2" s="2">
        <v>17.0</v>
      </c>
      <c r="D2" s="2"/>
      <c r="E2" s="2"/>
      <c r="F2" s="2"/>
    </row>
    <row r="3" ht="13.5" customHeight="1">
      <c r="A3" s="4">
        <v>2.0</v>
      </c>
      <c r="B3" s="5">
        <v>42080.0</v>
      </c>
      <c r="C3" s="4">
        <v>17.0</v>
      </c>
      <c r="D3" s="2"/>
      <c r="E3" s="2"/>
      <c r="F3" s="2"/>
    </row>
    <row r="4" ht="13.5" customHeight="1">
      <c r="A4" s="4">
        <v>3.0</v>
      </c>
      <c r="B4" s="5">
        <v>42094.0</v>
      </c>
      <c r="C4" s="4">
        <v>15.0</v>
      </c>
      <c r="D4" s="2"/>
      <c r="E4" s="2"/>
      <c r="F4" s="2"/>
    </row>
    <row r="5" ht="13.5" customHeight="1">
      <c r="A5" s="4"/>
      <c r="B5" s="2"/>
      <c r="C5" s="2"/>
      <c r="D5" s="2"/>
      <c r="E5" s="2"/>
      <c r="F5" s="2"/>
    </row>
    <row r="6" ht="13.5" customHeight="1">
      <c r="A6" s="2"/>
      <c r="B6" s="2"/>
      <c r="C6" s="2"/>
      <c r="D6" s="2"/>
      <c r="E6" s="2"/>
      <c r="F6" s="2"/>
    </row>
    <row r="7" ht="13.5" customHeight="1">
      <c r="A7" s="2"/>
      <c r="B7" s="2"/>
      <c r="C7" s="2"/>
      <c r="D7" s="2"/>
      <c r="E7" s="2"/>
      <c r="F7" s="2"/>
    </row>
    <row r="8" ht="13.5" customHeight="1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0.86"/>
    <col customWidth="1" min="3" max="3" width="11.43"/>
    <col customWidth="1" min="4" max="6" width="8.57"/>
    <col customWidth="1" min="7" max="23" width="8.71"/>
  </cols>
  <sheetData>
    <row r="1" ht="13.5" customHeight="1">
      <c r="A1" s="1" t="s">
        <v>3</v>
      </c>
      <c r="B1" s="4">
        <v>15.0</v>
      </c>
      <c r="C1" s="2"/>
      <c r="D1" s="2"/>
      <c r="E1" s="2"/>
      <c r="F1" s="2"/>
    </row>
    <row r="2" ht="13.5" customHeight="1">
      <c r="A2" s="1" t="s">
        <v>4</v>
      </c>
      <c r="B2" s="6">
        <v>42094.0</v>
      </c>
      <c r="C2" s="2"/>
      <c r="D2" s="2" t="str">
        <f>"Burndown Chart "&amp;TEXT($B$2,"MM/DD/YY")</f>
        <v>Burndown Chart 03/31/15</v>
      </c>
      <c r="E2" s="2"/>
      <c r="F2" s="2"/>
    </row>
    <row r="3" ht="13.5" customHeight="1">
      <c r="A3" s="1" t="s">
        <v>5</v>
      </c>
      <c r="B3" s="7">
        <v>15.0</v>
      </c>
      <c r="C3" s="2"/>
      <c r="D3" s="2"/>
      <c r="E3" s="2"/>
      <c r="F3" s="2"/>
    </row>
    <row r="4" ht="13.5" customHeight="1">
      <c r="A4" s="2"/>
      <c r="B4" s="2"/>
      <c r="C4" s="2"/>
      <c r="D4" s="2"/>
      <c r="E4" s="2"/>
      <c r="F4" s="2"/>
    </row>
    <row r="5" ht="13.5" customHeight="1">
      <c r="A5" s="1" t="s">
        <v>6</v>
      </c>
      <c r="B5" s="1" t="s">
        <v>7</v>
      </c>
      <c r="C5" s="1" t="s">
        <v>8</v>
      </c>
      <c r="D5" s="2" t="s">
        <v>9</v>
      </c>
      <c r="E5" s="2" t="s">
        <v>10</v>
      </c>
      <c r="F5" s="2" t="s">
        <v>11</v>
      </c>
    </row>
    <row r="6" ht="13.5" customHeight="1">
      <c r="A6" s="3" t="str">
        <f t="shared" ref="A6:A18" si="1">D6&amp;" - "&amp;TEXT($B$2+$D6,"MM/DD/YY")</f>
        <v>1 - 04/01/15</v>
      </c>
      <c r="B6" s="4">
        <v>0.0</v>
      </c>
      <c r="C6" s="2">
        <v>1.0</v>
      </c>
      <c r="D6" s="2">
        <v>1.0</v>
      </c>
      <c r="E6" s="8" t="str">
        <f>F6-SUM($B6:$C6)</f>
        <v>14</v>
      </c>
      <c r="F6" s="8" t="str">
        <f t="shared" ref="F6:F18" si="2">$B$1</f>
        <v>15</v>
      </c>
    </row>
    <row r="7" ht="13.5" customHeight="1">
      <c r="A7" s="3" t="str">
        <f t="shared" si="1"/>
        <v>2 - 04/02/15</v>
      </c>
      <c r="B7" s="2">
        <v>0.0</v>
      </c>
      <c r="C7" s="2">
        <v>0.0</v>
      </c>
      <c r="D7" s="2">
        <v>2.0</v>
      </c>
      <c r="E7" s="8" t="str">
        <f t="shared" ref="E7:E18" si="3">E6-SUM($B7:$C7)</f>
        <v>14</v>
      </c>
      <c r="F7" s="8" t="str">
        <f t="shared" si="2"/>
        <v>15</v>
      </c>
    </row>
    <row r="8" ht="13.5" customHeight="1">
      <c r="A8" s="3" t="str">
        <f t="shared" si="1"/>
        <v>3 - 04/03/15</v>
      </c>
      <c r="B8" s="2">
        <v>1.0</v>
      </c>
      <c r="C8" s="2">
        <v>1.0</v>
      </c>
      <c r="D8" s="2">
        <v>3.0</v>
      </c>
      <c r="E8" s="8" t="str">
        <f t="shared" si="3"/>
        <v>12</v>
      </c>
      <c r="F8" s="8" t="str">
        <f t="shared" si="2"/>
        <v>15</v>
      </c>
    </row>
    <row r="9" ht="13.5" customHeight="1">
      <c r="A9" s="3" t="str">
        <f t="shared" si="1"/>
        <v>4 - 04/04/15</v>
      </c>
      <c r="B9" s="2">
        <v>0.0</v>
      </c>
      <c r="C9" s="2">
        <v>0.0</v>
      </c>
      <c r="D9" s="2">
        <v>4.0</v>
      </c>
      <c r="E9" s="8" t="str">
        <f t="shared" si="3"/>
        <v>12</v>
      </c>
      <c r="F9" s="8" t="str">
        <f t="shared" si="2"/>
        <v>15</v>
      </c>
    </row>
    <row r="10" ht="13.5" customHeight="1">
      <c r="A10" s="9" t="str">
        <f t="shared" si="1"/>
        <v>5 - 04/05/15</v>
      </c>
      <c r="B10" s="2">
        <v>1.0</v>
      </c>
      <c r="C10" s="2">
        <v>1.0</v>
      </c>
      <c r="D10" s="2">
        <v>5.0</v>
      </c>
      <c r="E10" s="8" t="str">
        <f t="shared" si="3"/>
        <v>10</v>
      </c>
      <c r="F10" s="8" t="str">
        <f t="shared" si="2"/>
        <v>15</v>
      </c>
    </row>
    <row r="11" ht="13.5" customHeight="1">
      <c r="A11" s="3" t="str">
        <f t="shared" si="1"/>
        <v>6 - 04/06/15</v>
      </c>
      <c r="B11" s="2">
        <v>0.0</v>
      </c>
      <c r="C11" s="4">
        <v>1.0</v>
      </c>
      <c r="D11" s="2">
        <v>6.0</v>
      </c>
      <c r="E11" s="8" t="str">
        <f t="shared" si="3"/>
        <v>9</v>
      </c>
      <c r="F11" s="8" t="str">
        <f t="shared" si="2"/>
        <v>15</v>
      </c>
    </row>
    <row r="12" ht="13.5" customHeight="1">
      <c r="A12" s="9" t="str">
        <f t="shared" si="1"/>
        <v>7 - 04/07/15</v>
      </c>
      <c r="B12" s="2">
        <v>1.0</v>
      </c>
      <c r="C12" s="2">
        <v>1.0</v>
      </c>
      <c r="D12" s="2">
        <v>7.0</v>
      </c>
      <c r="E12" s="8" t="str">
        <f t="shared" si="3"/>
        <v>7</v>
      </c>
      <c r="F12" s="8" t="str">
        <f t="shared" si="2"/>
        <v>15</v>
      </c>
    </row>
    <row r="13" ht="13.5" customHeight="1">
      <c r="A13" s="3" t="str">
        <f t="shared" si="1"/>
        <v>8 - 04/08/15</v>
      </c>
      <c r="B13" s="4">
        <v>0.0</v>
      </c>
      <c r="C13" s="2">
        <v>1.0</v>
      </c>
      <c r="D13" s="2">
        <v>8.0</v>
      </c>
      <c r="E13" s="8" t="str">
        <f t="shared" si="3"/>
        <v>6</v>
      </c>
      <c r="F13" s="8" t="str">
        <f t="shared" si="2"/>
        <v>15</v>
      </c>
    </row>
    <row r="14" ht="13.5" customHeight="1">
      <c r="A14" s="3" t="str">
        <f t="shared" si="1"/>
        <v>9 - 04/09/15</v>
      </c>
      <c r="B14" s="2">
        <v>0.0</v>
      </c>
      <c r="C14" s="4">
        <v>1.0</v>
      </c>
      <c r="D14" s="2">
        <v>9.0</v>
      </c>
      <c r="E14" s="8" t="str">
        <f t="shared" si="3"/>
        <v>5</v>
      </c>
      <c r="F14" s="8" t="str">
        <f t="shared" si="2"/>
        <v>15</v>
      </c>
    </row>
    <row r="15" ht="13.5" customHeight="1">
      <c r="A15" s="3" t="str">
        <f t="shared" si="1"/>
        <v>10 - 04/10/15</v>
      </c>
      <c r="B15" s="2">
        <v>0.0</v>
      </c>
      <c r="C15" s="2">
        <v>0.0</v>
      </c>
      <c r="D15" s="2">
        <v>10.0</v>
      </c>
      <c r="E15" s="8" t="str">
        <f t="shared" si="3"/>
        <v>5</v>
      </c>
      <c r="F15" s="8" t="str">
        <f t="shared" si="2"/>
        <v>15</v>
      </c>
    </row>
    <row r="16" ht="13.5" customHeight="1">
      <c r="A16" s="3" t="str">
        <f t="shared" si="1"/>
        <v>11 - 04/11/15</v>
      </c>
      <c r="B16" s="2">
        <v>0.0</v>
      </c>
      <c r="C16" s="2">
        <v>3.0</v>
      </c>
      <c r="D16" s="2">
        <v>11.0</v>
      </c>
      <c r="E16" s="8" t="str">
        <f t="shared" si="3"/>
        <v>2</v>
      </c>
      <c r="F16" s="8" t="str">
        <f t="shared" si="2"/>
        <v>15</v>
      </c>
    </row>
    <row r="17" ht="13.5" customHeight="1">
      <c r="A17" s="9" t="str">
        <f t="shared" si="1"/>
        <v>12 - 04/12/15</v>
      </c>
      <c r="B17" s="4">
        <v>1.0</v>
      </c>
      <c r="C17" s="4">
        <v>1.0</v>
      </c>
      <c r="D17" s="2">
        <v>12.0</v>
      </c>
      <c r="E17" s="8" t="str">
        <f t="shared" si="3"/>
        <v>0</v>
      </c>
      <c r="F17" s="8" t="str">
        <f t="shared" si="2"/>
        <v>15</v>
      </c>
    </row>
    <row r="18" ht="13.5" customHeight="1">
      <c r="A18" s="3" t="str">
        <f t="shared" si="1"/>
        <v>13 - 04/13/15</v>
      </c>
      <c r="B18" s="2">
        <v>0.0</v>
      </c>
      <c r="C18" s="2">
        <v>0.0</v>
      </c>
      <c r="D18" s="2">
        <v>13.0</v>
      </c>
      <c r="E18" s="8" t="str">
        <f t="shared" si="3"/>
        <v>0</v>
      </c>
      <c r="F18" s="8" t="str">
        <f t="shared" si="2"/>
        <v>15</v>
      </c>
    </row>
    <row r="19" ht="13.5" customHeight="1">
      <c r="A19" s="2"/>
      <c r="B19" s="2"/>
      <c r="C19" s="2"/>
      <c r="D19" s="2"/>
      <c r="E19" s="2"/>
      <c r="F19" s="2"/>
    </row>
    <row r="20" ht="13.5" customHeight="1">
      <c r="A20" s="2"/>
      <c r="B20" s="2"/>
      <c r="C20" s="2"/>
      <c r="D20" s="2"/>
      <c r="E20" s="2"/>
      <c r="F20" s="2"/>
    </row>
    <row r="21" ht="13.5" customHeight="1"/>
    <row r="22" ht="13.5" customHeight="1"/>
    <row r="23" ht="13.5" customHeight="1"/>
    <row r="24" ht="13.5" customHeight="1"/>
    <row r="25" ht="13.5" customHeight="1"/>
  </sheetData>
  <drawing r:id="rId1"/>
</worksheet>
</file>