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ca2dfc1885a742a/Documents/2022-1/Teoria do Desenvolvimento Econômico/Python - Gráficos e Dados/Dados/"/>
    </mc:Choice>
  </mc:AlternateContent>
  <xr:revisionPtr revIDLastSave="157" documentId="8_{57848F6C-43AA-4D5D-BA8D-70D64F30F3DD}" xr6:coauthVersionLast="47" xr6:coauthVersionMax="47" xr10:uidLastSave="{A20588D2-008F-4522-BED1-909F1EBA023D}"/>
  <bookViews>
    <workbookView xWindow="0" yWindow="768" windowWidth="23040" windowHeight="11220" xr2:uid="{00000000-000D-0000-FFFF-FFFF00000000}"/>
  </bookViews>
  <sheets>
    <sheet name="Data" sheetId="4" r:id="rId1"/>
    <sheet name="Brasil-Coreia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3" i="4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2" i="4"/>
</calcChain>
</file>

<file path=xl/sharedStrings.xml><?xml version="1.0" encoding="utf-8"?>
<sst xmlns="http://schemas.openxmlformats.org/spreadsheetml/2006/main" count="162" uniqueCount="87">
  <si>
    <t>BRA</t>
  </si>
  <si>
    <t>1950</t>
  </si>
  <si>
    <t>1955</t>
  </si>
  <si>
    <t>1960</t>
  </si>
  <si>
    <t>1965</t>
  </si>
  <si>
    <t>1970</t>
  </si>
  <si>
    <t>1975</t>
  </si>
  <si>
    <t>1980</t>
  </si>
  <si>
    <t>1985</t>
  </si>
  <si>
    <t>1990</t>
  </si>
  <si>
    <t>1995</t>
  </si>
  <si>
    <t>2000</t>
  </si>
  <si>
    <t>2005</t>
  </si>
  <si>
    <t>2010</t>
  </si>
  <si>
    <t>2015</t>
  </si>
  <si>
    <t>2019</t>
  </si>
  <si>
    <t>VariableCode</t>
  </si>
  <si>
    <t>RegionCode</t>
  </si>
  <si>
    <t>YearCode</t>
  </si>
  <si>
    <t>88442.67187500000000000</t>
  </si>
  <si>
    <t>121660.10156250000000000</t>
  </si>
  <si>
    <t>166540.15625000000000000</t>
  </si>
  <si>
    <t>242627.59375000000000000</t>
  </si>
  <si>
    <t>354428.46875000000000000</t>
  </si>
  <si>
    <t>574166.62500000000000000</t>
  </si>
  <si>
    <t>709313.50000000000000000</t>
  </si>
  <si>
    <t>803910.00000000000000000</t>
  </si>
  <si>
    <t>954572.00000000000000000</t>
  </si>
  <si>
    <t>1513901.75000000000000000</t>
  </si>
  <si>
    <t>1653572.37500000000000000</t>
  </si>
  <si>
    <t>1802951.50000000000000000</t>
  </si>
  <si>
    <t>2938155.50000000000000000</t>
  </si>
  <si>
    <t>3082939.00000000000000000</t>
  </si>
  <si>
    <t>3080048.50000000000000000</t>
  </si>
  <si>
    <t>53.12413239646340000</t>
  </si>
  <si>
    <t>61.40488833527120000</t>
  </si>
  <si>
    <t>71.26694424726020000</t>
  </si>
  <si>
    <t>82.59702375736950000</t>
  </si>
  <si>
    <t>95.11326500000000000</t>
  </si>
  <si>
    <t>107.21620500000000000</t>
  </si>
  <si>
    <t>120.69400900000000000</t>
  </si>
  <si>
    <t>135.27408000000000000</t>
  </si>
  <si>
    <t>149.00322300000000000</t>
  </si>
  <si>
    <t>162.01989600000000000</t>
  </si>
  <si>
    <t>174.79034000000000000</t>
  </si>
  <si>
    <t>186.12710300000000000</t>
  </si>
  <si>
    <t>195.71363500000000000</t>
  </si>
  <si>
    <t>204.47176900000000000</t>
  </si>
  <si>
    <t>211.04952700000000000</t>
  </si>
  <si>
    <t>RGDPO</t>
  </si>
  <si>
    <t>Population</t>
  </si>
  <si>
    <t>PIB per Capita</t>
  </si>
  <si>
    <t xml:space="preserve">RGDPO - Brasil </t>
  </si>
  <si>
    <t xml:space="preserve">PIB per Capita - Brasil </t>
  </si>
  <si>
    <t xml:space="preserve">Population - Brasil </t>
  </si>
  <si>
    <t>26067.60351562500000000</t>
  </si>
  <si>
    <t>21.52153939254300000</t>
  </si>
  <si>
    <t>31086.30664062500000000</t>
  </si>
  <si>
    <t>24.74930137227740000</t>
  </si>
  <si>
    <t>42991.73828125000000000</t>
  </si>
  <si>
    <t>28.66465023671610000</t>
  </si>
  <si>
    <t>71178.03906250000000000</t>
  </si>
  <si>
    <t>32.19568100000000000</t>
  </si>
  <si>
    <t>159264.68750000000000000</t>
  </si>
  <si>
    <t>35.37866100000000000</t>
  </si>
  <si>
    <t>205997.46875000000000000</t>
  </si>
  <si>
    <t>38.04560700000000000</t>
  </si>
  <si>
    <t>305082.31250000000000000</t>
  </si>
  <si>
    <t>40.80440200000000000</t>
  </si>
  <si>
    <t>593101.81250000000000000</t>
  </si>
  <si>
    <t>42.91841900000000000</t>
  </si>
  <si>
    <t>1015576.50000000000000000</t>
  </si>
  <si>
    <t>45.29252200000000000</t>
  </si>
  <si>
    <t>1176636.37500000000000000</t>
  </si>
  <si>
    <t>47.37924100000000000</t>
  </si>
  <si>
    <t>1562740.50000000000000000</t>
  </si>
  <si>
    <t>48.70107300000000000</t>
  </si>
  <si>
    <t>1780067.62500000000000000</t>
  </si>
  <si>
    <t>49.54563600000000000</t>
  </si>
  <si>
    <t>1943938.62500000000000000</t>
  </si>
  <si>
    <t>50.82309300000000000</t>
  </si>
  <si>
    <t>2162705.25000000000000000</t>
  </si>
  <si>
    <t>51.22530800000000000</t>
  </si>
  <si>
    <t xml:space="preserve">RGDPO - Coreia </t>
  </si>
  <si>
    <t>Population - Coreia</t>
  </si>
  <si>
    <t xml:space="preserve">PIB per Capita - Coreia </t>
  </si>
  <si>
    <t>Variação Percentual do PIB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</si>
</sst>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Data!$F$2:$F$16</c:f>
              <c:numCache>
                <c:formatCode>General</c:formatCode>
                <c:ptCount val="15"/>
                <c:pt idx="0">
                  <c:v>1664.8304242402619</c:v>
                </c:pt>
                <c:pt idx="1">
                  <c:v>1981.277140318778</c:v>
                </c:pt>
                <c:pt idx="2">
                  <c:v>2336.8499661244073</c:v>
                </c:pt>
                <c:pt idx="3">
                  <c:v>2937.4859130847585</c:v>
                </c:pt>
                <c:pt idx="4">
                  <c:v>3726.3831574912292</c:v>
                </c:pt>
                <c:pt idx="5">
                  <c:v>5355.2224218344609</c:v>
                </c:pt>
                <c:pt idx="6">
                  <c:v>5876.9569912952347</c:v>
                </c:pt>
                <c:pt idx="7">
                  <c:v>5942.823636279767</c:v>
                </c:pt>
                <c:pt idx="8">
                  <c:v>6406.3849142377276</c:v>
                </c:pt>
                <c:pt idx="9">
                  <c:v>9343.9249584507816</c:v>
                </c:pt>
                <c:pt idx="10">
                  <c:v>9460.3190027549572</c:v>
                </c:pt>
                <c:pt idx="11">
                  <c:v>9686.6682548645258</c:v>
                </c:pt>
                <c:pt idx="12">
                  <c:v>15012.523271564598</c:v>
                </c:pt>
                <c:pt idx="13">
                  <c:v>15077.577775541231</c:v>
                </c:pt>
                <c:pt idx="14">
                  <c:v>14593.960686772823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2-4B09-B34C-DCEAFC287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313040"/>
        <c:axId val="1738311376"/>
      </c:lineChart>
      <c:catAx>
        <c:axId val="173831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8311376"/>
        <c:crosses val="autoZero"/>
        <c:auto val="1"/>
        <c:lblAlgn val="ctr"/>
        <c:lblOffset val="100"/>
        <c:noMultiLvlLbl val="0"/>
      </c:catAx>
      <c:valAx>
        <c:axId val="17383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83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Data!$G$3:$G$16</c:f>
              <c:numCache>
                <c:formatCode>General</c:formatCode>
                <c:ptCount val="14"/>
                <c:pt idx="0">
                  <c:v>19.007744661017068</c:v>
                </c:pt>
                <c:pt idx="1">
                  <c:v>17.946647572404693</c:v>
                </c:pt>
                <c:pt idx="2">
                  <c:v>25.702803160978593</c:v>
                </c:pt>
                <c:pt idx="3">
                  <c:v>26.856205195483707</c:v>
                </c:pt>
                <c:pt idx="4">
                  <c:v>43.710997916806839</c:v>
                </c:pt>
                <c:pt idx="5">
                  <c:v>9.742537813808493</c:v>
                </c:pt>
                <c:pt idx="6">
                  <c:v>1.1207610517159017</c:v>
                </c:pt>
                <c:pt idx="7">
                  <c:v>7.8003539450171466</c:v>
                </c:pt>
                <c:pt idx="8">
                  <c:v>45.853317956037642</c:v>
                </c:pt>
                <c:pt idx="9">
                  <c:v>1.2456654438230075</c:v>
                </c:pt>
                <c:pt idx="10">
                  <c:v>2.3926175432736896</c:v>
                </c:pt>
                <c:pt idx="11">
                  <c:v>54.981288473727716</c:v>
                </c:pt>
                <c:pt idx="12">
                  <c:v>0.43333490846175771</c:v>
                </c:pt>
                <c:pt idx="13">
                  <c:v>-3.2075250810705724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A-4683-8E5F-F03DB0ED3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994800"/>
        <c:axId val="640987312"/>
      </c:lineChart>
      <c:catAx>
        <c:axId val="64099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987312"/>
        <c:crosses val="autoZero"/>
        <c:auto val="1"/>
        <c:lblAlgn val="ctr"/>
        <c:lblOffset val="100"/>
        <c:noMultiLvlLbl val="0"/>
      </c:catAx>
      <c:valAx>
        <c:axId val="6409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99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PIB</a:t>
            </a:r>
            <a:r>
              <a:rPr lang="pt-BR" baseline="0"/>
              <a:t> per Capita Comparativo - Brasil Coreia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'Brasil-Coreia'!$D$2:$D$16</c:f>
              <c:numCache>
                <c:formatCode>General</c:formatCode>
                <c:ptCount val="15"/>
                <c:pt idx="0">
                  <c:v>1664.8304242402619</c:v>
                </c:pt>
                <c:pt idx="1">
                  <c:v>1981.277140318778</c:v>
                </c:pt>
                <c:pt idx="2">
                  <c:v>2336.8499661244073</c:v>
                </c:pt>
                <c:pt idx="3">
                  <c:v>2937.4859130847585</c:v>
                </c:pt>
                <c:pt idx="4">
                  <c:v>3726.3831574912292</c:v>
                </c:pt>
                <c:pt idx="5">
                  <c:v>5355.2224218344609</c:v>
                </c:pt>
                <c:pt idx="6">
                  <c:v>5876.9569912952347</c:v>
                </c:pt>
                <c:pt idx="7">
                  <c:v>5942.823636279767</c:v>
                </c:pt>
                <c:pt idx="8">
                  <c:v>6406.3849142377276</c:v>
                </c:pt>
                <c:pt idx="9">
                  <c:v>9343.9249584507816</c:v>
                </c:pt>
                <c:pt idx="10">
                  <c:v>9460.3190027549572</c:v>
                </c:pt>
                <c:pt idx="11">
                  <c:v>9686.6682548645258</c:v>
                </c:pt>
                <c:pt idx="12">
                  <c:v>15012.523271564598</c:v>
                </c:pt>
                <c:pt idx="13">
                  <c:v>15077.577775541231</c:v>
                </c:pt>
                <c:pt idx="14">
                  <c:v>14593.960686772823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B-4D4E-91DB-86877C60A50F}"/>
            </c:ext>
          </c:extLst>
        </c:ser>
        <c:ser>
          <c:idx val="1"/>
          <c:order val="1"/>
          <c:tx>
            <c:v>Coreia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'Brasil-Coreia'!$H$2:$H$15</c:f>
              <c:numCache>
                <c:formatCode>General</c:formatCode>
                <c:ptCount val="14"/>
                <c:pt idx="0">
                  <c:v>1211.233222687461</c:v>
                </c:pt>
                <c:pt idx="1">
                  <c:v>1256.0478444634364</c:v>
                </c:pt>
                <c:pt idx="2">
                  <c:v>1499.8172985269</c:v>
                </c:pt>
                <c:pt idx="3">
                  <c:v>2210.794642377653</c:v>
                </c:pt>
                <c:pt idx="4">
                  <c:v>4501.716090950983</c:v>
                </c:pt>
                <c:pt idx="5">
                  <c:v>5414.4876371666242</c:v>
                </c:pt>
                <c:pt idx="6">
                  <c:v>7476.7009819185687</c:v>
                </c:pt>
                <c:pt idx="7">
                  <c:v>13819.283802136328</c:v>
                </c:pt>
                <c:pt idx="8">
                  <c:v>22422.608747642713</c:v>
                </c:pt>
                <c:pt idx="9">
                  <c:v>24834.428542238569</c:v>
                </c:pt>
                <c:pt idx="10">
                  <c:v>32088.420310575089</c:v>
                </c:pt>
                <c:pt idx="11">
                  <c:v>35927.838831254478</c:v>
                </c:pt>
                <c:pt idx="12">
                  <c:v>38249.120827809515</c:v>
                </c:pt>
                <c:pt idx="13">
                  <c:v>42219.467962984236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B-4D4E-91DB-86877C60A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864128"/>
        <c:axId val="1759866624"/>
      </c:lineChart>
      <c:catAx>
        <c:axId val="175986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9866624"/>
        <c:crosses val="autoZero"/>
        <c:auto val="1"/>
        <c:lblAlgn val="ctr"/>
        <c:lblOffset val="100"/>
        <c:noMultiLvlLbl val="0"/>
      </c:catAx>
      <c:valAx>
        <c:axId val="17598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986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'Brasil-Coreia'!$D$2:$D$16</c:f>
              <c:numCache>
                <c:formatCode>General</c:formatCode>
                <c:ptCount val="15"/>
                <c:pt idx="0">
                  <c:v>1664.8304242402619</c:v>
                </c:pt>
                <c:pt idx="1">
                  <c:v>1981.277140318778</c:v>
                </c:pt>
                <c:pt idx="2">
                  <c:v>2336.8499661244073</c:v>
                </c:pt>
                <c:pt idx="3">
                  <c:v>2937.4859130847585</c:v>
                </c:pt>
                <c:pt idx="4">
                  <c:v>3726.3831574912292</c:v>
                </c:pt>
                <c:pt idx="5">
                  <c:v>5355.2224218344609</c:v>
                </c:pt>
                <c:pt idx="6">
                  <c:v>5876.9569912952347</c:v>
                </c:pt>
                <c:pt idx="7">
                  <c:v>5942.823636279767</c:v>
                </c:pt>
                <c:pt idx="8">
                  <c:v>6406.3849142377276</c:v>
                </c:pt>
                <c:pt idx="9">
                  <c:v>9343.9249584507816</c:v>
                </c:pt>
                <c:pt idx="10">
                  <c:v>9460.3190027549572</c:v>
                </c:pt>
                <c:pt idx="11">
                  <c:v>9686.6682548645258</c:v>
                </c:pt>
                <c:pt idx="12">
                  <c:v>15012.523271564598</c:v>
                </c:pt>
                <c:pt idx="13">
                  <c:v>15077.577775541231</c:v>
                </c:pt>
                <c:pt idx="14">
                  <c:v>14593.960686772823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2-4C90-9036-5ADAE56D0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696864"/>
        <c:axId val="481697280"/>
      </c:lineChart>
      <c:catAx>
        <c:axId val="48169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697280"/>
        <c:crosses val="autoZero"/>
        <c:auto val="1"/>
        <c:lblAlgn val="ctr"/>
        <c:lblOffset val="100"/>
        <c:noMultiLvlLbl val="0"/>
      </c:catAx>
      <c:valAx>
        <c:axId val="4816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69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'Brasil-Coreia'!$D$3:$D$16</c:f>
              <c:numCache>
                <c:formatCode>General</c:formatCode>
                <c:ptCount val="14"/>
                <c:pt idx="0">
                  <c:v>1981.277140318778</c:v>
                </c:pt>
                <c:pt idx="1">
                  <c:v>2336.8499661244073</c:v>
                </c:pt>
                <c:pt idx="2">
                  <c:v>2937.4859130847585</c:v>
                </c:pt>
                <c:pt idx="3">
                  <c:v>3726.3831574912292</c:v>
                </c:pt>
                <c:pt idx="4">
                  <c:v>5355.2224218344609</c:v>
                </c:pt>
                <c:pt idx="5">
                  <c:v>5876.9569912952347</c:v>
                </c:pt>
                <c:pt idx="6">
                  <c:v>5942.823636279767</c:v>
                </c:pt>
                <c:pt idx="7">
                  <c:v>6406.3849142377276</c:v>
                </c:pt>
                <c:pt idx="8">
                  <c:v>9343.9249584507816</c:v>
                </c:pt>
                <c:pt idx="9">
                  <c:v>9460.3190027549572</c:v>
                </c:pt>
                <c:pt idx="10">
                  <c:v>9686.6682548645258</c:v>
                </c:pt>
                <c:pt idx="11">
                  <c:v>15012.523271564598</c:v>
                </c:pt>
                <c:pt idx="12">
                  <c:v>15077.577775541231</c:v>
                </c:pt>
                <c:pt idx="13">
                  <c:v>14593.960686772823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5-45DF-B4DF-B04066131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509376"/>
        <c:axId val="392507296"/>
      </c:lineChart>
      <c:catAx>
        <c:axId val="39250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2507296"/>
        <c:crosses val="autoZero"/>
        <c:auto val="1"/>
        <c:lblAlgn val="ctr"/>
        <c:lblOffset val="100"/>
        <c:noMultiLvlLbl val="0"/>
      </c:catAx>
      <c:valAx>
        <c:axId val="3925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25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16</xdr:row>
      <xdr:rowOff>80010</xdr:rowOff>
    </xdr:from>
    <xdr:to>
      <xdr:col>4</xdr:col>
      <xdr:colOff>1242060</xdr:colOff>
      <xdr:row>31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B3AC59-72E5-A2E0-A030-8E520883B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487680</xdr:colOff>
      <xdr:row>2</xdr:row>
      <xdr:rowOff>41910</xdr:rowOff>
    </xdr:from>
    <xdr:to>
      <xdr:col>15</xdr:col>
      <xdr:colOff>182880</xdr:colOff>
      <xdr:row>17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684461-8367-1613-71FB-E1B60AF54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18</xdr:row>
      <xdr:rowOff>34290</xdr:rowOff>
    </xdr:from>
    <xdr:to>
      <xdr:col>6</xdr:col>
      <xdr:colOff>1584960</xdr:colOff>
      <xdr:row>33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C5DBA0-ED30-A4AC-429E-75628EB34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17</xdr:row>
      <xdr:rowOff>64770</xdr:rowOff>
    </xdr:from>
    <xdr:to>
      <xdr:col>16</xdr:col>
      <xdr:colOff>228600</xdr:colOff>
      <xdr:row>32</xdr:row>
      <xdr:rowOff>64770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1FE783-4CBA-BC4F-8930-B9CDCCC5D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</xdr:colOff>
      <xdr:row>18</xdr:row>
      <xdr:rowOff>34290</xdr:rowOff>
    </xdr:from>
    <xdr:to>
      <xdr:col>3</xdr:col>
      <xdr:colOff>259080</xdr:colOff>
      <xdr:row>33</xdr:row>
      <xdr:rowOff>34290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DC52C47-A1F0-5EF3-CBD2-D93140CF2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tabSelected="1" workbookViewId="0">
      <selection activeCell="G3" sqref="G3:G16"/>
    </sheetView>
  </sheetViews>
  <sheetFormatPr defaultRowHeight="14.4" x14ac:dyDescent="0.3"/>
  <cols>
    <col min="4" max="4" width="30.33203125" customWidth="1"/>
    <col min="5" max="5" width="22.77734375" customWidth="1"/>
    <col min="6" max="6" width="15" customWidth="1"/>
    <col min="7" max="7" width="33.109375" customWidth="1"/>
  </cols>
  <sheetData>
    <row r="1" spans="1:7" x14ac:dyDescent="0.3">
      <c r="A1" t="s">
        <v>16</v>
      </c>
      <c r="B1" t="s">
        <v>17</v>
      </c>
      <c r="C1" t="s">
        <v>18</v>
      </c>
      <c r="D1" t="s">
        <v>49</v>
      </c>
      <c r="E1" t="s">
        <v>50</v>
      </c>
      <c r="F1" t="s">
        <v>51</v>
      </c>
      <c r="G1" t="s">
        <v>86</v>
      </c>
    </row>
    <row r="2" spans="1:7" x14ac:dyDescent="0.3">
      <c r="B2" t="s">
        <v>0</v>
      </c>
      <c r="C2" t="s">
        <v>1</v>
      </c>
      <c r="D2" t="s">
        <v>19</v>
      </c>
      <c r="E2" t="s">
        <v>34</v>
      </c>
      <c r="F2">
        <f>D2/E2</f>
        <v>1664.8304242402619</v>
      </c>
    </row>
    <row r="3" spans="1:7" x14ac:dyDescent="0.3">
      <c r="B3" t="s">
        <v>0</v>
      </c>
      <c r="C3" t="s">
        <v>2</v>
      </c>
      <c r="D3" t="s">
        <v>20</v>
      </c>
      <c r="E3" t="s">
        <v>35</v>
      </c>
      <c r="F3">
        <f t="shared" ref="F3:F16" si="0">D3/E3</f>
        <v>1981.277140318778</v>
      </c>
      <c r="G3">
        <f>(F3/F2 - 1)*100</f>
        <v>19.007744661017068</v>
      </c>
    </row>
    <row r="4" spans="1:7" x14ac:dyDescent="0.3">
      <c r="B4" t="s">
        <v>0</v>
      </c>
      <c r="C4" t="s">
        <v>3</v>
      </c>
      <c r="D4" t="s">
        <v>21</v>
      </c>
      <c r="E4" t="s">
        <v>36</v>
      </c>
      <c r="F4">
        <f t="shared" si="0"/>
        <v>2336.8499661244073</v>
      </c>
      <c r="G4">
        <f t="shared" ref="G4:G16" si="1">(F4/F3 - 1)*100</f>
        <v>17.946647572404693</v>
      </c>
    </row>
    <row r="5" spans="1:7" x14ac:dyDescent="0.3">
      <c r="B5" t="s">
        <v>0</v>
      </c>
      <c r="C5" t="s">
        <v>4</v>
      </c>
      <c r="D5" t="s">
        <v>22</v>
      </c>
      <c r="E5" t="s">
        <v>37</v>
      </c>
      <c r="F5">
        <f t="shared" si="0"/>
        <v>2937.4859130847585</v>
      </c>
      <c r="G5">
        <f t="shared" si="1"/>
        <v>25.702803160978593</v>
      </c>
    </row>
    <row r="6" spans="1:7" x14ac:dyDescent="0.3">
      <c r="B6" t="s">
        <v>0</v>
      </c>
      <c r="C6" t="s">
        <v>5</v>
      </c>
      <c r="D6" t="s">
        <v>23</v>
      </c>
      <c r="E6" t="s">
        <v>38</v>
      </c>
      <c r="F6">
        <f t="shared" si="0"/>
        <v>3726.3831574912292</v>
      </c>
      <c r="G6">
        <f t="shared" si="1"/>
        <v>26.856205195483707</v>
      </c>
    </row>
    <row r="7" spans="1:7" x14ac:dyDescent="0.3">
      <c r="B7" t="s">
        <v>0</v>
      </c>
      <c r="C7" t="s">
        <v>6</v>
      </c>
      <c r="D7" t="s">
        <v>24</v>
      </c>
      <c r="E7" t="s">
        <v>39</v>
      </c>
      <c r="F7">
        <f t="shared" si="0"/>
        <v>5355.2224218344609</v>
      </c>
      <c r="G7">
        <f t="shared" si="1"/>
        <v>43.710997916806839</v>
      </c>
    </row>
    <row r="8" spans="1:7" x14ac:dyDescent="0.3">
      <c r="B8" t="s">
        <v>0</v>
      </c>
      <c r="C8" t="s">
        <v>7</v>
      </c>
      <c r="D8" t="s">
        <v>25</v>
      </c>
      <c r="E8" t="s">
        <v>40</v>
      </c>
      <c r="F8">
        <f t="shared" si="0"/>
        <v>5876.9569912952347</v>
      </c>
      <c r="G8">
        <f t="shared" si="1"/>
        <v>9.742537813808493</v>
      </c>
    </row>
    <row r="9" spans="1:7" x14ac:dyDescent="0.3">
      <c r="B9" t="s">
        <v>0</v>
      </c>
      <c r="C9" t="s">
        <v>8</v>
      </c>
      <c r="D9" t="s">
        <v>26</v>
      </c>
      <c r="E9" t="s">
        <v>41</v>
      </c>
      <c r="F9">
        <f t="shared" si="0"/>
        <v>5942.823636279767</v>
      </c>
      <c r="G9">
        <f t="shared" si="1"/>
        <v>1.1207610517159017</v>
      </c>
    </row>
    <row r="10" spans="1:7" x14ac:dyDescent="0.3">
      <c r="B10" t="s">
        <v>0</v>
      </c>
      <c r="C10" t="s">
        <v>9</v>
      </c>
      <c r="D10" t="s">
        <v>27</v>
      </c>
      <c r="E10" t="s">
        <v>42</v>
      </c>
      <c r="F10">
        <f t="shared" si="0"/>
        <v>6406.3849142377276</v>
      </c>
      <c r="G10">
        <f t="shared" si="1"/>
        <v>7.8003539450171466</v>
      </c>
    </row>
    <row r="11" spans="1:7" x14ac:dyDescent="0.3">
      <c r="B11" t="s">
        <v>0</v>
      </c>
      <c r="C11" t="s">
        <v>10</v>
      </c>
      <c r="D11" t="s">
        <v>28</v>
      </c>
      <c r="E11" t="s">
        <v>43</v>
      </c>
      <c r="F11">
        <f t="shared" si="0"/>
        <v>9343.9249584507816</v>
      </c>
      <c r="G11">
        <f t="shared" si="1"/>
        <v>45.853317956037642</v>
      </c>
    </row>
    <row r="12" spans="1:7" x14ac:dyDescent="0.3">
      <c r="B12" t="s">
        <v>0</v>
      </c>
      <c r="C12" t="s">
        <v>11</v>
      </c>
      <c r="D12" t="s">
        <v>29</v>
      </c>
      <c r="E12" t="s">
        <v>44</v>
      </c>
      <c r="F12">
        <f t="shared" si="0"/>
        <v>9460.3190027549572</v>
      </c>
      <c r="G12">
        <f t="shared" si="1"/>
        <v>1.2456654438230075</v>
      </c>
    </row>
    <row r="13" spans="1:7" x14ac:dyDescent="0.3">
      <c r="B13" t="s">
        <v>0</v>
      </c>
      <c r="C13" t="s">
        <v>12</v>
      </c>
      <c r="D13" t="s">
        <v>30</v>
      </c>
      <c r="E13" t="s">
        <v>45</v>
      </c>
      <c r="F13">
        <f t="shared" si="0"/>
        <v>9686.6682548645258</v>
      </c>
      <c r="G13">
        <f t="shared" si="1"/>
        <v>2.3926175432736896</v>
      </c>
    </row>
    <row r="14" spans="1:7" x14ac:dyDescent="0.3">
      <c r="B14" t="s">
        <v>0</v>
      </c>
      <c r="C14" t="s">
        <v>13</v>
      </c>
      <c r="D14" t="s">
        <v>31</v>
      </c>
      <c r="E14" t="s">
        <v>46</v>
      </c>
      <c r="F14">
        <f t="shared" si="0"/>
        <v>15012.523271564598</v>
      </c>
      <c r="G14">
        <f t="shared" si="1"/>
        <v>54.981288473727716</v>
      </c>
    </row>
    <row r="15" spans="1:7" x14ac:dyDescent="0.3">
      <c r="B15" t="s">
        <v>0</v>
      </c>
      <c r="C15" t="s">
        <v>14</v>
      </c>
      <c r="D15" t="s">
        <v>32</v>
      </c>
      <c r="E15" t="s">
        <v>47</v>
      </c>
      <c r="F15">
        <f t="shared" si="0"/>
        <v>15077.577775541231</v>
      </c>
      <c r="G15">
        <f t="shared" si="1"/>
        <v>0.43333490846175771</v>
      </c>
    </row>
    <row r="16" spans="1:7" x14ac:dyDescent="0.3">
      <c r="B16" t="s">
        <v>0</v>
      </c>
      <c r="C16" t="s">
        <v>15</v>
      </c>
      <c r="D16" t="s">
        <v>33</v>
      </c>
      <c r="E16" t="s">
        <v>48</v>
      </c>
      <c r="F16">
        <f t="shared" si="0"/>
        <v>14593.960686772823</v>
      </c>
      <c r="G16">
        <f t="shared" si="1"/>
        <v>-3.2075250810705724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0E7B-E130-4557-9A41-FC3DFAD17659}">
  <dimension ref="A1:H16"/>
  <sheetViews>
    <sheetView workbookViewId="0">
      <selection activeCell="K13" sqref="K13:L13"/>
    </sheetView>
  </sheetViews>
  <sheetFormatPr defaultRowHeight="14.4" x14ac:dyDescent="0.3"/>
  <cols>
    <col min="2" max="2" width="31.33203125" customWidth="1"/>
    <col min="3" max="3" width="23.6640625" customWidth="1"/>
    <col min="4" max="4" width="20" customWidth="1"/>
    <col min="6" max="6" width="21.21875" customWidth="1"/>
    <col min="7" max="7" width="26.21875" customWidth="1"/>
    <col min="8" max="8" width="18.44140625" customWidth="1"/>
  </cols>
  <sheetData>
    <row r="1" spans="1:8" x14ac:dyDescent="0.3">
      <c r="A1" t="s">
        <v>18</v>
      </c>
      <c r="B1" t="s">
        <v>52</v>
      </c>
      <c r="C1" t="s">
        <v>54</v>
      </c>
      <c r="D1" t="s">
        <v>53</v>
      </c>
      <c r="E1" t="s">
        <v>18</v>
      </c>
      <c r="F1" t="s">
        <v>83</v>
      </c>
      <c r="G1" t="s">
        <v>84</v>
      </c>
      <c r="H1" t="s">
        <v>85</v>
      </c>
    </row>
    <row r="2" spans="1:8" x14ac:dyDescent="0.3">
      <c r="A2" t="s">
        <v>1</v>
      </c>
      <c r="B2" t="s">
        <v>19</v>
      </c>
      <c r="C2" t="s">
        <v>34</v>
      </c>
      <c r="D2">
        <f>B2/C2</f>
        <v>1664.8304242402619</v>
      </c>
      <c r="E2" t="s">
        <v>2</v>
      </c>
      <c r="F2" t="s">
        <v>55</v>
      </c>
      <c r="G2" t="s">
        <v>56</v>
      </c>
      <c r="H2">
        <f>F2/G2</f>
        <v>1211.233222687461</v>
      </c>
    </row>
    <row r="3" spans="1:8" x14ac:dyDescent="0.3">
      <c r="A3" t="s">
        <v>2</v>
      </c>
      <c r="B3" t="s">
        <v>20</v>
      </c>
      <c r="C3" t="s">
        <v>35</v>
      </c>
      <c r="D3">
        <f t="shared" ref="D3:D16" si="0">B3/C3</f>
        <v>1981.277140318778</v>
      </c>
      <c r="E3" t="s">
        <v>3</v>
      </c>
      <c r="F3" t="s">
        <v>57</v>
      </c>
      <c r="G3" t="s">
        <v>58</v>
      </c>
      <c r="H3">
        <f t="shared" ref="H3:H15" si="1">F3/G3</f>
        <v>1256.0478444634364</v>
      </c>
    </row>
    <row r="4" spans="1:8" x14ac:dyDescent="0.3">
      <c r="A4" t="s">
        <v>3</v>
      </c>
      <c r="B4" t="s">
        <v>21</v>
      </c>
      <c r="C4" t="s">
        <v>36</v>
      </c>
      <c r="D4">
        <f t="shared" si="0"/>
        <v>2336.8499661244073</v>
      </c>
      <c r="E4" t="s">
        <v>4</v>
      </c>
      <c r="F4" t="s">
        <v>59</v>
      </c>
      <c r="G4" t="s">
        <v>60</v>
      </c>
      <c r="H4">
        <f t="shared" si="1"/>
        <v>1499.8172985269</v>
      </c>
    </row>
    <row r="5" spans="1:8" x14ac:dyDescent="0.3">
      <c r="A5" t="s">
        <v>4</v>
      </c>
      <c r="B5" t="s">
        <v>22</v>
      </c>
      <c r="C5" t="s">
        <v>37</v>
      </c>
      <c r="D5">
        <f t="shared" si="0"/>
        <v>2937.4859130847585</v>
      </c>
      <c r="E5" t="s">
        <v>5</v>
      </c>
      <c r="F5" t="s">
        <v>61</v>
      </c>
      <c r="G5" t="s">
        <v>62</v>
      </c>
      <c r="H5">
        <f t="shared" si="1"/>
        <v>2210.794642377653</v>
      </c>
    </row>
    <row r="6" spans="1:8" x14ac:dyDescent="0.3">
      <c r="A6" t="s">
        <v>5</v>
      </c>
      <c r="B6" t="s">
        <v>23</v>
      </c>
      <c r="C6" t="s">
        <v>38</v>
      </c>
      <c r="D6">
        <f t="shared" si="0"/>
        <v>3726.3831574912292</v>
      </c>
      <c r="E6" t="s">
        <v>6</v>
      </c>
      <c r="F6" t="s">
        <v>63</v>
      </c>
      <c r="G6" t="s">
        <v>64</v>
      </c>
      <c r="H6">
        <f t="shared" si="1"/>
        <v>4501.716090950983</v>
      </c>
    </row>
    <row r="7" spans="1:8" x14ac:dyDescent="0.3">
      <c r="A7" t="s">
        <v>6</v>
      </c>
      <c r="B7" t="s">
        <v>24</v>
      </c>
      <c r="C7" t="s">
        <v>39</v>
      </c>
      <c r="D7">
        <f t="shared" si="0"/>
        <v>5355.2224218344609</v>
      </c>
      <c r="E7" t="s">
        <v>7</v>
      </c>
      <c r="F7" t="s">
        <v>65</v>
      </c>
      <c r="G7" t="s">
        <v>66</v>
      </c>
      <c r="H7">
        <f t="shared" si="1"/>
        <v>5414.4876371666242</v>
      </c>
    </row>
    <row r="8" spans="1:8" x14ac:dyDescent="0.3">
      <c r="A8" t="s">
        <v>7</v>
      </c>
      <c r="B8" t="s">
        <v>25</v>
      </c>
      <c r="C8" t="s">
        <v>40</v>
      </c>
      <c r="D8">
        <f t="shared" si="0"/>
        <v>5876.9569912952347</v>
      </c>
      <c r="E8" t="s">
        <v>8</v>
      </c>
      <c r="F8" t="s">
        <v>67</v>
      </c>
      <c r="G8" t="s">
        <v>68</v>
      </c>
      <c r="H8">
        <f t="shared" si="1"/>
        <v>7476.7009819185687</v>
      </c>
    </row>
    <row r="9" spans="1:8" x14ac:dyDescent="0.3">
      <c r="A9" t="s">
        <v>8</v>
      </c>
      <c r="B9" t="s">
        <v>26</v>
      </c>
      <c r="C9" t="s">
        <v>41</v>
      </c>
      <c r="D9">
        <f t="shared" si="0"/>
        <v>5942.823636279767</v>
      </c>
      <c r="E9" t="s">
        <v>9</v>
      </c>
      <c r="F9" t="s">
        <v>69</v>
      </c>
      <c r="G9" t="s">
        <v>70</v>
      </c>
      <c r="H9">
        <f t="shared" si="1"/>
        <v>13819.283802136328</v>
      </c>
    </row>
    <row r="10" spans="1:8" x14ac:dyDescent="0.3">
      <c r="A10" t="s">
        <v>9</v>
      </c>
      <c r="B10" t="s">
        <v>27</v>
      </c>
      <c r="C10" t="s">
        <v>42</v>
      </c>
      <c r="D10">
        <f t="shared" si="0"/>
        <v>6406.3849142377276</v>
      </c>
      <c r="E10" t="s">
        <v>10</v>
      </c>
      <c r="F10" t="s">
        <v>71</v>
      </c>
      <c r="G10" t="s">
        <v>72</v>
      </c>
      <c r="H10">
        <f t="shared" si="1"/>
        <v>22422.608747642713</v>
      </c>
    </row>
    <row r="11" spans="1:8" x14ac:dyDescent="0.3">
      <c r="A11" t="s">
        <v>10</v>
      </c>
      <c r="B11" t="s">
        <v>28</v>
      </c>
      <c r="C11" t="s">
        <v>43</v>
      </c>
      <c r="D11">
        <f t="shared" si="0"/>
        <v>9343.9249584507816</v>
      </c>
      <c r="E11" t="s">
        <v>11</v>
      </c>
      <c r="F11" t="s">
        <v>73</v>
      </c>
      <c r="G11" t="s">
        <v>74</v>
      </c>
      <c r="H11">
        <f t="shared" si="1"/>
        <v>24834.428542238569</v>
      </c>
    </row>
    <row r="12" spans="1:8" x14ac:dyDescent="0.3">
      <c r="A12" t="s">
        <v>11</v>
      </c>
      <c r="B12" t="s">
        <v>29</v>
      </c>
      <c r="C12" t="s">
        <v>44</v>
      </c>
      <c r="D12">
        <f t="shared" si="0"/>
        <v>9460.3190027549572</v>
      </c>
      <c r="E12" t="s">
        <v>12</v>
      </c>
      <c r="F12" t="s">
        <v>75</v>
      </c>
      <c r="G12" t="s">
        <v>76</v>
      </c>
      <c r="H12">
        <f t="shared" si="1"/>
        <v>32088.420310575089</v>
      </c>
    </row>
    <row r="13" spans="1:8" x14ac:dyDescent="0.3">
      <c r="A13" t="s">
        <v>12</v>
      </c>
      <c r="B13" t="s">
        <v>30</v>
      </c>
      <c r="C13" t="s">
        <v>45</v>
      </c>
      <c r="D13">
        <f t="shared" si="0"/>
        <v>9686.6682548645258</v>
      </c>
      <c r="E13" t="s">
        <v>13</v>
      </c>
      <c r="F13" t="s">
        <v>77</v>
      </c>
      <c r="G13" t="s">
        <v>78</v>
      </c>
      <c r="H13">
        <f t="shared" si="1"/>
        <v>35927.838831254478</v>
      </c>
    </row>
    <row r="14" spans="1:8" x14ac:dyDescent="0.3">
      <c r="A14" t="s">
        <v>13</v>
      </c>
      <c r="B14" t="s">
        <v>31</v>
      </c>
      <c r="C14" t="s">
        <v>46</v>
      </c>
      <c r="D14">
        <f t="shared" si="0"/>
        <v>15012.523271564598</v>
      </c>
      <c r="E14" t="s">
        <v>14</v>
      </c>
      <c r="F14" t="s">
        <v>79</v>
      </c>
      <c r="G14" t="s">
        <v>80</v>
      </c>
      <c r="H14">
        <f t="shared" si="1"/>
        <v>38249.120827809515</v>
      </c>
    </row>
    <row r="15" spans="1:8" x14ac:dyDescent="0.3">
      <c r="A15" t="s">
        <v>14</v>
      </c>
      <c r="B15" t="s">
        <v>32</v>
      </c>
      <c r="C15" t="s">
        <v>47</v>
      </c>
      <c r="D15">
        <f t="shared" si="0"/>
        <v>15077.577775541231</v>
      </c>
      <c r="E15" t="s">
        <v>15</v>
      </c>
      <c r="F15" t="s">
        <v>81</v>
      </c>
      <c r="G15" t="s">
        <v>82</v>
      </c>
      <c r="H15">
        <f t="shared" si="1"/>
        <v>42219.467962984236</v>
      </c>
    </row>
    <row r="16" spans="1:8" x14ac:dyDescent="0.3">
      <c r="A16" t="s">
        <v>15</v>
      </c>
      <c r="B16" t="s">
        <v>33</v>
      </c>
      <c r="C16" t="s">
        <v>48</v>
      </c>
      <c r="D16">
        <f t="shared" si="0"/>
        <v>14593.960686772823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Brasil-Coreia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FebPWT - international comparisons of production, income and prices</dc:title>
  <dc:creator>DS-CIT</dc:creator>
  <cp:lastModifiedBy>Luiz Mário Andrade</cp:lastModifiedBy>
  <dcterms:created xsi:type="dcterms:W3CDTF">2012-04-17T12:08:32Z</dcterms:created>
  <dcterms:modified xsi:type="dcterms:W3CDTF">2022-06-23T00:32:54Z</dcterms:modified>
</cp:coreProperties>
</file>